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11\Desktop\税政\"/>
    </mc:Choice>
  </mc:AlternateContent>
  <xr:revisionPtr revIDLastSave="0" documentId="8_{43A02032-7ED9-427D-882C-26A37D4AECE9}" xr6:coauthVersionLast="47" xr6:coauthVersionMax="47" xr10:uidLastSave="{00000000-0000-0000-0000-000000000000}"/>
  <bookViews>
    <workbookView xWindow="2325" yWindow="0" windowWidth="15375" windowHeight="7875" tabRatio="851" xr2:uid="{00000000-000D-0000-FFFF-FFFF00000000}"/>
  </bookViews>
  <sheets>
    <sheet name="市町村計" sheetId="61" r:id="rId1"/>
    <sheet name="市計" sheetId="62" r:id="rId2"/>
    <sheet name="町村計" sheetId="63" r:id="rId3"/>
    <sheet name="西多摩郡町村計" sheetId="64" r:id="rId4"/>
    <sheet name="島しょ町村計" sheetId="65" r:id="rId5"/>
    <sheet name="八王子市" sheetId="11" r:id="rId6"/>
    <sheet name="立川市" sheetId="12" r:id="rId7"/>
    <sheet name="武蔵野市" sheetId="13" r:id="rId8"/>
    <sheet name="三鷹市" sheetId="14" r:id="rId9"/>
    <sheet name="青梅市" sheetId="15" r:id="rId10"/>
    <sheet name="府中市" sheetId="16" r:id="rId11"/>
    <sheet name="昭島市" sheetId="17" r:id="rId12"/>
    <sheet name="調布市" sheetId="18" r:id="rId13"/>
    <sheet name="町田市" sheetId="19" r:id="rId14"/>
    <sheet name="小金井市" sheetId="20" r:id="rId15"/>
    <sheet name="小平市" sheetId="21" r:id="rId16"/>
    <sheet name="日野市" sheetId="22" r:id="rId17"/>
    <sheet name="東村山市" sheetId="23" r:id="rId18"/>
    <sheet name="国分寺市" sheetId="24" r:id="rId19"/>
    <sheet name="国立市" sheetId="25" r:id="rId20"/>
    <sheet name="福生市" sheetId="28" r:id="rId21"/>
    <sheet name="狛江市" sheetId="29" r:id="rId22"/>
    <sheet name="東大和市" sheetId="30" r:id="rId23"/>
    <sheet name="清瀬市" sheetId="31" r:id="rId24"/>
    <sheet name="東久留米市" sheetId="32" r:id="rId25"/>
    <sheet name="武蔵村山市" sheetId="33" r:id="rId26"/>
    <sheet name="多摩市" sheetId="34" r:id="rId27"/>
    <sheet name="稲城市" sheetId="35" r:id="rId28"/>
    <sheet name="羽村市" sheetId="36" r:id="rId29"/>
    <sheet name="あきる野市" sheetId="37" r:id="rId30"/>
    <sheet name="西東京市" sheetId="39" r:id="rId31"/>
    <sheet name="瑞穂町" sheetId="59" r:id="rId32"/>
    <sheet name="日の出町" sheetId="58" r:id="rId33"/>
    <sheet name="檜原村" sheetId="57" r:id="rId34"/>
    <sheet name="奥多摩町" sheetId="56" r:id="rId35"/>
    <sheet name="大島町" sheetId="55" r:id="rId36"/>
    <sheet name="利島村" sheetId="54" r:id="rId37"/>
    <sheet name="新島村" sheetId="53" r:id="rId38"/>
    <sheet name="神津島村" sheetId="52" r:id="rId39"/>
    <sheet name="三宅村" sheetId="51" r:id="rId40"/>
    <sheet name="御蔵島村" sheetId="50" r:id="rId41"/>
    <sheet name="八丈町" sheetId="49" r:id="rId42"/>
    <sheet name="青ヶ島村" sheetId="48" r:id="rId43"/>
    <sheet name="小笠原村" sheetId="60" r:id="rId44"/>
  </sheets>
  <definedNames>
    <definedName name="_xlnm.Print_Area" localSheetId="29">あきる野市!$A$1:$CO$42</definedName>
    <definedName name="_xlnm.Print_Area" localSheetId="27">稲城市!$A$1:$CO$42</definedName>
    <definedName name="_xlnm.Print_Area" localSheetId="28">羽村市!$A$1:$CO$42</definedName>
    <definedName name="_xlnm.Print_Area" localSheetId="34">奥多摩町!$A$1:$CO$42</definedName>
    <definedName name="_xlnm.Print_Area" localSheetId="40">御蔵島村!$A$1:$CO$42</definedName>
    <definedName name="_xlnm.Print_Area" localSheetId="18">国分寺市!$A$1:$CO$42</definedName>
    <definedName name="_xlnm.Print_Area" localSheetId="19">国立市!$A$1:$CO$42</definedName>
    <definedName name="_xlnm.Print_Area" localSheetId="21">狛江市!$A$1:$CO$42</definedName>
    <definedName name="_xlnm.Print_Area" localSheetId="8">三鷹市!$A$1:$CO$42</definedName>
    <definedName name="_xlnm.Print_Area" localSheetId="39">三宅村!$A$1:$CO$42</definedName>
    <definedName name="_xlnm.Print_Area" localSheetId="1">市計!$B$1:$Q$42,市計!$S$1:$AJ$42,市計!$AL$1:$BC$42,市計!$BE$1:$BV$42,市計!$BX$1:$CO$42</definedName>
    <definedName name="_xlnm.Print_Area" localSheetId="43">小笠原村!$A$1:$CO$42</definedName>
    <definedName name="_xlnm.Print_Area" localSheetId="14">小金井市!$A$1:$CO$42</definedName>
    <definedName name="_xlnm.Print_Area" localSheetId="15">小平市!$A$1:$CO$42</definedName>
    <definedName name="_xlnm.Print_Area" localSheetId="11">昭島市!$A$1:$CO$42</definedName>
    <definedName name="_xlnm.Print_Area" localSheetId="37">新島村!$A$1:$CO$42</definedName>
    <definedName name="_xlnm.Print_Area" localSheetId="38">神津島村!$A$1:$CO$42</definedName>
    <definedName name="_xlnm.Print_Area" localSheetId="31">瑞穂町!$A$1:$CO$42</definedName>
    <definedName name="_xlnm.Print_Area" localSheetId="23">清瀬市!$A$1:$CO$42</definedName>
    <definedName name="_xlnm.Print_Area" localSheetId="3">西多摩郡町村計!$B$1:$Q$42,西多摩郡町村計!$S$1:$AJ$42,西多摩郡町村計!$AL$1:$BC$42,西多摩郡町村計!$BE$1:$BV$42,西多摩郡町村計!$BX$1:$CO$42</definedName>
    <definedName name="_xlnm.Print_Area" localSheetId="30">西東京市!$A$1:$CO$42</definedName>
    <definedName name="_xlnm.Print_Area" localSheetId="42">青ヶ島村!$A$1:$CO$42</definedName>
    <definedName name="_xlnm.Print_Area" localSheetId="9">青梅市!$A$1:$CO$42</definedName>
    <definedName name="_xlnm.Print_Area" localSheetId="26">多摩市!$A$1:$CO$42</definedName>
    <definedName name="_xlnm.Print_Area" localSheetId="35">大島町!$A$1:$CO$42</definedName>
    <definedName name="_xlnm.Print_Area" localSheetId="2">町村計!$B$1:$Q$42,町村計!$S$1:$AJ$42,町村計!$AL$1:$BC$42,町村計!$BE$1:$BV$42,町村計!$BX$1:$CO$42</definedName>
    <definedName name="_xlnm.Print_Area" localSheetId="13">町田市!$A$1:$CO$42</definedName>
    <definedName name="_xlnm.Print_Area" localSheetId="12">調布市!$A$1:$CO$42</definedName>
    <definedName name="_xlnm.Print_Area" localSheetId="4">島しょ町村計!$B$1:$Q$42,島しょ町村計!$S$1:$AJ$42,島しょ町村計!$AL$1:$BC$42,島しょ町村計!$BE$1:$BV$42,島しょ町村計!$BX$1:$CO$42</definedName>
    <definedName name="_xlnm.Print_Area" localSheetId="24">東久留米市!$A$1:$CO$42</definedName>
    <definedName name="_xlnm.Print_Area" localSheetId="17">東村山市!$A$1:$CO$42</definedName>
    <definedName name="_xlnm.Print_Area" localSheetId="22">東大和市!$A$1:$CO$42</definedName>
    <definedName name="_xlnm.Print_Area" localSheetId="32">日の出町!$A$1:$CO$42</definedName>
    <definedName name="_xlnm.Print_Area" localSheetId="16">日野市!$A$1:$CO$42</definedName>
    <definedName name="_xlnm.Print_Area" localSheetId="5">八王子市!$A$1:$CO$42</definedName>
    <definedName name="_xlnm.Print_Area" localSheetId="41">八丈町!$A$1:$CO$42</definedName>
    <definedName name="_xlnm.Print_Area" localSheetId="10">府中市!$A$1:$CO$42</definedName>
    <definedName name="_xlnm.Print_Area" localSheetId="25">武蔵村山市!$A$1:$CO$42</definedName>
    <definedName name="_xlnm.Print_Area" localSheetId="7">武蔵野市!$A$1:$CO$42</definedName>
    <definedName name="_xlnm.Print_Area" localSheetId="20">福生市!$A$1:$CO$42</definedName>
    <definedName name="_xlnm.Print_Area" localSheetId="36">利島村!$A$1:$CO$42</definedName>
    <definedName name="_xlnm.Print_Area" localSheetId="6">立川市!$A$1:$CO$42</definedName>
    <definedName name="_xlnm.Print_Area" localSheetId="33">檜原村!$A$1:$CO$42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N42" i="60" l="1"/>
  <c r="CN41" i="60"/>
  <c r="CN38" i="60"/>
  <c r="CN37" i="60"/>
  <c r="CN36" i="60"/>
  <c r="CN35" i="60"/>
  <c r="CN34" i="60"/>
  <c r="CN33" i="60"/>
  <c r="CN32" i="60"/>
  <c r="CN31" i="60"/>
  <c r="CN30" i="60"/>
  <c r="CN29" i="60"/>
  <c r="CN28" i="60"/>
  <c r="CN27" i="60"/>
  <c r="CN26" i="60"/>
  <c r="CN25" i="60"/>
  <c r="CN24" i="60"/>
  <c r="CN23" i="60"/>
  <c r="CN22" i="60"/>
  <c r="CN21" i="60"/>
  <c r="CN20" i="60"/>
  <c r="CN19" i="60"/>
  <c r="CN18" i="60"/>
  <c r="CN17" i="60"/>
  <c r="CN16" i="60"/>
  <c r="CN15" i="60"/>
  <c r="CN14" i="60"/>
  <c r="CN13" i="60"/>
  <c r="CN12" i="60"/>
  <c r="CN11" i="60"/>
  <c r="CN10" i="60"/>
  <c r="CN9" i="60"/>
  <c r="CN8" i="60"/>
  <c r="CN7" i="60"/>
  <c r="CN6" i="60"/>
  <c r="CN5" i="60"/>
  <c r="CM42" i="60"/>
  <c r="CM41" i="60"/>
  <c r="CM40" i="60"/>
  <c r="CM39" i="60"/>
  <c r="CM38" i="60"/>
  <c r="CM37" i="60"/>
  <c r="CM36" i="60"/>
  <c r="CM35" i="60"/>
  <c r="CM34" i="60"/>
  <c r="CM33" i="60"/>
  <c r="CM32" i="60"/>
  <c r="CM31" i="60"/>
  <c r="CM30" i="60"/>
  <c r="CM29" i="60"/>
  <c r="CM28" i="60"/>
  <c r="CM27" i="60"/>
  <c r="CM26" i="60"/>
  <c r="CM25" i="60"/>
  <c r="CM24" i="60"/>
  <c r="CM23" i="60"/>
  <c r="CM22" i="60"/>
  <c r="CM21" i="60"/>
  <c r="CM20" i="60"/>
  <c r="CM19" i="60"/>
  <c r="CM18" i="60"/>
  <c r="CM17" i="60"/>
  <c r="CM16" i="60"/>
  <c r="CM15" i="60"/>
  <c r="CM14" i="60"/>
  <c r="CM13" i="60"/>
  <c r="CM12" i="60"/>
  <c r="CM11" i="60"/>
  <c r="CM10" i="60"/>
  <c r="CM9" i="60"/>
  <c r="CM8" i="60"/>
  <c r="CM7" i="60"/>
  <c r="CM6" i="60"/>
  <c r="CM5" i="60"/>
  <c r="CK42" i="60"/>
  <c r="CO42" i="60" s="1"/>
  <c r="CK41" i="60"/>
  <c r="CO41" i="60" s="1"/>
  <c r="CK40" i="60"/>
  <c r="CO40" i="60" s="1"/>
  <c r="CK39" i="60"/>
  <c r="CO39" i="60" s="1"/>
  <c r="CK38" i="60"/>
  <c r="CO38" i="60" s="1"/>
  <c r="CK37" i="60"/>
  <c r="CO37" i="60" s="1"/>
  <c r="CK36" i="60"/>
  <c r="CO36" i="60" s="1"/>
  <c r="CK35" i="60"/>
  <c r="CO35" i="60" s="1"/>
  <c r="CK34" i="60"/>
  <c r="CO34" i="60" s="1"/>
  <c r="CK33" i="60"/>
  <c r="CO33" i="60" s="1"/>
  <c r="CK32" i="60"/>
  <c r="CO32" i="60" s="1"/>
  <c r="CK31" i="60"/>
  <c r="CO31" i="60" s="1"/>
  <c r="CK30" i="60"/>
  <c r="CO30" i="60" s="1"/>
  <c r="CK29" i="60"/>
  <c r="CO29" i="60" s="1"/>
  <c r="CK28" i="60"/>
  <c r="CO28" i="60" s="1"/>
  <c r="CK27" i="60"/>
  <c r="CO27" i="60" s="1"/>
  <c r="CK26" i="60"/>
  <c r="CO26" i="60" s="1"/>
  <c r="CK25" i="60"/>
  <c r="CO25" i="60" s="1"/>
  <c r="CK24" i="60"/>
  <c r="CO24" i="60" s="1"/>
  <c r="CK23" i="60"/>
  <c r="CO23" i="60" s="1"/>
  <c r="CK22" i="60"/>
  <c r="CO22" i="60" s="1"/>
  <c r="CK21" i="60"/>
  <c r="CO21" i="60" s="1"/>
  <c r="CK20" i="60"/>
  <c r="CO20" i="60" s="1"/>
  <c r="CK19" i="60"/>
  <c r="CO19" i="60" s="1"/>
  <c r="CK18" i="60"/>
  <c r="CO18" i="60" s="1"/>
  <c r="CK17" i="60"/>
  <c r="CO17" i="60" s="1"/>
  <c r="CK16" i="60"/>
  <c r="CO16" i="60" s="1"/>
  <c r="CK15" i="60"/>
  <c r="CO15" i="60" s="1"/>
  <c r="CK14" i="60"/>
  <c r="CO14" i="60" s="1"/>
  <c r="CK13" i="60"/>
  <c r="CO13" i="60" s="1"/>
  <c r="CK12" i="60"/>
  <c r="CO12" i="60" s="1"/>
  <c r="CK11" i="60"/>
  <c r="CO11" i="60" s="1"/>
  <c r="CK10" i="60"/>
  <c r="CO10" i="60" s="1"/>
  <c r="CK9" i="60"/>
  <c r="CO9" i="60" s="1"/>
  <c r="CK8" i="60"/>
  <c r="CO8" i="60" s="1"/>
  <c r="CK7" i="60"/>
  <c r="CO7" i="60" s="1"/>
  <c r="CK6" i="60"/>
  <c r="CO6" i="60" s="1"/>
  <c r="CK5" i="60"/>
  <c r="CO5" i="60" s="1"/>
  <c r="CN42" i="48"/>
  <c r="CN41" i="48"/>
  <c r="CN38" i="48"/>
  <c r="CN37" i="48"/>
  <c r="CN36" i="48"/>
  <c r="CN35" i="48"/>
  <c r="CN34" i="48"/>
  <c r="CN33" i="48"/>
  <c r="CN32" i="48"/>
  <c r="CN31" i="48"/>
  <c r="CN30" i="48"/>
  <c r="CN29" i="48"/>
  <c r="CN28" i="48"/>
  <c r="CN27" i="48"/>
  <c r="CN26" i="48"/>
  <c r="CN25" i="48"/>
  <c r="CN24" i="48"/>
  <c r="CN23" i="48"/>
  <c r="CN22" i="48"/>
  <c r="CN21" i="48"/>
  <c r="CN20" i="48"/>
  <c r="CN19" i="48"/>
  <c r="CN18" i="48"/>
  <c r="CN17" i="48"/>
  <c r="CN16" i="48"/>
  <c r="CN15" i="48"/>
  <c r="CN14" i="48"/>
  <c r="CN13" i="48"/>
  <c r="CN12" i="48"/>
  <c r="CN11" i="48"/>
  <c r="CN10" i="48"/>
  <c r="CN9" i="48"/>
  <c r="CN8" i="48"/>
  <c r="CN7" i="48"/>
  <c r="CN6" i="48"/>
  <c r="CN5" i="48"/>
  <c r="CM42" i="48"/>
  <c r="CM41" i="48"/>
  <c r="CM40" i="48"/>
  <c r="CM39" i="48"/>
  <c r="CM38" i="48"/>
  <c r="CM37" i="48"/>
  <c r="CM36" i="48"/>
  <c r="CM35" i="48"/>
  <c r="CM34" i="48"/>
  <c r="CM33" i="48"/>
  <c r="CM32" i="48"/>
  <c r="CM31" i="48"/>
  <c r="CM30" i="48"/>
  <c r="CM29" i="48"/>
  <c r="CM28" i="48"/>
  <c r="CM27" i="48"/>
  <c r="CM26" i="48"/>
  <c r="CM25" i="48"/>
  <c r="CM24" i="48"/>
  <c r="CM23" i="48"/>
  <c r="CM22" i="48"/>
  <c r="CM21" i="48"/>
  <c r="CM20" i="48"/>
  <c r="CM19" i="48"/>
  <c r="CM18" i="48"/>
  <c r="CM17" i="48"/>
  <c r="CM16" i="48"/>
  <c r="CM15" i="48"/>
  <c r="CM14" i="48"/>
  <c r="CM13" i="48"/>
  <c r="CM12" i="48"/>
  <c r="CM11" i="48"/>
  <c r="CM10" i="48"/>
  <c r="CM9" i="48"/>
  <c r="CM8" i="48"/>
  <c r="CM7" i="48"/>
  <c r="CM6" i="48"/>
  <c r="CM5" i="48"/>
  <c r="CK42" i="48"/>
  <c r="CO42" i="48" s="1"/>
  <c r="CK41" i="48"/>
  <c r="CO41" i="48" s="1"/>
  <c r="CK40" i="48"/>
  <c r="CO40" i="48" s="1"/>
  <c r="CK39" i="48"/>
  <c r="CO39" i="48" s="1"/>
  <c r="CK38" i="48"/>
  <c r="CO38" i="48" s="1"/>
  <c r="CK37" i="48"/>
  <c r="CO37" i="48" s="1"/>
  <c r="CK36" i="48"/>
  <c r="CO36" i="48" s="1"/>
  <c r="CK35" i="48"/>
  <c r="CO35" i="48" s="1"/>
  <c r="CK34" i="48"/>
  <c r="CO34" i="48" s="1"/>
  <c r="CK33" i="48"/>
  <c r="CO33" i="48" s="1"/>
  <c r="CK32" i="48"/>
  <c r="CO32" i="48" s="1"/>
  <c r="CK31" i="48"/>
  <c r="CO31" i="48" s="1"/>
  <c r="CK30" i="48"/>
  <c r="CO30" i="48" s="1"/>
  <c r="CK29" i="48"/>
  <c r="CO29" i="48" s="1"/>
  <c r="CK28" i="48"/>
  <c r="CO28" i="48" s="1"/>
  <c r="CK27" i="48"/>
  <c r="CO27" i="48" s="1"/>
  <c r="CK26" i="48"/>
  <c r="CO26" i="48" s="1"/>
  <c r="CK25" i="48"/>
  <c r="CO25" i="48" s="1"/>
  <c r="CK24" i="48"/>
  <c r="CO24" i="48" s="1"/>
  <c r="CK23" i="48"/>
  <c r="CO23" i="48" s="1"/>
  <c r="CK22" i="48"/>
  <c r="CO22" i="48" s="1"/>
  <c r="CK21" i="48"/>
  <c r="CO21" i="48" s="1"/>
  <c r="CK20" i="48"/>
  <c r="CO20" i="48" s="1"/>
  <c r="CK19" i="48"/>
  <c r="CO19" i="48" s="1"/>
  <c r="CK18" i="48"/>
  <c r="CO18" i="48" s="1"/>
  <c r="CK17" i="48"/>
  <c r="CO17" i="48" s="1"/>
  <c r="CK16" i="48"/>
  <c r="CO16" i="48" s="1"/>
  <c r="CK15" i="48"/>
  <c r="CO15" i="48" s="1"/>
  <c r="CK14" i="48"/>
  <c r="CO14" i="48" s="1"/>
  <c r="CK13" i="48"/>
  <c r="CO13" i="48" s="1"/>
  <c r="CK12" i="48"/>
  <c r="CO12" i="48" s="1"/>
  <c r="CK11" i="48"/>
  <c r="CO11" i="48" s="1"/>
  <c r="CK10" i="48"/>
  <c r="CO10" i="48" s="1"/>
  <c r="CK9" i="48"/>
  <c r="CO9" i="48" s="1"/>
  <c r="CK8" i="48"/>
  <c r="CO8" i="48" s="1"/>
  <c r="CK7" i="48"/>
  <c r="CO7" i="48" s="1"/>
  <c r="CK6" i="48"/>
  <c r="CO6" i="48" s="1"/>
  <c r="CK5" i="48"/>
  <c r="CO5" i="48" s="1"/>
  <c r="CN42" i="49"/>
  <c r="CN41" i="49"/>
  <c r="CN38" i="49"/>
  <c r="CN37" i="49"/>
  <c r="CN36" i="49"/>
  <c r="CN35" i="49"/>
  <c r="CN34" i="49"/>
  <c r="CN33" i="49"/>
  <c r="CN32" i="49"/>
  <c r="CN31" i="49"/>
  <c r="CN30" i="49"/>
  <c r="CN29" i="49"/>
  <c r="CN28" i="49"/>
  <c r="CN27" i="49"/>
  <c r="CN26" i="49"/>
  <c r="CN25" i="49"/>
  <c r="CN24" i="49"/>
  <c r="CN23" i="49"/>
  <c r="CN22" i="49"/>
  <c r="CN21" i="49"/>
  <c r="CN20" i="49"/>
  <c r="CN19" i="49"/>
  <c r="CN18" i="49"/>
  <c r="CN17" i="49"/>
  <c r="CN16" i="49"/>
  <c r="CN15" i="49"/>
  <c r="CN14" i="49"/>
  <c r="CN13" i="49"/>
  <c r="CN12" i="49"/>
  <c r="CN11" i="49"/>
  <c r="CN10" i="49"/>
  <c r="CN9" i="49"/>
  <c r="CN8" i="49"/>
  <c r="CN7" i="49"/>
  <c r="CN6" i="49"/>
  <c r="CN5" i="49"/>
  <c r="CM42" i="49"/>
  <c r="CM41" i="49"/>
  <c r="CM40" i="49"/>
  <c r="CM39" i="49"/>
  <c r="CM38" i="49"/>
  <c r="CM37" i="49"/>
  <c r="CM36" i="49"/>
  <c r="CM35" i="49"/>
  <c r="CM34" i="49"/>
  <c r="CM33" i="49"/>
  <c r="CM32" i="49"/>
  <c r="CM31" i="49"/>
  <c r="CM30" i="49"/>
  <c r="CM29" i="49"/>
  <c r="CM28" i="49"/>
  <c r="CM27" i="49"/>
  <c r="CM26" i="49"/>
  <c r="CM25" i="49"/>
  <c r="CM24" i="49"/>
  <c r="CM23" i="49"/>
  <c r="CM22" i="49"/>
  <c r="CM21" i="49"/>
  <c r="CM20" i="49"/>
  <c r="CM19" i="49"/>
  <c r="CM18" i="49"/>
  <c r="CM17" i="49"/>
  <c r="CM16" i="49"/>
  <c r="CM15" i="49"/>
  <c r="CM14" i="49"/>
  <c r="CM13" i="49"/>
  <c r="CM12" i="49"/>
  <c r="CM11" i="49"/>
  <c r="CM10" i="49"/>
  <c r="CM9" i="49"/>
  <c r="CM8" i="49"/>
  <c r="CM7" i="49"/>
  <c r="CM6" i="49"/>
  <c r="CM5" i="49"/>
  <c r="CK42" i="49"/>
  <c r="CO42" i="49" s="1"/>
  <c r="CK41" i="49"/>
  <c r="CO41" i="49" s="1"/>
  <c r="CK40" i="49"/>
  <c r="CO40" i="49" s="1"/>
  <c r="CK39" i="49"/>
  <c r="CO39" i="49" s="1"/>
  <c r="CK38" i="49"/>
  <c r="CO38" i="49" s="1"/>
  <c r="CK37" i="49"/>
  <c r="CO37" i="49" s="1"/>
  <c r="CK36" i="49"/>
  <c r="CO36" i="49" s="1"/>
  <c r="CK35" i="49"/>
  <c r="CO35" i="49" s="1"/>
  <c r="CK34" i="49"/>
  <c r="CO34" i="49" s="1"/>
  <c r="CK33" i="49"/>
  <c r="CO33" i="49" s="1"/>
  <c r="CK32" i="49"/>
  <c r="CO32" i="49" s="1"/>
  <c r="CK31" i="49"/>
  <c r="CO31" i="49" s="1"/>
  <c r="CK30" i="49"/>
  <c r="CO30" i="49" s="1"/>
  <c r="CK29" i="49"/>
  <c r="CO29" i="49" s="1"/>
  <c r="CK28" i="49"/>
  <c r="CO28" i="49" s="1"/>
  <c r="CK27" i="49"/>
  <c r="CO27" i="49" s="1"/>
  <c r="CK26" i="49"/>
  <c r="CO26" i="49" s="1"/>
  <c r="CK25" i="49"/>
  <c r="CO25" i="49" s="1"/>
  <c r="CK24" i="49"/>
  <c r="CO24" i="49" s="1"/>
  <c r="CK23" i="49"/>
  <c r="CO23" i="49" s="1"/>
  <c r="CK22" i="49"/>
  <c r="CO22" i="49" s="1"/>
  <c r="CK21" i="49"/>
  <c r="CO21" i="49" s="1"/>
  <c r="CK20" i="49"/>
  <c r="CO20" i="49" s="1"/>
  <c r="CK19" i="49"/>
  <c r="CO19" i="49" s="1"/>
  <c r="CK18" i="49"/>
  <c r="CO18" i="49" s="1"/>
  <c r="CK17" i="49"/>
  <c r="CO17" i="49" s="1"/>
  <c r="CK16" i="49"/>
  <c r="CO16" i="49" s="1"/>
  <c r="CK15" i="49"/>
  <c r="CO15" i="49" s="1"/>
  <c r="CK14" i="49"/>
  <c r="CO14" i="49" s="1"/>
  <c r="CK13" i="49"/>
  <c r="CO13" i="49" s="1"/>
  <c r="CK12" i="49"/>
  <c r="CO12" i="49" s="1"/>
  <c r="CK11" i="49"/>
  <c r="CO11" i="49" s="1"/>
  <c r="CK10" i="49"/>
  <c r="CO10" i="49" s="1"/>
  <c r="CK9" i="49"/>
  <c r="CO9" i="49" s="1"/>
  <c r="CK8" i="49"/>
  <c r="CO8" i="49" s="1"/>
  <c r="CK7" i="49"/>
  <c r="CO7" i="49" s="1"/>
  <c r="CK6" i="49"/>
  <c r="CO6" i="49" s="1"/>
  <c r="CK5" i="49"/>
  <c r="CO5" i="49" s="1"/>
  <c r="CN42" i="50"/>
  <c r="CN41" i="50"/>
  <c r="CN38" i="50"/>
  <c r="CN37" i="50"/>
  <c r="CN36" i="50"/>
  <c r="CN35" i="50"/>
  <c r="CN34" i="50"/>
  <c r="CN33" i="50"/>
  <c r="CN32" i="50"/>
  <c r="CN31" i="50"/>
  <c r="CN30" i="50"/>
  <c r="CN29" i="50"/>
  <c r="CN28" i="50"/>
  <c r="CN27" i="50"/>
  <c r="CN26" i="50"/>
  <c r="CN25" i="50"/>
  <c r="CN24" i="50"/>
  <c r="CN23" i="50"/>
  <c r="CN22" i="50"/>
  <c r="CN21" i="50"/>
  <c r="CN20" i="50"/>
  <c r="CN19" i="50"/>
  <c r="CN18" i="50"/>
  <c r="CN17" i="50"/>
  <c r="CN16" i="50"/>
  <c r="CN15" i="50"/>
  <c r="CN14" i="50"/>
  <c r="CN13" i="50"/>
  <c r="CN12" i="50"/>
  <c r="CN11" i="50"/>
  <c r="CN10" i="50"/>
  <c r="CN9" i="50"/>
  <c r="CN8" i="50"/>
  <c r="CN7" i="50"/>
  <c r="CN6" i="50"/>
  <c r="CN5" i="50"/>
  <c r="CM42" i="50"/>
  <c r="CM41" i="50"/>
  <c r="CM40" i="50"/>
  <c r="CM39" i="50"/>
  <c r="CM38" i="50"/>
  <c r="CM37" i="50"/>
  <c r="CM36" i="50"/>
  <c r="CM35" i="50"/>
  <c r="CM34" i="50"/>
  <c r="CM33" i="50"/>
  <c r="CM32" i="50"/>
  <c r="CM31" i="50"/>
  <c r="CM30" i="50"/>
  <c r="CM29" i="50"/>
  <c r="CM28" i="50"/>
  <c r="CM27" i="50"/>
  <c r="CM26" i="50"/>
  <c r="CM25" i="50"/>
  <c r="CM24" i="50"/>
  <c r="CM23" i="50"/>
  <c r="CM22" i="50"/>
  <c r="CM21" i="50"/>
  <c r="CM20" i="50"/>
  <c r="CM19" i="50"/>
  <c r="CM18" i="50"/>
  <c r="CM17" i="50"/>
  <c r="CM16" i="50"/>
  <c r="CM15" i="50"/>
  <c r="CM14" i="50"/>
  <c r="CM13" i="50"/>
  <c r="CM12" i="50"/>
  <c r="CM11" i="50"/>
  <c r="CM10" i="50"/>
  <c r="CM9" i="50"/>
  <c r="CM8" i="50"/>
  <c r="CM7" i="50"/>
  <c r="CM6" i="50"/>
  <c r="CM5" i="50"/>
  <c r="CK42" i="50"/>
  <c r="CO42" i="50" s="1"/>
  <c r="CK41" i="50"/>
  <c r="CO41" i="50" s="1"/>
  <c r="CK40" i="50"/>
  <c r="CO40" i="50" s="1"/>
  <c r="CK39" i="50"/>
  <c r="CO39" i="50" s="1"/>
  <c r="CK38" i="50"/>
  <c r="CO38" i="50" s="1"/>
  <c r="CK37" i="50"/>
  <c r="CO37" i="50" s="1"/>
  <c r="CK36" i="50"/>
  <c r="CO36" i="50" s="1"/>
  <c r="CK35" i="50"/>
  <c r="CO35" i="50" s="1"/>
  <c r="CK34" i="50"/>
  <c r="CO34" i="50" s="1"/>
  <c r="CK33" i="50"/>
  <c r="CO33" i="50" s="1"/>
  <c r="CK32" i="50"/>
  <c r="CO32" i="50" s="1"/>
  <c r="CK31" i="50"/>
  <c r="CO31" i="50" s="1"/>
  <c r="CK30" i="50"/>
  <c r="CO30" i="50" s="1"/>
  <c r="CK29" i="50"/>
  <c r="CO29" i="50" s="1"/>
  <c r="CK28" i="50"/>
  <c r="CO28" i="50" s="1"/>
  <c r="CK27" i="50"/>
  <c r="CO27" i="50" s="1"/>
  <c r="CK26" i="50"/>
  <c r="CO26" i="50" s="1"/>
  <c r="CK25" i="50"/>
  <c r="CO25" i="50" s="1"/>
  <c r="CK24" i="50"/>
  <c r="CO24" i="50" s="1"/>
  <c r="CK23" i="50"/>
  <c r="CO23" i="50" s="1"/>
  <c r="CK22" i="50"/>
  <c r="CO22" i="50" s="1"/>
  <c r="CK21" i="50"/>
  <c r="CO21" i="50" s="1"/>
  <c r="CK20" i="50"/>
  <c r="CO20" i="50" s="1"/>
  <c r="CK19" i="50"/>
  <c r="CO19" i="50" s="1"/>
  <c r="CK18" i="50"/>
  <c r="CO18" i="50" s="1"/>
  <c r="CK17" i="50"/>
  <c r="CO17" i="50" s="1"/>
  <c r="CK16" i="50"/>
  <c r="CO16" i="50" s="1"/>
  <c r="CK15" i="50"/>
  <c r="CO15" i="50" s="1"/>
  <c r="CK14" i="50"/>
  <c r="CO14" i="50" s="1"/>
  <c r="CK13" i="50"/>
  <c r="CO13" i="50" s="1"/>
  <c r="CK12" i="50"/>
  <c r="CO12" i="50" s="1"/>
  <c r="CK11" i="50"/>
  <c r="CO11" i="50" s="1"/>
  <c r="CK10" i="50"/>
  <c r="CO10" i="50" s="1"/>
  <c r="CK9" i="50"/>
  <c r="CO9" i="50" s="1"/>
  <c r="CK8" i="50"/>
  <c r="CO8" i="50" s="1"/>
  <c r="CK7" i="50"/>
  <c r="CO7" i="50" s="1"/>
  <c r="CK6" i="50"/>
  <c r="CO6" i="50" s="1"/>
  <c r="CK5" i="50"/>
  <c r="CO5" i="50" s="1"/>
  <c r="CN42" i="51"/>
  <c r="CN41" i="51"/>
  <c r="CN38" i="51"/>
  <c r="CN37" i="51"/>
  <c r="CN36" i="51"/>
  <c r="CN35" i="51"/>
  <c r="CN34" i="51"/>
  <c r="CN33" i="51"/>
  <c r="CN32" i="51"/>
  <c r="CN31" i="51"/>
  <c r="CN30" i="51"/>
  <c r="CN29" i="51"/>
  <c r="CN28" i="51"/>
  <c r="CN27" i="51"/>
  <c r="CN26" i="51"/>
  <c r="CN25" i="51"/>
  <c r="CN24" i="51"/>
  <c r="CN23" i="51"/>
  <c r="CN22" i="51"/>
  <c r="CN21" i="51"/>
  <c r="CN20" i="51"/>
  <c r="CN19" i="51"/>
  <c r="CN18" i="51"/>
  <c r="CN17" i="51"/>
  <c r="CN16" i="51"/>
  <c r="CN15" i="51"/>
  <c r="CN14" i="51"/>
  <c r="CN13" i="51"/>
  <c r="CN12" i="51"/>
  <c r="CN11" i="51"/>
  <c r="CN10" i="51"/>
  <c r="CN9" i="51"/>
  <c r="CN8" i="51"/>
  <c r="CN7" i="51"/>
  <c r="CN6" i="51"/>
  <c r="CN5" i="51"/>
  <c r="CM42" i="51"/>
  <c r="CM41" i="51"/>
  <c r="CM40" i="51"/>
  <c r="CM39" i="51"/>
  <c r="CM38" i="51"/>
  <c r="CM37" i="51"/>
  <c r="CM36" i="51"/>
  <c r="CM35" i="51"/>
  <c r="CM34" i="51"/>
  <c r="CM33" i="51"/>
  <c r="CM32" i="51"/>
  <c r="CM31" i="51"/>
  <c r="CM30" i="51"/>
  <c r="CM29" i="51"/>
  <c r="CM28" i="51"/>
  <c r="CM27" i="51"/>
  <c r="CM26" i="51"/>
  <c r="CM25" i="51"/>
  <c r="CM24" i="51"/>
  <c r="CM23" i="51"/>
  <c r="CM22" i="51"/>
  <c r="CM21" i="51"/>
  <c r="CM20" i="51"/>
  <c r="CM19" i="51"/>
  <c r="CM18" i="51"/>
  <c r="CM17" i="51"/>
  <c r="CM16" i="51"/>
  <c r="CM15" i="51"/>
  <c r="CM14" i="51"/>
  <c r="CM13" i="51"/>
  <c r="CM12" i="51"/>
  <c r="CM11" i="51"/>
  <c r="CM10" i="51"/>
  <c r="CM9" i="51"/>
  <c r="CM8" i="51"/>
  <c r="CM7" i="51"/>
  <c r="CM6" i="51"/>
  <c r="CM5" i="51"/>
  <c r="CK42" i="51"/>
  <c r="CO42" i="51" s="1"/>
  <c r="CK41" i="51"/>
  <c r="CO41" i="51" s="1"/>
  <c r="CK40" i="51"/>
  <c r="CO40" i="51" s="1"/>
  <c r="CK39" i="51"/>
  <c r="CO39" i="51" s="1"/>
  <c r="CK38" i="51"/>
  <c r="CO38" i="51" s="1"/>
  <c r="CK37" i="51"/>
  <c r="CO37" i="51" s="1"/>
  <c r="CK36" i="51"/>
  <c r="CO36" i="51" s="1"/>
  <c r="CK35" i="51"/>
  <c r="CO35" i="51" s="1"/>
  <c r="CK34" i="51"/>
  <c r="CO34" i="51" s="1"/>
  <c r="CK33" i="51"/>
  <c r="CO33" i="51" s="1"/>
  <c r="CK32" i="51"/>
  <c r="CO32" i="51" s="1"/>
  <c r="CK31" i="51"/>
  <c r="CO31" i="51" s="1"/>
  <c r="CK30" i="51"/>
  <c r="CO30" i="51" s="1"/>
  <c r="CK29" i="51"/>
  <c r="CO29" i="51" s="1"/>
  <c r="CK28" i="51"/>
  <c r="CO28" i="51" s="1"/>
  <c r="CK27" i="51"/>
  <c r="CO27" i="51" s="1"/>
  <c r="CK26" i="51"/>
  <c r="CO26" i="51" s="1"/>
  <c r="CK25" i="51"/>
  <c r="CO25" i="51" s="1"/>
  <c r="CK24" i="51"/>
  <c r="CO24" i="51" s="1"/>
  <c r="CK23" i="51"/>
  <c r="CO23" i="51" s="1"/>
  <c r="CK22" i="51"/>
  <c r="CO22" i="51" s="1"/>
  <c r="CK21" i="51"/>
  <c r="CO21" i="51" s="1"/>
  <c r="CK20" i="51"/>
  <c r="CO20" i="51" s="1"/>
  <c r="CK19" i="51"/>
  <c r="CO19" i="51" s="1"/>
  <c r="CK18" i="51"/>
  <c r="CO18" i="51" s="1"/>
  <c r="CK17" i="51"/>
  <c r="CO17" i="51" s="1"/>
  <c r="CK16" i="51"/>
  <c r="CO16" i="51" s="1"/>
  <c r="CK15" i="51"/>
  <c r="CO15" i="51" s="1"/>
  <c r="CK14" i="51"/>
  <c r="CO14" i="51" s="1"/>
  <c r="CK13" i="51"/>
  <c r="CO13" i="51" s="1"/>
  <c r="CK12" i="51"/>
  <c r="CO12" i="51" s="1"/>
  <c r="CK11" i="51"/>
  <c r="CO11" i="51" s="1"/>
  <c r="CK10" i="51"/>
  <c r="CO10" i="51" s="1"/>
  <c r="CK9" i="51"/>
  <c r="CO9" i="51" s="1"/>
  <c r="CK8" i="51"/>
  <c r="CO8" i="51" s="1"/>
  <c r="CK7" i="51"/>
  <c r="CO7" i="51" s="1"/>
  <c r="CK6" i="51"/>
  <c r="CO6" i="51" s="1"/>
  <c r="CK5" i="51"/>
  <c r="CO5" i="51" s="1"/>
  <c r="CN42" i="52"/>
  <c r="CN41" i="52"/>
  <c r="CN38" i="52"/>
  <c r="CN37" i="52"/>
  <c r="CN36" i="52"/>
  <c r="CN35" i="52"/>
  <c r="CN34" i="52"/>
  <c r="CN33" i="52"/>
  <c r="CN32" i="52"/>
  <c r="CN31" i="52"/>
  <c r="CN30" i="52"/>
  <c r="CN29" i="52"/>
  <c r="CN28" i="52"/>
  <c r="CN27" i="52"/>
  <c r="CN26" i="52"/>
  <c r="CN25" i="52"/>
  <c r="CN24" i="52"/>
  <c r="CN23" i="52"/>
  <c r="CN22" i="52"/>
  <c r="CN21" i="52"/>
  <c r="CN20" i="52"/>
  <c r="CN19" i="52"/>
  <c r="CN18" i="52"/>
  <c r="CN17" i="52"/>
  <c r="CN16" i="52"/>
  <c r="CN15" i="52"/>
  <c r="CN14" i="52"/>
  <c r="CN13" i="52"/>
  <c r="CN12" i="52"/>
  <c r="CN11" i="52"/>
  <c r="CN10" i="52"/>
  <c r="CN9" i="52"/>
  <c r="CN8" i="52"/>
  <c r="CN7" i="52"/>
  <c r="CN6" i="52"/>
  <c r="CN5" i="52"/>
  <c r="CM42" i="52"/>
  <c r="CM41" i="52"/>
  <c r="CM40" i="52"/>
  <c r="CM39" i="52"/>
  <c r="CM38" i="52"/>
  <c r="CM37" i="52"/>
  <c r="CM36" i="52"/>
  <c r="CM35" i="52"/>
  <c r="CM34" i="52"/>
  <c r="CM33" i="52"/>
  <c r="CM32" i="52"/>
  <c r="CM31" i="52"/>
  <c r="CM30" i="52"/>
  <c r="CM29" i="52"/>
  <c r="CM28" i="52"/>
  <c r="CM27" i="52"/>
  <c r="CM26" i="52"/>
  <c r="CM25" i="52"/>
  <c r="CM24" i="52"/>
  <c r="CM23" i="52"/>
  <c r="CM22" i="52"/>
  <c r="CM21" i="52"/>
  <c r="CM20" i="52"/>
  <c r="CM19" i="52"/>
  <c r="CM18" i="52"/>
  <c r="CM17" i="52"/>
  <c r="CM16" i="52"/>
  <c r="CM15" i="52"/>
  <c r="CM14" i="52"/>
  <c r="CM13" i="52"/>
  <c r="CM12" i="52"/>
  <c r="CM11" i="52"/>
  <c r="CM10" i="52"/>
  <c r="CM9" i="52"/>
  <c r="CM8" i="52"/>
  <c r="CM7" i="52"/>
  <c r="CM6" i="52"/>
  <c r="CM5" i="52"/>
  <c r="CK42" i="52"/>
  <c r="CO42" i="52" s="1"/>
  <c r="CK41" i="52"/>
  <c r="CO41" i="52" s="1"/>
  <c r="CK40" i="52"/>
  <c r="CO40" i="52" s="1"/>
  <c r="CK39" i="52"/>
  <c r="CO39" i="52" s="1"/>
  <c r="CK38" i="52"/>
  <c r="CO38" i="52" s="1"/>
  <c r="CK37" i="52"/>
  <c r="CO37" i="52" s="1"/>
  <c r="CK36" i="52"/>
  <c r="CO36" i="52" s="1"/>
  <c r="CK35" i="52"/>
  <c r="CO35" i="52" s="1"/>
  <c r="CK34" i="52"/>
  <c r="CO34" i="52" s="1"/>
  <c r="CK33" i="52"/>
  <c r="CO33" i="52" s="1"/>
  <c r="CK32" i="52"/>
  <c r="CO32" i="52" s="1"/>
  <c r="CK31" i="52"/>
  <c r="CO31" i="52" s="1"/>
  <c r="CK30" i="52"/>
  <c r="CO30" i="52" s="1"/>
  <c r="CK29" i="52"/>
  <c r="CO29" i="52" s="1"/>
  <c r="CK28" i="52"/>
  <c r="CO28" i="52" s="1"/>
  <c r="CK27" i="52"/>
  <c r="CO27" i="52" s="1"/>
  <c r="CK26" i="52"/>
  <c r="CO26" i="52" s="1"/>
  <c r="CK25" i="52"/>
  <c r="CO25" i="52" s="1"/>
  <c r="CK24" i="52"/>
  <c r="CO24" i="52" s="1"/>
  <c r="CK23" i="52"/>
  <c r="CO23" i="52" s="1"/>
  <c r="CK22" i="52"/>
  <c r="CO22" i="52" s="1"/>
  <c r="CK21" i="52"/>
  <c r="CO21" i="52" s="1"/>
  <c r="CK20" i="52"/>
  <c r="CO20" i="52" s="1"/>
  <c r="CK19" i="52"/>
  <c r="CO19" i="52" s="1"/>
  <c r="CK18" i="52"/>
  <c r="CO18" i="52" s="1"/>
  <c r="CK17" i="52"/>
  <c r="CO17" i="52" s="1"/>
  <c r="CK16" i="52"/>
  <c r="CO16" i="52" s="1"/>
  <c r="CK15" i="52"/>
  <c r="CO15" i="52" s="1"/>
  <c r="CK14" i="52"/>
  <c r="CO14" i="52" s="1"/>
  <c r="CK13" i="52"/>
  <c r="CO13" i="52" s="1"/>
  <c r="CK12" i="52"/>
  <c r="CO12" i="52" s="1"/>
  <c r="CK11" i="52"/>
  <c r="CO11" i="52" s="1"/>
  <c r="CK10" i="52"/>
  <c r="CO10" i="52" s="1"/>
  <c r="CK9" i="52"/>
  <c r="CO9" i="52" s="1"/>
  <c r="CK8" i="52"/>
  <c r="CO8" i="52" s="1"/>
  <c r="CK7" i="52"/>
  <c r="CO7" i="52" s="1"/>
  <c r="CK6" i="52"/>
  <c r="CO6" i="52" s="1"/>
  <c r="CK5" i="52"/>
  <c r="CO5" i="52" s="1"/>
  <c r="CN42" i="53"/>
  <c r="CN41" i="53"/>
  <c r="CN38" i="53"/>
  <c r="CN37" i="53"/>
  <c r="CN36" i="53"/>
  <c r="CN35" i="53"/>
  <c r="CN34" i="53"/>
  <c r="CN33" i="53"/>
  <c r="CN32" i="53"/>
  <c r="CN31" i="53"/>
  <c r="CN30" i="53"/>
  <c r="CN29" i="53"/>
  <c r="CN28" i="53"/>
  <c r="CN27" i="53"/>
  <c r="CN26" i="53"/>
  <c r="CN25" i="53"/>
  <c r="CN24" i="53"/>
  <c r="CN23" i="53"/>
  <c r="CN22" i="53"/>
  <c r="CN21" i="53"/>
  <c r="CN20" i="53"/>
  <c r="CN19" i="53"/>
  <c r="CN18" i="53"/>
  <c r="CN17" i="53"/>
  <c r="CN16" i="53"/>
  <c r="CN15" i="53"/>
  <c r="CN14" i="53"/>
  <c r="CN13" i="53"/>
  <c r="CN12" i="53"/>
  <c r="CN11" i="53"/>
  <c r="CN10" i="53"/>
  <c r="CN9" i="53"/>
  <c r="CN8" i="53"/>
  <c r="CN7" i="53"/>
  <c r="CN6" i="53"/>
  <c r="CN5" i="53"/>
  <c r="CM42" i="53"/>
  <c r="CM41" i="53"/>
  <c r="CM40" i="53"/>
  <c r="CM39" i="53"/>
  <c r="CM38" i="53"/>
  <c r="CM37" i="53"/>
  <c r="CM36" i="53"/>
  <c r="CM35" i="53"/>
  <c r="CM34" i="53"/>
  <c r="CM33" i="53"/>
  <c r="CM32" i="53"/>
  <c r="CM31" i="53"/>
  <c r="CM30" i="53"/>
  <c r="CM29" i="53"/>
  <c r="CM28" i="53"/>
  <c r="CM27" i="53"/>
  <c r="CM26" i="53"/>
  <c r="CM25" i="53"/>
  <c r="CM24" i="53"/>
  <c r="CM23" i="53"/>
  <c r="CM22" i="53"/>
  <c r="CM21" i="53"/>
  <c r="CM20" i="53"/>
  <c r="CM19" i="53"/>
  <c r="CM18" i="53"/>
  <c r="CM17" i="53"/>
  <c r="CM16" i="53"/>
  <c r="CM15" i="53"/>
  <c r="CM14" i="53"/>
  <c r="CM13" i="53"/>
  <c r="CM12" i="53"/>
  <c r="CM11" i="53"/>
  <c r="CM10" i="53"/>
  <c r="CM9" i="53"/>
  <c r="CM8" i="53"/>
  <c r="CM7" i="53"/>
  <c r="CM6" i="53"/>
  <c r="CM5" i="53"/>
  <c r="CK42" i="53"/>
  <c r="CO42" i="53" s="1"/>
  <c r="CK41" i="53"/>
  <c r="CO41" i="53" s="1"/>
  <c r="CK40" i="53"/>
  <c r="CO40" i="53" s="1"/>
  <c r="CK39" i="53"/>
  <c r="CO39" i="53" s="1"/>
  <c r="CK38" i="53"/>
  <c r="CO38" i="53" s="1"/>
  <c r="CK37" i="53"/>
  <c r="CO37" i="53" s="1"/>
  <c r="CK36" i="53"/>
  <c r="CO36" i="53" s="1"/>
  <c r="CK35" i="53"/>
  <c r="CO35" i="53" s="1"/>
  <c r="CK34" i="53"/>
  <c r="CO34" i="53" s="1"/>
  <c r="CK33" i="53"/>
  <c r="CO33" i="53" s="1"/>
  <c r="CK32" i="53"/>
  <c r="CO32" i="53" s="1"/>
  <c r="CK31" i="53"/>
  <c r="CO31" i="53" s="1"/>
  <c r="CK30" i="53"/>
  <c r="CO30" i="53" s="1"/>
  <c r="CK29" i="53"/>
  <c r="CO29" i="53" s="1"/>
  <c r="CK28" i="53"/>
  <c r="CO28" i="53" s="1"/>
  <c r="CK27" i="53"/>
  <c r="CO27" i="53" s="1"/>
  <c r="CK26" i="53"/>
  <c r="CO26" i="53" s="1"/>
  <c r="CK25" i="53"/>
  <c r="CO25" i="53" s="1"/>
  <c r="CK24" i="53"/>
  <c r="CO24" i="53" s="1"/>
  <c r="CK23" i="53"/>
  <c r="CO23" i="53" s="1"/>
  <c r="CK22" i="53"/>
  <c r="CO22" i="53" s="1"/>
  <c r="CK21" i="53"/>
  <c r="CO21" i="53" s="1"/>
  <c r="CK20" i="53"/>
  <c r="CO20" i="53" s="1"/>
  <c r="CK19" i="53"/>
  <c r="CO19" i="53" s="1"/>
  <c r="CK18" i="53"/>
  <c r="CO18" i="53" s="1"/>
  <c r="CK17" i="53"/>
  <c r="CO17" i="53" s="1"/>
  <c r="CK16" i="53"/>
  <c r="CO16" i="53" s="1"/>
  <c r="CK15" i="53"/>
  <c r="CO15" i="53" s="1"/>
  <c r="CK14" i="53"/>
  <c r="CO14" i="53" s="1"/>
  <c r="CK13" i="53"/>
  <c r="CO13" i="53" s="1"/>
  <c r="CK12" i="53"/>
  <c r="CO12" i="53" s="1"/>
  <c r="CK11" i="53"/>
  <c r="CO11" i="53" s="1"/>
  <c r="CK10" i="53"/>
  <c r="CO10" i="53" s="1"/>
  <c r="CK9" i="53"/>
  <c r="CO9" i="53" s="1"/>
  <c r="CK8" i="53"/>
  <c r="CO8" i="53" s="1"/>
  <c r="CK7" i="53"/>
  <c r="CO7" i="53" s="1"/>
  <c r="CK6" i="53"/>
  <c r="CO6" i="53" s="1"/>
  <c r="CK5" i="53"/>
  <c r="CO5" i="53" s="1"/>
  <c r="CN42" i="54"/>
  <c r="CN41" i="54"/>
  <c r="CN38" i="54"/>
  <c r="CN37" i="54"/>
  <c r="CN36" i="54"/>
  <c r="CN35" i="54"/>
  <c r="CN34" i="54"/>
  <c r="CN33" i="54"/>
  <c r="CN32" i="54"/>
  <c r="CN31" i="54"/>
  <c r="CN30" i="54"/>
  <c r="CN29" i="54"/>
  <c r="CN28" i="54"/>
  <c r="CN27" i="54"/>
  <c r="CN26" i="54"/>
  <c r="CN25" i="54"/>
  <c r="CN24" i="54"/>
  <c r="CN23" i="54"/>
  <c r="CN22" i="54"/>
  <c r="CN21" i="54"/>
  <c r="CN20" i="54"/>
  <c r="CN19" i="54"/>
  <c r="CN18" i="54"/>
  <c r="CN17" i="54"/>
  <c r="CN16" i="54"/>
  <c r="CN15" i="54"/>
  <c r="CN14" i="54"/>
  <c r="CN13" i="54"/>
  <c r="CN12" i="54"/>
  <c r="CN11" i="54"/>
  <c r="CN10" i="54"/>
  <c r="CN9" i="54"/>
  <c r="CN8" i="54"/>
  <c r="CN7" i="54"/>
  <c r="CN6" i="54"/>
  <c r="CN5" i="54"/>
  <c r="CM42" i="54"/>
  <c r="CM41" i="54"/>
  <c r="CM40" i="54"/>
  <c r="CM39" i="54"/>
  <c r="CM38" i="54"/>
  <c r="CM37" i="54"/>
  <c r="CM36" i="54"/>
  <c r="CM35" i="54"/>
  <c r="CM34" i="54"/>
  <c r="CM33" i="54"/>
  <c r="CM32" i="54"/>
  <c r="CM31" i="54"/>
  <c r="CM30" i="54"/>
  <c r="CM29" i="54"/>
  <c r="CM28" i="54"/>
  <c r="CM27" i="54"/>
  <c r="CM26" i="54"/>
  <c r="CM25" i="54"/>
  <c r="CM24" i="54"/>
  <c r="CM23" i="54"/>
  <c r="CM22" i="54"/>
  <c r="CM21" i="54"/>
  <c r="CM20" i="54"/>
  <c r="CM19" i="54"/>
  <c r="CM18" i="54"/>
  <c r="CM17" i="54"/>
  <c r="CM16" i="54"/>
  <c r="CM15" i="54"/>
  <c r="CM14" i="54"/>
  <c r="CM13" i="54"/>
  <c r="CM12" i="54"/>
  <c r="CM11" i="54"/>
  <c r="CM10" i="54"/>
  <c r="CM9" i="54"/>
  <c r="CM8" i="54"/>
  <c r="CM7" i="54"/>
  <c r="CM6" i="54"/>
  <c r="CM5" i="54"/>
  <c r="CK42" i="54"/>
  <c r="CO42" i="54" s="1"/>
  <c r="CK41" i="54"/>
  <c r="CO41" i="54" s="1"/>
  <c r="CK40" i="54"/>
  <c r="CO40" i="54" s="1"/>
  <c r="CK39" i="54"/>
  <c r="CO39" i="54" s="1"/>
  <c r="CK38" i="54"/>
  <c r="CO38" i="54" s="1"/>
  <c r="CK37" i="54"/>
  <c r="CO37" i="54" s="1"/>
  <c r="CK36" i="54"/>
  <c r="CO36" i="54" s="1"/>
  <c r="CK35" i="54"/>
  <c r="CO35" i="54" s="1"/>
  <c r="CK34" i="54"/>
  <c r="CO34" i="54" s="1"/>
  <c r="CK33" i="54"/>
  <c r="CO33" i="54" s="1"/>
  <c r="CK32" i="54"/>
  <c r="CO32" i="54" s="1"/>
  <c r="CK31" i="54"/>
  <c r="CO31" i="54" s="1"/>
  <c r="CK30" i="54"/>
  <c r="CO30" i="54" s="1"/>
  <c r="CK29" i="54"/>
  <c r="CO29" i="54" s="1"/>
  <c r="CK28" i="54"/>
  <c r="CO28" i="54" s="1"/>
  <c r="CK27" i="54"/>
  <c r="CO27" i="54" s="1"/>
  <c r="CK26" i="54"/>
  <c r="CO26" i="54" s="1"/>
  <c r="CK25" i="54"/>
  <c r="CO25" i="54" s="1"/>
  <c r="CK24" i="54"/>
  <c r="CO24" i="54" s="1"/>
  <c r="CK23" i="54"/>
  <c r="CO23" i="54" s="1"/>
  <c r="CK22" i="54"/>
  <c r="CO22" i="54" s="1"/>
  <c r="CK21" i="54"/>
  <c r="CO21" i="54" s="1"/>
  <c r="CK20" i="54"/>
  <c r="CO20" i="54" s="1"/>
  <c r="CK19" i="54"/>
  <c r="CO19" i="54" s="1"/>
  <c r="CK18" i="54"/>
  <c r="CO18" i="54" s="1"/>
  <c r="CK17" i="54"/>
  <c r="CO17" i="54" s="1"/>
  <c r="CK16" i="54"/>
  <c r="CO16" i="54" s="1"/>
  <c r="CK15" i="54"/>
  <c r="CO15" i="54" s="1"/>
  <c r="CK14" i="54"/>
  <c r="CO14" i="54" s="1"/>
  <c r="CK13" i="54"/>
  <c r="CO13" i="54" s="1"/>
  <c r="CK12" i="54"/>
  <c r="CO12" i="54" s="1"/>
  <c r="CK11" i="54"/>
  <c r="CO11" i="54" s="1"/>
  <c r="CK10" i="54"/>
  <c r="CO10" i="54" s="1"/>
  <c r="CK9" i="54"/>
  <c r="CO9" i="54" s="1"/>
  <c r="CK8" i="54"/>
  <c r="CO8" i="54" s="1"/>
  <c r="CK7" i="54"/>
  <c r="CO7" i="54" s="1"/>
  <c r="CK6" i="54"/>
  <c r="CO6" i="54" s="1"/>
  <c r="CK5" i="54"/>
  <c r="CO5" i="54" s="1"/>
  <c r="CN42" i="55"/>
  <c r="CN41" i="55"/>
  <c r="CN38" i="55"/>
  <c r="CN37" i="55"/>
  <c r="CN36" i="55"/>
  <c r="CN35" i="55"/>
  <c r="CN34" i="55"/>
  <c r="CN33" i="55"/>
  <c r="CN32" i="55"/>
  <c r="CN31" i="55"/>
  <c r="CN30" i="55"/>
  <c r="CN29" i="55"/>
  <c r="CN28" i="55"/>
  <c r="CN27" i="55"/>
  <c r="CN26" i="55"/>
  <c r="CN25" i="55"/>
  <c r="CN24" i="55"/>
  <c r="CN23" i="55"/>
  <c r="CN22" i="55"/>
  <c r="CN21" i="55"/>
  <c r="CN20" i="55"/>
  <c r="CN19" i="55"/>
  <c r="CN18" i="55"/>
  <c r="CN17" i="55"/>
  <c r="CN16" i="55"/>
  <c r="CN15" i="55"/>
  <c r="CN14" i="55"/>
  <c r="CN13" i="55"/>
  <c r="CN12" i="55"/>
  <c r="CN11" i="55"/>
  <c r="CN10" i="55"/>
  <c r="CN9" i="55"/>
  <c r="CN8" i="55"/>
  <c r="CN7" i="55"/>
  <c r="CN6" i="55"/>
  <c r="CN5" i="55"/>
  <c r="CM42" i="55"/>
  <c r="CM41" i="55"/>
  <c r="CM40" i="55"/>
  <c r="CM39" i="55"/>
  <c r="CM38" i="55"/>
  <c r="CM37" i="55"/>
  <c r="CM36" i="55"/>
  <c r="CM35" i="55"/>
  <c r="CM34" i="55"/>
  <c r="CM33" i="55"/>
  <c r="CM32" i="55"/>
  <c r="CM31" i="55"/>
  <c r="CM30" i="55"/>
  <c r="CM29" i="55"/>
  <c r="CM28" i="55"/>
  <c r="CM27" i="55"/>
  <c r="CM26" i="55"/>
  <c r="CM25" i="55"/>
  <c r="CM24" i="55"/>
  <c r="CM23" i="55"/>
  <c r="CM22" i="55"/>
  <c r="CM21" i="55"/>
  <c r="CM20" i="55"/>
  <c r="CM19" i="55"/>
  <c r="CM18" i="55"/>
  <c r="CM17" i="55"/>
  <c r="CM16" i="55"/>
  <c r="CM15" i="55"/>
  <c r="CM14" i="55"/>
  <c r="CM13" i="55"/>
  <c r="CM12" i="55"/>
  <c r="CM11" i="55"/>
  <c r="CM10" i="55"/>
  <c r="CM9" i="55"/>
  <c r="CM8" i="55"/>
  <c r="CM7" i="55"/>
  <c r="CM6" i="55"/>
  <c r="CM5" i="55"/>
  <c r="CK42" i="55"/>
  <c r="CO42" i="55" s="1"/>
  <c r="CK41" i="55"/>
  <c r="CO41" i="55" s="1"/>
  <c r="CK40" i="55"/>
  <c r="CO40" i="55" s="1"/>
  <c r="CK39" i="55"/>
  <c r="CO39" i="55" s="1"/>
  <c r="CK38" i="55"/>
  <c r="CO38" i="55" s="1"/>
  <c r="CK37" i="55"/>
  <c r="CO37" i="55" s="1"/>
  <c r="CK36" i="55"/>
  <c r="CO36" i="55" s="1"/>
  <c r="CK35" i="55"/>
  <c r="CO35" i="55" s="1"/>
  <c r="CK34" i="55"/>
  <c r="CO34" i="55" s="1"/>
  <c r="CK33" i="55"/>
  <c r="CO33" i="55" s="1"/>
  <c r="CK32" i="55"/>
  <c r="CO32" i="55" s="1"/>
  <c r="CK31" i="55"/>
  <c r="CO31" i="55" s="1"/>
  <c r="CK30" i="55"/>
  <c r="CO30" i="55" s="1"/>
  <c r="CK29" i="55"/>
  <c r="CO29" i="55" s="1"/>
  <c r="CK28" i="55"/>
  <c r="CO28" i="55" s="1"/>
  <c r="CK27" i="55"/>
  <c r="CO27" i="55" s="1"/>
  <c r="CK26" i="55"/>
  <c r="CO26" i="55" s="1"/>
  <c r="CK25" i="55"/>
  <c r="CO25" i="55" s="1"/>
  <c r="CK24" i="55"/>
  <c r="CO24" i="55" s="1"/>
  <c r="CK23" i="55"/>
  <c r="CO23" i="55" s="1"/>
  <c r="CK22" i="55"/>
  <c r="CO22" i="55" s="1"/>
  <c r="CK21" i="55"/>
  <c r="CO21" i="55" s="1"/>
  <c r="CK20" i="55"/>
  <c r="CO20" i="55" s="1"/>
  <c r="CK19" i="55"/>
  <c r="CO19" i="55" s="1"/>
  <c r="CK18" i="55"/>
  <c r="CO18" i="55" s="1"/>
  <c r="CK17" i="55"/>
  <c r="CO17" i="55" s="1"/>
  <c r="CK16" i="55"/>
  <c r="CO16" i="55" s="1"/>
  <c r="CK15" i="55"/>
  <c r="CO15" i="55" s="1"/>
  <c r="CK14" i="55"/>
  <c r="CO14" i="55" s="1"/>
  <c r="CK13" i="55"/>
  <c r="CO13" i="55" s="1"/>
  <c r="CK12" i="55"/>
  <c r="CO12" i="55" s="1"/>
  <c r="CK11" i="55"/>
  <c r="CO11" i="55" s="1"/>
  <c r="CK10" i="55"/>
  <c r="CO10" i="55" s="1"/>
  <c r="CK9" i="55"/>
  <c r="CO9" i="55" s="1"/>
  <c r="CK8" i="55"/>
  <c r="CO8" i="55" s="1"/>
  <c r="CK7" i="55"/>
  <c r="CO7" i="55" s="1"/>
  <c r="CK6" i="55"/>
  <c r="CO6" i="55" s="1"/>
  <c r="CK5" i="55"/>
  <c r="CO5" i="55" s="1"/>
  <c r="CN42" i="56"/>
  <c r="CN41" i="56"/>
  <c r="CN38" i="56"/>
  <c r="CN37" i="56"/>
  <c r="CN36" i="56"/>
  <c r="CN35" i="56"/>
  <c r="CN34" i="56"/>
  <c r="CN33" i="56"/>
  <c r="CN32" i="56"/>
  <c r="CN31" i="56"/>
  <c r="CN30" i="56"/>
  <c r="CN29" i="56"/>
  <c r="CN28" i="56"/>
  <c r="CN27" i="56"/>
  <c r="CN26" i="56"/>
  <c r="CN25" i="56"/>
  <c r="CN24" i="56"/>
  <c r="CN23" i="56"/>
  <c r="CN22" i="56"/>
  <c r="CN21" i="56"/>
  <c r="CN20" i="56"/>
  <c r="CN19" i="56"/>
  <c r="CN18" i="56"/>
  <c r="CN17" i="56"/>
  <c r="CN16" i="56"/>
  <c r="CN15" i="56"/>
  <c r="CN14" i="56"/>
  <c r="CN13" i="56"/>
  <c r="CN12" i="56"/>
  <c r="CN11" i="56"/>
  <c r="CN10" i="56"/>
  <c r="CN9" i="56"/>
  <c r="CN8" i="56"/>
  <c r="CN7" i="56"/>
  <c r="CN6" i="56"/>
  <c r="CN5" i="56"/>
  <c r="CM42" i="56"/>
  <c r="CM41" i="56"/>
  <c r="CM40" i="56"/>
  <c r="CM39" i="56"/>
  <c r="CM38" i="56"/>
  <c r="CM37" i="56"/>
  <c r="CM36" i="56"/>
  <c r="CM35" i="56"/>
  <c r="CM34" i="56"/>
  <c r="CM33" i="56"/>
  <c r="CM32" i="56"/>
  <c r="CM31" i="56"/>
  <c r="CM30" i="56"/>
  <c r="CM29" i="56"/>
  <c r="CM28" i="56"/>
  <c r="CM27" i="56"/>
  <c r="CM26" i="56"/>
  <c r="CM25" i="56"/>
  <c r="CM24" i="56"/>
  <c r="CM23" i="56"/>
  <c r="CM22" i="56"/>
  <c r="CM21" i="56"/>
  <c r="CM20" i="56"/>
  <c r="CM19" i="56"/>
  <c r="CM18" i="56"/>
  <c r="CM17" i="56"/>
  <c r="CM16" i="56"/>
  <c r="CM15" i="56"/>
  <c r="CM14" i="56"/>
  <c r="CM13" i="56"/>
  <c r="CM12" i="56"/>
  <c r="CM11" i="56"/>
  <c r="CM10" i="56"/>
  <c r="CM9" i="56"/>
  <c r="CM8" i="56"/>
  <c r="CM7" i="56"/>
  <c r="CM6" i="56"/>
  <c r="CM5" i="56"/>
  <c r="CK42" i="56"/>
  <c r="CO42" i="56" s="1"/>
  <c r="CK41" i="56"/>
  <c r="CO41" i="56" s="1"/>
  <c r="CK40" i="56"/>
  <c r="CO40" i="56" s="1"/>
  <c r="CK39" i="56"/>
  <c r="CO39" i="56" s="1"/>
  <c r="CK38" i="56"/>
  <c r="CO38" i="56" s="1"/>
  <c r="CK37" i="56"/>
  <c r="CO37" i="56" s="1"/>
  <c r="CK36" i="56"/>
  <c r="CO36" i="56" s="1"/>
  <c r="CK35" i="56"/>
  <c r="CO35" i="56" s="1"/>
  <c r="CK34" i="56"/>
  <c r="CO34" i="56" s="1"/>
  <c r="CK33" i="56"/>
  <c r="CO33" i="56" s="1"/>
  <c r="CK32" i="56"/>
  <c r="CO32" i="56" s="1"/>
  <c r="CK31" i="56"/>
  <c r="CO31" i="56" s="1"/>
  <c r="CK30" i="56"/>
  <c r="CO30" i="56" s="1"/>
  <c r="CK29" i="56"/>
  <c r="CO29" i="56" s="1"/>
  <c r="CK28" i="56"/>
  <c r="CO28" i="56" s="1"/>
  <c r="CK27" i="56"/>
  <c r="CO27" i="56" s="1"/>
  <c r="CK26" i="56"/>
  <c r="CO26" i="56" s="1"/>
  <c r="CK25" i="56"/>
  <c r="CO25" i="56" s="1"/>
  <c r="CK24" i="56"/>
  <c r="CO24" i="56" s="1"/>
  <c r="CK23" i="56"/>
  <c r="CO23" i="56" s="1"/>
  <c r="CK22" i="56"/>
  <c r="CO22" i="56" s="1"/>
  <c r="CK21" i="56"/>
  <c r="CO21" i="56" s="1"/>
  <c r="CK20" i="56"/>
  <c r="CO20" i="56" s="1"/>
  <c r="CK19" i="56"/>
  <c r="CO19" i="56" s="1"/>
  <c r="CK18" i="56"/>
  <c r="CO18" i="56" s="1"/>
  <c r="CK17" i="56"/>
  <c r="CO17" i="56" s="1"/>
  <c r="CK16" i="56"/>
  <c r="CO16" i="56" s="1"/>
  <c r="CK15" i="56"/>
  <c r="CO15" i="56" s="1"/>
  <c r="CK14" i="56"/>
  <c r="CO14" i="56" s="1"/>
  <c r="CK13" i="56"/>
  <c r="CO13" i="56" s="1"/>
  <c r="CK12" i="56"/>
  <c r="CO12" i="56" s="1"/>
  <c r="CK11" i="56"/>
  <c r="CO11" i="56" s="1"/>
  <c r="CK10" i="56"/>
  <c r="CO10" i="56" s="1"/>
  <c r="CK9" i="56"/>
  <c r="CO9" i="56" s="1"/>
  <c r="CK8" i="56"/>
  <c r="CO8" i="56" s="1"/>
  <c r="CK7" i="56"/>
  <c r="CO7" i="56" s="1"/>
  <c r="CK6" i="56"/>
  <c r="CO6" i="56" s="1"/>
  <c r="CK5" i="56"/>
  <c r="CO5" i="56" s="1"/>
  <c r="CN42" i="57"/>
  <c r="CN41" i="57"/>
  <c r="CN38" i="57"/>
  <c r="CN37" i="57"/>
  <c r="CN36" i="57"/>
  <c r="CN35" i="57"/>
  <c r="CN34" i="57"/>
  <c r="CN33" i="57"/>
  <c r="CN32" i="57"/>
  <c r="CN31" i="57"/>
  <c r="CN30" i="57"/>
  <c r="CN29" i="57"/>
  <c r="CN28" i="57"/>
  <c r="CN27" i="57"/>
  <c r="CN26" i="57"/>
  <c r="CN25" i="57"/>
  <c r="CN24" i="57"/>
  <c r="CN23" i="57"/>
  <c r="CN22" i="57"/>
  <c r="CN21" i="57"/>
  <c r="CN20" i="57"/>
  <c r="CN19" i="57"/>
  <c r="CN18" i="57"/>
  <c r="CN17" i="57"/>
  <c r="CN16" i="57"/>
  <c r="CN15" i="57"/>
  <c r="CN14" i="57"/>
  <c r="CN13" i="57"/>
  <c r="CN12" i="57"/>
  <c r="CN11" i="57"/>
  <c r="CN10" i="57"/>
  <c r="CN9" i="57"/>
  <c r="CN8" i="57"/>
  <c r="CN7" i="57"/>
  <c r="CN6" i="57"/>
  <c r="CN5" i="57"/>
  <c r="CM42" i="57"/>
  <c r="CM41" i="57"/>
  <c r="CM40" i="57"/>
  <c r="CM39" i="57"/>
  <c r="CM38" i="57"/>
  <c r="CM37" i="57"/>
  <c r="CM36" i="57"/>
  <c r="CM35" i="57"/>
  <c r="CM34" i="57"/>
  <c r="CM33" i="57"/>
  <c r="CM32" i="57"/>
  <c r="CM31" i="57"/>
  <c r="CM30" i="57"/>
  <c r="CM29" i="57"/>
  <c r="CM28" i="57"/>
  <c r="CM27" i="57"/>
  <c r="CM26" i="57"/>
  <c r="CM25" i="57"/>
  <c r="CM24" i="57"/>
  <c r="CM23" i="57"/>
  <c r="CM22" i="57"/>
  <c r="CM21" i="57"/>
  <c r="CM20" i="57"/>
  <c r="CM19" i="57"/>
  <c r="CM18" i="57"/>
  <c r="CM17" i="57"/>
  <c r="CM16" i="57"/>
  <c r="CM15" i="57"/>
  <c r="CM14" i="57"/>
  <c r="CM13" i="57"/>
  <c r="CM12" i="57"/>
  <c r="CM11" i="57"/>
  <c r="CM10" i="57"/>
  <c r="CM9" i="57"/>
  <c r="CM8" i="57"/>
  <c r="CM7" i="57"/>
  <c r="CM6" i="57"/>
  <c r="CM5" i="57"/>
  <c r="CK42" i="57"/>
  <c r="CO42" i="57" s="1"/>
  <c r="CK41" i="57"/>
  <c r="CO41" i="57" s="1"/>
  <c r="CK40" i="57"/>
  <c r="CO40" i="57" s="1"/>
  <c r="CK39" i="57"/>
  <c r="CO39" i="57" s="1"/>
  <c r="CK38" i="57"/>
  <c r="CO38" i="57" s="1"/>
  <c r="CK37" i="57"/>
  <c r="CO37" i="57" s="1"/>
  <c r="CK36" i="57"/>
  <c r="CO36" i="57" s="1"/>
  <c r="CK35" i="57"/>
  <c r="CO35" i="57" s="1"/>
  <c r="CK34" i="57"/>
  <c r="CO34" i="57" s="1"/>
  <c r="CK33" i="57"/>
  <c r="CO33" i="57" s="1"/>
  <c r="CK32" i="57"/>
  <c r="CO32" i="57" s="1"/>
  <c r="CK31" i="57"/>
  <c r="CO31" i="57" s="1"/>
  <c r="CK30" i="57"/>
  <c r="CO30" i="57" s="1"/>
  <c r="CK29" i="57"/>
  <c r="CO29" i="57" s="1"/>
  <c r="CK28" i="57"/>
  <c r="CO28" i="57" s="1"/>
  <c r="CK27" i="57"/>
  <c r="CO27" i="57" s="1"/>
  <c r="CK26" i="57"/>
  <c r="CO26" i="57" s="1"/>
  <c r="CK25" i="57"/>
  <c r="CO25" i="57" s="1"/>
  <c r="CK24" i="57"/>
  <c r="CO24" i="57" s="1"/>
  <c r="CK23" i="57"/>
  <c r="CO23" i="57" s="1"/>
  <c r="CK22" i="57"/>
  <c r="CO22" i="57" s="1"/>
  <c r="CK21" i="57"/>
  <c r="CO21" i="57" s="1"/>
  <c r="CK20" i="57"/>
  <c r="CO20" i="57" s="1"/>
  <c r="CK19" i="57"/>
  <c r="CO19" i="57" s="1"/>
  <c r="CK18" i="57"/>
  <c r="CO18" i="57" s="1"/>
  <c r="CK17" i="57"/>
  <c r="CO17" i="57" s="1"/>
  <c r="CK16" i="57"/>
  <c r="CO16" i="57" s="1"/>
  <c r="CK15" i="57"/>
  <c r="CO15" i="57" s="1"/>
  <c r="CK14" i="57"/>
  <c r="CO14" i="57" s="1"/>
  <c r="CK13" i="57"/>
  <c r="CO13" i="57" s="1"/>
  <c r="CK12" i="57"/>
  <c r="CO12" i="57" s="1"/>
  <c r="CK11" i="57"/>
  <c r="CO11" i="57" s="1"/>
  <c r="CK10" i="57"/>
  <c r="CO10" i="57" s="1"/>
  <c r="CK9" i="57"/>
  <c r="CO9" i="57" s="1"/>
  <c r="CK8" i="57"/>
  <c r="CO8" i="57" s="1"/>
  <c r="CK7" i="57"/>
  <c r="CO7" i="57" s="1"/>
  <c r="CK6" i="57"/>
  <c r="CO6" i="57" s="1"/>
  <c r="CK5" i="57"/>
  <c r="CO5" i="57" s="1"/>
  <c r="CN42" i="58"/>
  <c r="CN41" i="58"/>
  <c r="CN38" i="58"/>
  <c r="CN37" i="58"/>
  <c r="CN36" i="58"/>
  <c r="CN35" i="58"/>
  <c r="CN34" i="58"/>
  <c r="CN33" i="58"/>
  <c r="CN32" i="58"/>
  <c r="CN31" i="58"/>
  <c r="CN30" i="58"/>
  <c r="CN29" i="58"/>
  <c r="CN28" i="58"/>
  <c r="CN27" i="58"/>
  <c r="CN26" i="58"/>
  <c r="CN25" i="58"/>
  <c r="CN24" i="58"/>
  <c r="CN23" i="58"/>
  <c r="CN22" i="58"/>
  <c r="CN21" i="58"/>
  <c r="CN20" i="58"/>
  <c r="CN19" i="58"/>
  <c r="CN18" i="58"/>
  <c r="CN17" i="58"/>
  <c r="CN16" i="58"/>
  <c r="CN15" i="58"/>
  <c r="CN14" i="58"/>
  <c r="CN13" i="58"/>
  <c r="CN12" i="58"/>
  <c r="CN11" i="58"/>
  <c r="CN10" i="58"/>
  <c r="CN9" i="58"/>
  <c r="CN8" i="58"/>
  <c r="CN7" i="58"/>
  <c r="CN6" i="58"/>
  <c r="CN5" i="58"/>
  <c r="CM42" i="58"/>
  <c r="CM41" i="58"/>
  <c r="CM40" i="58"/>
  <c r="CM39" i="58"/>
  <c r="CM38" i="58"/>
  <c r="CM37" i="58"/>
  <c r="CM36" i="58"/>
  <c r="CM35" i="58"/>
  <c r="CM34" i="58"/>
  <c r="CM33" i="58"/>
  <c r="CM32" i="58"/>
  <c r="CM31" i="58"/>
  <c r="CM30" i="58"/>
  <c r="CM29" i="58"/>
  <c r="CM28" i="58"/>
  <c r="CM27" i="58"/>
  <c r="CM26" i="58"/>
  <c r="CM25" i="58"/>
  <c r="CM24" i="58"/>
  <c r="CM23" i="58"/>
  <c r="CM22" i="58"/>
  <c r="CM21" i="58"/>
  <c r="CM20" i="58"/>
  <c r="CM19" i="58"/>
  <c r="CM18" i="58"/>
  <c r="CM17" i="58"/>
  <c r="CM16" i="58"/>
  <c r="CM15" i="58"/>
  <c r="CM14" i="58"/>
  <c r="CM13" i="58"/>
  <c r="CM12" i="58"/>
  <c r="CM11" i="58"/>
  <c r="CM10" i="58"/>
  <c r="CM9" i="58"/>
  <c r="CM8" i="58"/>
  <c r="CM7" i="58"/>
  <c r="CM6" i="58"/>
  <c r="CM5" i="58"/>
  <c r="CK42" i="58"/>
  <c r="CO42" i="58" s="1"/>
  <c r="CK41" i="58"/>
  <c r="CO41" i="58" s="1"/>
  <c r="CK40" i="58"/>
  <c r="CO40" i="58" s="1"/>
  <c r="CK39" i="58"/>
  <c r="CO39" i="58" s="1"/>
  <c r="CK38" i="58"/>
  <c r="CO38" i="58" s="1"/>
  <c r="CK37" i="58"/>
  <c r="CO37" i="58" s="1"/>
  <c r="CK36" i="58"/>
  <c r="CO36" i="58" s="1"/>
  <c r="CK35" i="58"/>
  <c r="CO35" i="58" s="1"/>
  <c r="CK34" i="58"/>
  <c r="CO34" i="58" s="1"/>
  <c r="CK33" i="58"/>
  <c r="CO33" i="58" s="1"/>
  <c r="CK32" i="58"/>
  <c r="CO32" i="58" s="1"/>
  <c r="CK31" i="58"/>
  <c r="CO31" i="58" s="1"/>
  <c r="CK30" i="58"/>
  <c r="CO30" i="58" s="1"/>
  <c r="CK29" i="58"/>
  <c r="CO29" i="58" s="1"/>
  <c r="CK28" i="58"/>
  <c r="CO28" i="58" s="1"/>
  <c r="CK27" i="58"/>
  <c r="CO27" i="58" s="1"/>
  <c r="CK26" i="58"/>
  <c r="CO26" i="58" s="1"/>
  <c r="CK25" i="58"/>
  <c r="CO25" i="58" s="1"/>
  <c r="CK24" i="58"/>
  <c r="CO24" i="58" s="1"/>
  <c r="CK23" i="58"/>
  <c r="CO23" i="58" s="1"/>
  <c r="CK22" i="58"/>
  <c r="CO22" i="58" s="1"/>
  <c r="CK21" i="58"/>
  <c r="CO21" i="58" s="1"/>
  <c r="CK20" i="58"/>
  <c r="CO20" i="58" s="1"/>
  <c r="CK19" i="58"/>
  <c r="CO19" i="58" s="1"/>
  <c r="CK18" i="58"/>
  <c r="CO18" i="58" s="1"/>
  <c r="CK17" i="58"/>
  <c r="CO17" i="58" s="1"/>
  <c r="CK16" i="58"/>
  <c r="CO16" i="58" s="1"/>
  <c r="CK15" i="58"/>
  <c r="CO15" i="58" s="1"/>
  <c r="CK14" i="58"/>
  <c r="CO14" i="58" s="1"/>
  <c r="CK13" i="58"/>
  <c r="CO13" i="58" s="1"/>
  <c r="CK12" i="58"/>
  <c r="CO12" i="58" s="1"/>
  <c r="CK11" i="58"/>
  <c r="CO11" i="58" s="1"/>
  <c r="CK10" i="58"/>
  <c r="CO10" i="58" s="1"/>
  <c r="CK9" i="58"/>
  <c r="CO9" i="58" s="1"/>
  <c r="CK8" i="58"/>
  <c r="CO8" i="58" s="1"/>
  <c r="CK7" i="58"/>
  <c r="CO7" i="58" s="1"/>
  <c r="CK6" i="58"/>
  <c r="CO6" i="58" s="1"/>
  <c r="CK5" i="58"/>
  <c r="CO5" i="58" s="1"/>
  <c r="CN42" i="59"/>
  <c r="CN41" i="59"/>
  <c r="CN38" i="59"/>
  <c r="CN37" i="59"/>
  <c r="CN36" i="59"/>
  <c r="CN35" i="59"/>
  <c r="CN34" i="59"/>
  <c r="CN33" i="59"/>
  <c r="CN32" i="59"/>
  <c r="CN31" i="59"/>
  <c r="CN30" i="59"/>
  <c r="CN29" i="59"/>
  <c r="CN28" i="59"/>
  <c r="CN27" i="59"/>
  <c r="CN26" i="59"/>
  <c r="CN25" i="59"/>
  <c r="CN24" i="59"/>
  <c r="CN23" i="59"/>
  <c r="CN22" i="59"/>
  <c r="CN21" i="59"/>
  <c r="CN20" i="59"/>
  <c r="CN19" i="59"/>
  <c r="CN18" i="59"/>
  <c r="CN17" i="59"/>
  <c r="CN16" i="59"/>
  <c r="CN15" i="59"/>
  <c r="CN14" i="59"/>
  <c r="CN13" i="59"/>
  <c r="CN12" i="59"/>
  <c r="CN11" i="59"/>
  <c r="CN10" i="59"/>
  <c r="CN9" i="59"/>
  <c r="CN8" i="59"/>
  <c r="CN7" i="59"/>
  <c r="CN6" i="59"/>
  <c r="CN5" i="59"/>
  <c r="CM42" i="59"/>
  <c r="CM41" i="59"/>
  <c r="CM40" i="59"/>
  <c r="CM39" i="59"/>
  <c r="CM38" i="59"/>
  <c r="CM37" i="59"/>
  <c r="CM36" i="59"/>
  <c r="CM35" i="59"/>
  <c r="CM34" i="59"/>
  <c r="CM33" i="59"/>
  <c r="CM32" i="59"/>
  <c r="CM31" i="59"/>
  <c r="CM30" i="59"/>
  <c r="CM29" i="59"/>
  <c r="CM28" i="59"/>
  <c r="CM27" i="59"/>
  <c r="CM26" i="59"/>
  <c r="CM25" i="59"/>
  <c r="CM24" i="59"/>
  <c r="CM23" i="59"/>
  <c r="CM22" i="59"/>
  <c r="CM21" i="59"/>
  <c r="CM20" i="59"/>
  <c r="CM19" i="59"/>
  <c r="CM18" i="59"/>
  <c r="CM17" i="59"/>
  <c r="CM16" i="59"/>
  <c r="CM15" i="59"/>
  <c r="CM14" i="59"/>
  <c r="CM13" i="59"/>
  <c r="CM12" i="59"/>
  <c r="CM11" i="59"/>
  <c r="CM10" i="59"/>
  <c r="CM9" i="59"/>
  <c r="CM8" i="59"/>
  <c r="CM7" i="59"/>
  <c r="CM6" i="59"/>
  <c r="CM5" i="59"/>
  <c r="CK42" i="59"/>
  <c r="CO42" i="59" s="1"/>
  <c r="CK41" i="59"/>
  <c r="CO41" i="59" s="1"/>
  <c r="CK40" i="59"/>
  <c r="CO40" i="59" s="1"/>
  <c r="CK39" i="59"/>
  <c r="CO39" i="59" s="1"/>
  <c r="CK38" i="59"/>
  <c r="CO38" i="59" s="1"/>
  <c r="CK37" i="59"/>
  <c r="CO37" i="59" s="1"/>
  <c r="CK36" i="59"/>
  <c r="CO36" i="59" s="1"/>
  <c r="CK35" i="59"/>
  <c r="CO35" i="59" s="1"/>
  <c r="CK34" i="59"/>
  <c r="CO34" i="59" s="1"/>
  <c r="CK33" i="59"/>
  <c r="CO33" i="59" s="1"/>
  <c r="CK32" i="59"/>
  <c r="CO32" i="59" s="1"/>
  <c r="CK31" i="59"/>
  <c r="CO31" i="59" s="1"/>
  <c r="CK30" i="59"/>
  <c r="CO30" i="59" s="1"/>
  <c r="CK29" i="59"/>
  <c r="CO29" i="59" s="1"/>
  <c r="CK28" i="59"/>
  <c r="CO28" i="59" s="1"/>
  <c r="CK27" i="59"/>
  <c r="CO27" i="59" s="1"/>
  <c r="CK26" i="59"/>
  <c r="CO26" i="59" s="1"/>
  <c r="CK25" i="59"/>
  <c r="CO25" i="59" s="1"/>
  <c r="CK24" i="59"/>
  <c r="CO24" i="59" s="1"/>
  <c r="CK23" i="59"/>
  <c r="CO23" i="59" s="1"/>
  <c r="CK22" i="59"/>
  <c r="CO22" i="59" s="1"/>
  <c r="CK21" i="59"/>
  <c r="CO21" i="59" s="1"/>
  <c r="CK20" i="59"/>
  <c r="CO20" i="59" s="1"/>
  <c r="CK19" i="59"/>
  <c r="CO19" i="59" s="1"/>
  <c r="CK18" i="59"/>
  <c r="CO18" i="59" s="1"/>
  <c r="CK17" i="59"/>
  <c r="CO17" i="59" s="1"/>
  <c r="CK16" i="59"/>
  <c r="CO16" i="59" s="1"/>
  <c r="CK15" i="59"/>
  <c r="CO15" i="59" s="1"/>
  <c r="CK14" i="59"/>
  <c r="CO14" i="59" s="1"/>
  <c r="CK13" i="59"/>
  <c r="CO13" i="59" s="1"/>
  <c r="CK12" i="59"/>
  <c r="CO12" i="59" s="1"/>
  <c r="CK11" i="59"/>
  <c r="CO11" i="59" s="1"/>
  <c r="CK10" i="59"/>
  <c r="CO10" i="59" s="1"/>
  <c r="CK9" i="59"/>
  <c r="CO9" i="59" s="1"/>
  <c r="CK8" i="59"/>
  <c r="CO8" i="59" s="1"/>
  <c r="CK7" i="59"/>
  <c r="CO7" i="59" s="1"/>
  <c r="CK6" i="59"/>
  <c r="CO6" i="59" s="1"/>
  <c r="CK5" i="59"/>
  <c r="CO5" i="59" s="1"/>
  <c r="CN42" i="39"/>
  <c r="CN41" i="39"/>
  <c r="CN38" i="39"/>
  <c r="CN37" i="39"/>
  <c r="CN36" i="39"/>
  <c r="CN35" i="39"/>
  <c r="CN34" i="39"/>
  <c r="CN33" i="39"/>
  <c r="CN32" i="39"/>
  <c r="CN31" i="39"/>
  <c r="CN30" i="39"/>
  <c r="CN29" i="39"/>
  <c r="CN28" i="39"/>
  <c r="CN27" i="39"/>
  <c r="CN26" i="39"/>
  <c r="CN25" i="39"/>
  <c r="CN24" i="39"/>
  <c r="CN23" i="39"/>
  <c r="CN22" i="39"/>
  <c r="CN21" i="39"/>
  <c r="CN20" i="39"/>
  <c r="CN19" i="39"/>
  <c r="CN18" i="39"/>
  <c r="CN17" i="39"/>
  <c r="CN16" i="39"/>
  <c r="CN15" i="39"/>
  <c r="CN14" i="39"/>
  <c r="CN13" i="39"/>
  <c r="CN12" i="39"/>
  <c r="CN11" i="39"/>
  <c r="CN10" i="39"/>
  <c r="CN9" i="39"/>
  <c r="CN8" i="39"/>
  <c r="CN7" i="39"/>
  <c r="CN6" i="39"/>
  <c r="CN5" i="39"/>
  <c r="CM42" i="39"/>
  <c r="CM41" i="39"/>
  <c r="CM40" i="39"/>
  <c r="CM39" i="39"/>
  <c r="CM38" i="39"/>
  <c r="CM37" i="39"/>
  <c r="CM36" i="39"/>
  <c r="CM35" i="39"/>
  <c r="CM34" i="39"/>
  <c r="CM33" i="39"/>
  <c r="CM32" i="39"/>
  <c r="CM31" i="39"/>
  <c r="CM30" i="39"/>
  <c r="CM29" i="39"/>
  <c r="CM28" i="39"/>
  <c r="CM27" i="39"/>
  <c r="CM26" i="39"/>
  <c r="CM25" i="39"/>
  <c r="CM24" i="39"/>
  <c r="CM23" i="39"/>
  <c r="CM22" i="39"/>
  <c r="CM21" i="39"/>
  <c r="CM20" i="39"/>
  <c r="CM19" i="39"/>
  <c r="CM18" i="39"/>
  <c r="CM17" i="39"/>
  <c r="CM16" i="39"/>
  <c r="CM15" i="39"/>
  <c r="CM14" i="39"/>
  <c r="CM13" i="39"/>
  <c r="CM12" i="39"/>
  <c r="CM11" i="39"/>
  <c r="CM10" i="39"/>
  <c r="CM9" i="39"/>
  <c r="CM8" i="39"/>
  <c r="CM7" i="39"/>
  <c r="CM6" i="39"/>
  <c r="CM5" i="39"/>
  <c r="CK42" i="39"/>
  <c r="CO42" i="39" s="1"/>
  <c r="CK41" i="39"/>
  <c r="CO41" i="39" s="1"/>
  <c r="CK40" i="39"/>
  <c r="CO40" i="39" s="1"/>
  <c r="CK39" i="39"/>
  <c r="CO39" i="39" s="1"/>
  <c r="CK38" i="39"/>
  <c r="CO38" i="39" s="1"/>
  <c r="CK37" i="39"/>
  <c r="CO37" i="39" s="1"/>
  <c r="CK36" i="39"/>
  <c r="CO36" i="39" s="1"/>
  <c r="CK35" i="39"/>
  <c r="CO35" i="39" s="1"/>
  <c r="CK34" i="39"/>
  <c r="CO34" i="39" s="1"/>
  <c r="CK33" i="39"/>
  <c r="CO33" i="39" s="1"/>
  <c r="CK32" i="39"/>
  <c r="CO32" i="39" s="1"/>
  <c r="CK31" i="39"/>
  <c r="CO31" i="39" s="1"/>
  <c r="CK30" i="39"/>
  <c r="CO30" i="39" s="1"/>
  <c r="CK29" i="39"/>
  <c r="CO29" i="39" s="1"/>
  <c r="CK28" i="39"/>
  <c r="CO28" i="39" s="1"/>
  <c r="CK27" i="39"/>
  <c r="CO27" i="39" s="1"/>
  <c r="CK26" i="39"/>
  <c r="CO26" i="39" s="1"/>
  <c r="CK25" i="39"/>
  <c r="CO25" i="39" s="1"/>
  <c r="CK24" i="39"/>
  <c r="CO24" i="39" s="1"/>
  <c r="CK23" i="39"/>
  <c r="CO23" i="39" s="1"/>
  <c r="CK22" i="39"/>
  <c r="CO22" i="39" s="1"/>
  <c r="CK21" i="39"/>
  <c r="CO21" i="39" s="1"/>
  <c r="CK20" i="39"/>
  <c r="CO20" i="39" s="1"/>
  <c r="CK19" i="39"/>
  <c r="CO19" i="39" s="1"/>
  <c r="CK18" i="39"/>
  <c r="CO18" i="39" s="1"/>
  <c r="CK17" i="39"/>
  <c r="CO17" i="39" s="1"/>
  <c r="CK16" i="39"/>
  <c r="CO16" i="39" s="1"/>
  <c r="CK15" i="39"/>
  <c r="CO15" i="39" s="1"/>
  <c r="CK14" i="39"/>
  <c r="CO14" i="39" s="1"/>
  <c r="CK13" i="39"/>
  <c r="CO13" i="39" s="1"/>
  <c r="CK12" i="39"/>
  <c r="CO12" i="39" s="1"/>
  <c r="CK11" i="39"/>
  <c r="CO11" i="39" s="1"/>
  <c r="CK10" i="39"/>
  <c r="CO10" i="39" s="1"/>
  <c r="CK9" i="39"/>
  <c r="CO9" i="39" s="1"/>
  <c r="CK8" i="39"/>
  <c r="CO8" i="39" s="1"/>
  <c r="CK7" i="39"/>
  <c r="CO7" i="39" s="1"/>
  <c r="CK6" i="39"/>
  <c r="CO6" i="39" s="1"/>
  <c r="CK5" i="39"/>
  <c r="CO5" i="39" s="1"/>
  <c r="CN42" i="37"/>
  <c r="CN41" i="37"/>
  <c r="CN38" i="37"/>
  <c r="CN37" i="37"/>
  <c r="CN36" i="37"/>
  <c r="CN35" i="37"/>
  <c r="CN34" i="37"/>
  <c r="CN33" i="37"/>
  <c r="CN32" i="37"/>
  <c r="CN31" i="37"/>
  <c r="CN30" i="37"/>
  <c r="CN29" i="37"/>
  <c r="CN28" i="37"/>
  <c r="CN27" i="37"/>
  <c r="CN26" i="37"/>
  <c r="CN25" i="37"/>
  <c r="CN24" i="37"/>
  <c r="CN23" i="37"/>
  <c r="CN22" i="37"/>
  <c r="CN21" i="37"/>
  <c r="CN20" i="37"/>
  <c r="CN19" i="37"/>
  <c r="CN18" i="37"/>
  <c r="CN17" i="37"/>
  <c r="CN16" i="37"/>
  <c r="CN15" i="37"/>
  <c r="CN14" i="37"/>
  <c r="CN13" i="37"/>
  <c r="CN12" i="37"/>
  <c r="CN11" i="37"/>
  <c r="CN10" i="37"/>
  <c r="CN9" i="37"/>
  <c r="CN8" i="37"/>
  <c r="CN7" i="37"/>
  <c r="CN6" i="37"/>
  <c r="CN5" i="37"/>
  <c r="CM42" i="37"/>
  <c r="CM41" i="37"/>
  <c r="CM40" i="37"/>
  <c r="CM39" i="37"/>
  <c r="CM38" i="37"/>
  <c r="CM37" i="37"/>
  <c r="CM36" i="37"/>
  <c r="CM35" i="37"/>
  <c r="CM34" i="37"/>
  <c r="CM33" i="37"/>
  <c r="CM32" i="37"/>
  <c r="CM31" i="37"/>
  <c r="CM30" i="37"/>
  <c r="CM29" i="37"/>
  <c r="CM28" i="37"/>
  <c r="CM27" i="37"/>
  <c r="CM26" i="37"/>
  <c r="CM25" i="37"/>
  <c r="CM24" i="37"/>
  <c r="CM23" i="37"/>
  <c r="CM22" i="37"/>
  <c r="CM21" i="37"/>
  <c r="CM20" i="37"/>
  <c r="CM19" i="37"/>
  <c r="CM18" i="37"/>
  <c r="CM17" i="37"/>
  <c r="CM16" i="37"/>
  <c r="CM15" i="37"/>
  <c r="CM14" i="37"/>
  <c r="CM13" i="37"/>
  <c r="CM12" i="37"/>
  <c r="CM11" i="37"/>
  <c r="CM10" i="37"/>
  <c r="CM9" i="37"/>
  <c r="CM8" i="37"/>
  <c r="CM7" i="37"/>
  <c r="CM6" i="37"/>
  <c r="CM5" i="37"/>
  <c r="CK42" i="37"/>
  <c r="CO42" i="37" s="1"/>
  <c r="CK41" i="37"/>
  <c r="CO41" i="37" s="1"/>
  <c r="CK40" i="37"/>
  <c r="CO40" i="37" s="1"/>
  <c r="CK39" i="37"/>
  <c r="CO39" i="37" s="1"/>
  <c r="CK38" i="37"/>
  <c r="CO38" i="37" s="1"/>
  <c r="CK37" i="37"/>
  <c r="CO37" i="37" s="1"/>
  <c r="CK36" i="37"/>
  <c r="CO36" i="37" s="1"/>
  <c r="CK35" i="37"/>
  <c r="CO35" i="37" s="1"/>
  <c r="CK34" i="37"/>
  <c r="CO34" i="37" s="1"/>
  <c r="CK33" i="37"/>
  <c r="CO33" i="37" s="1"/>
  <c r="CK32" i="37"/>
  <c r="CO32" i="37" s="1"/>
  <c r="CK31" i="37"/>
  <c r="CO31" i="37" s="1"/>
  <c r="CK30" i="37"/>
  <c r="CO30" i="37" s="1"/>
  <c r="CK29" i="37"/>
  <c r="CO29" i="37" s="1"/>
  <c r="CK28" i="37"/>
  <c r="CO28" i="37" s="1"/>
  <c r="CK27" i="37"/>
  <c r="CO27" i="37" s="1"/>
  <c r="CK26" i="37"/>
  <c r="CO26" i="37" s="1"/>
  <c r="CK25" i="37"/>
  <c r="CO25" i="37" s="1"/>
  <c r="CK24" i="37"/>
  <c r="CO24" i="37" s="1"/>
  <c r="CK23" i="37"/>
  <c r="CO23" i="37" s="1"/>
  <c r="CK22" i="37"/>
  <c r="CO22" i="37" s="1"/>
  <c r="CK21" i="37"/>
  <c r="CO21" i="37" s="1"/>
  <c r="CK20" i="37"/>
  <c r="CO20" i="37" s="1"/>
  <c r="CK19" i="37"/>
  <c r="CO19" i="37" s="1"/>
  <c r="CK18" i="37"/>
  <c r="CO18" i="37" s="1"/>
  <c r="CK17" i="37"/>
  <c r="CO17" i="37" s="1"/>
  <c r="CK16" i="37"/>
  <c r="CO16" i="37" s="1"/>
  <c r="CK15" i="37"/>
  <c r="CO15" i="37" s="1"/>
  <c r="CK14" i="37"/>
  <c r="CO14" i="37" s="1"/>
  <c r="CK13" i="37"/>
  <c r="CO13" i="37" s="1"/>
  <c r="CK12" i="37"/>
  <c r="CO12" i="37" s="1"/>
  <c r="CK11" i="37"/>
  <c r="CO11" i="37" s="1"/>
  <c r="CK10" i="37"/>
  <c r="CO10" i="37" s="1"/>
  <c r="CK9" i="37"/>
  <c r="CO9" i="37" s="1"/>
  <c r="CK8" i="37"/>
  <c r="CO8" i="37" s="1"/>
  <c r="CK7" i="37"/>
  <c r="CO7" i="37" s="1"/>
  <c r="CK6" i="37"/>
  <c r="CO6" i="37" s="1"/>
  <c r="CK5" i="37"/>
  <c r="CO5" i="37" s="1"/>
  <c r="CN42" i="36"/>
  <c r="CN41" i="36"/>
  <c r="CN38" i="36"/>
  <c r="CN37" i="36"/>
  <c r="CN36" i="36"/>
  <c r="CN35" i="36"/>
  <c r="CN34" i="36"/>
  <c r="CN33" i="36"/>
  <c r="CN32" i="36"/>
  <c r="CN31" i="36"/>
  <c r="CN30" i="36"/>
  <c r="CN29" i="36"/>
  <c r="CN28" i="36"/>
  <c r="CN27" i="36"/>
  <c r="CN26" i="36"/>
  <c r="CN25" i="36"/>
  <c r="CN24" i="36"/>
  <c r="CN23" i="36"/>
  <c r="CN22" i="36"/>
  <c r="CN21" i="36"/>
  <c r="CN20" i="36"/>
  <c r="CN19" i="36"/>
  <c r="CN18" i="36"/>
  <c r="CN17" i="36"/>
  <c r="CN16" i="36"/>
  <c r="CN15" i="36"/>
  <c r="CN14" i="36"/>
  <c r="CN13" i="36"/>
  <c r="CN12" i="36"/>
  <c r="CN11" i="36"/>
  <c r="CN10" i="36"/>
  <c r="CN9" i="36"/>
  <c r="CN8" i="36"/>
  <c r="CN7" i="36"/>
  <c r="CN6" i="36"/>
  <c r="CN5" i="36"/>
  <c r="CM42" i="36"/>
  <c r="CM41" i="36"/>
  <c r="CM40" i="36"/>
  <c r="CM39" i="36"/>
  <c r="CM38" i="36"/>
  <c r="CM37" i="36"/>
  <c r="CM36" i="36"/>
  <c r="CM35" i="36"/>
  <c r="CM34" i="36"/>
  <c r="CM33" i="36"/>
  <c r="CM32" i="36"/>
  <c r="CM31" i="36"/>
  <c r="CM30" i="36"/>
  <c r="CM29" i="36"/>
  <c r="CM28" i="36"/>
  <c r="CM27" i="36"/>
  <c r="CM26" i="36"/>
  <c r="CM25" i="36"/>
  <c r="CM24" i="36"/>
  <c r="CM23" i="36"/>
  <c r="CM22" i="36"/>
  <c r="CM21" i="36"/>
  <c r="CM20" i="36"/>
  <c r="CM19" i="36"/>
  <c r="CM18" i="36"/>
  <c r="CM17" i="36"/>
  <c r="CM16" i="36"/>
  <c r="CM15" i="36"/>
  <c r="CM14" i="36"/>
  <c r="CM13" i="36"/>
  <c r="CM12" i="36"/>
  <c r="CM11" i="36"/>
  <c r="CM10" i="36"/>
  <c r="CM9" i="36"/>
  <c r="CM8" i="36"/>
  <c r="CM7" i="36"/>
  <c r="CM6" i="36"/>
  <c r="CM5" i="36"/>
  <c r="CK42" i="36"/>
  <c r="CO42" i="36" s="1"/>
  <c r="CK41" i="36"/>
  <c r="CO41" i="36" s="1"/>
  <c r="CK40" i="36"/>
  <c r="CO40" i="36" s="1"/>
  <c r="CK39" i="36"/>
  <c r="CO39" i="36" s="1"/>
  <c r="CK38" i="36"/>
  <c r="CO38" i="36" s="1"/>
  <c r="CK37" i="36"/>
  <c r="CO37" i="36" s="1"/>
  <c r="CK36" i="36"/>
  <c r="CO36" i="36" s="1"/>
  <c r="CK35" i="36"/>
  <c r="CO35" i="36" s="1"/>
  <c r="CK34" i="36"/>
  <c r="CO34" i="36" s="1"/>
  <c r="CK33" i="36"/>
  <c r="CO33" i="36" s="1"/>
  <c r="CK32" i="36"/>
  <c r="CO32" i="36" s="1"/>
  <c r="CK31" i="36"/>
  <c r="CO31" i="36" s="1"/>
  <c r="CK30" i="36"/>
  <c r="CO30" i="36" s="1"/>
  <c r="CK29" i="36"/>
  <c r="CO29" i="36" s="1"/>
  <c r="CK28" i="36"/>
  <c r="CO28" i="36" s="1"/>
  <c r="CK27" i="36"/>
  <c r="CO27" i="36" s="1"/>
  <c r="CK26" i="36"/>
  <c r="CO26" i="36" s="1"/>
  <c r="CK25" i="36"/>
  <c r="CO25" i="36" s="1"/>
  <c r="CK24" i="36"/>
  <c r="CO24" i="36" s="1"/>
  <c r="CK23" i="36"/>
  <c r="CO23" i="36" s="1"/>
  <c r="CK22" i="36"/>
  <c r="CO22" i="36" s="1"/>
  <c r="CK21" i="36"/>
  <c r="CO21" i="36" s="1"/>
  <c r="CK20" i="36"/>
  <c r="CO20" i="36" s="1"/>
  <c r="CK19" i="36"/>
  <c r="CO19" i="36" s="1"/>
  <c r="CK18" i="36"/>
  <c r="CO18" i="36" s="1"/>
  <c r="CK17" i="36"/>
  <c r="CO17" i="36" s="1"/>
  <c r="CK16" i="36"/>
  <c r="CO16" i="36" s="1"/>
  <c r="CK15" i="36"/>
  <c r="CO15" i="36" s="1"/>
  <c r="CK14" i="36"/>
  <c r="CO14" i="36" s="1"/>
  <c r="CK13" i="36"/>
  <c r="CO13" i="36" s="1"/>
  <c r="CK12" i="36"/>
  <c r="CO12" i="36" s="1"/>
  <c r="CK11" i="36"/>
  <c r="CO11" i="36" s="1"/>
  <c r="CK10" i="36"/>
  <c r="CO10" i="36" s="1"/>
  <c r="CK9" i="36"/>
  <c r="CO9" i="36" s="1"/>
  <c r="CK8" i="36"/>
  <c r="CO8" i="36" s="1"/>
  <c r="CK7" i="36"/>
  <c r="CO7" i="36" s="1"/>
  <c r="CK6" i="36"/>
  <c r="CO6" i="36" s="1"/>
  <c r="CK5" i="36"/>
  <c r="CO5" i="36" s="1"/>
  <c r="CN42" i="35"/>
  <c r="CN41" i="35"/>
  <c r="CN38" i="35"/>
  <c r="CN37" i="35"/>
  <c r="CN36" i="35"/>
  <c r="CN35" i="35"/>
  <c r="CN34" i="35"/>
  <c r="CN33" i="35"/>
  <c r="CN32" i="35"/>
  <c r="CN31" i="35"/>
  <c r="CN30" i="35"/>
  <c r="CN29" i="35"/>
  <c r="CN28" i="35"/>
  <c r="CN27" i="35"/>
  <c r="CN26" i="35"/>
  <c r="CN25" i="35"/>
  <c r="CN24" i="35"/>
  <c r="CN23" i="35"/>
  <c r="CN22" i="35"/>
  <c r="CN21" i="35"/>
  <c r="CN20" i="35"/>
  <c r="CN19" i="35"/>
  <c r="CN18" i="35"/>
  <c r="CN17" i="35"/>
  <c r="CN16" i="35"/>
  <c r="CN15" i="35"/>
  <c r="CN14" i="35"/>
  <c r="CN13" i="35"/>
  <c r="CN12" i="35"/>
  <c r="CN11" i="35"/>
  <c r="CN10" i="35"/>
  <c r="CN9" i="35"/>
  <c r="CN8" i="35"/>
  <c r="CN7" i="35"/>
  <c r="CN6" i="35"/>
  <c r="CN5" i="35"/>
  <c r="CM42" i="35"/>
  <c r="CM41" i="35"/>
  <c r="CM40" i="35"/>
  <c r="CM39" i="35"/>
  <c r="CM38" i="35"/>
  <c r="CM37" i="35"/>
  <c r="CM36" i="35"/>
  <c r="CM35" i="35"/>
  <c r="CM34" i="35"/>
  <c r="CM33" i="35"/>
  <c r="CM32" i="35"/>
  <c r="CM31" i="35"/>
  <c r="CM30" i="35"/>
  <c r="CM29" i="35"/>
  <c r="CM28" i="35"/>
  <c r="CM27" i="35"/>
  <c r="CM26" i="35"/>
  <c r="CM25" i="35"/>
  <c r="CM24" i="35"/>
  <c r="CM23" i="35"/>
  <c r="CM22" i="35"/>
  <c r="CM21" i="35"/>
  <c r="CM20" i="35"/>
  <c r="CM19" i="35"/>
  <c r="CM18" i="35"/>
  <c r="CM17" i="35"/>
  <c r="CM16" i="35"/>
  <c r="CM15" i="35"/>
  <c r="CM14" i="35"/>
  <c r="CM13" i="35"/>
  <c r="CM12" i="35"/>
  <c r="CM11" i="35"/>
  <c r="CM10" i="35"/>
  <c r="CM9" i="35"/>
  <c r="CM8" i="35"/>
  <c r="CM7" i="35"/>
  <c r="CM6" i="35"/>
  <c r="CM5" i="35"/>
  <c r="CK42" i="35"/>
  <c r="CO42" i="35" s="1"/>
  <c r="CK41" i="35"/>
  <c r="CO41" i="35" s="1"/>
  <c r="CK40" i="35"/>
  <c r="CO40" i="35" s="1"/>
  <c r="CK39" i="35"/>
  <c r="CO39" i="35" s="1"/>
  <c r="CK38" i="35"/>
  <c r="CO38" i="35" s="1"/>
  <c r="CK37" i="35"/>
  <c r="CO37" i="35" s="1"/>
  <c r="CK36" i="35"/>
  <c r="CO36" i="35" s="1"/>
  <c r="CK35" i="35"/>
  <c r="CO35" i="35" s="1"/>
  <c r="CK34" i="35"/>
  <c r="CO34" i="35" s="1"/>
  <c r="CK33" i="35"/>
  <c r="CO33" i="35" s="1"/>
  <c r="CK32" i="35"/>
  <c r="CO32" i="35" s="1"/>
  <c r="CK31" i="35"/>
  <c r="CO31" i="35" s="1"/>
  <c r="CK30" i="35"/>
  <c r="CO30" i="35" s="1"/>
  <c r="CK29" i="35"/>
  <c r="CO29" i="35" s="1"/>
  <c r="CK28" i="35"/>
  <c r="CO28" i="35" s="1"/>
  <c r="CK27" i="35"/>
  <c r="CO27" i="35" s="1"/>
  <c r="CK26" i="35"/>
  <c r="CO26" i="35" s="1"/>
  <c r="CK25" i="35"/>
  <c r="CO25" i="35" s="1"/>
  <c r="CK24" i="35"/>
  <c r="CO24" i="35" s="1"/>
  <c r="CK23" i="35"/>
  <c r="CO23" i="35" s="1"/>
  <c r="CK22" i="35"/>
  <c r="CO22" i="35" s="1"/>
  <c r="CK21" i="35"/>
  <c r="CO21" i="35" s="1"/>
  <c r="CK20" i="35"/>
  <c r="CO20" i="35" s="1"/>
  <c r="CK19" i="35"/>
  <c r="CO19" i="35" s="1"/>
  <c r="CK18" i="35"/>
  <c r="CO18" i="35" s="1"/>
  <c r="CK17" i="35"/>
  <c r="CO17" i="35" s="1"/>
  <c r="CK16" i="35"/>
  <c r="CO16" i="35" s="1"/>
  <c r="CK15" i="35"/>
  <c r="CO15" i="35" s="1"/>
  <c r="CK14" i="35"/>
  <c r="CO14" i="35" s="1"/>
  <c r="CK13" i="35"/>
  <c r="CO13" i="35" s="1"/>
  <c r="CK12" i="35"/>
  <c r="CO12" i="35" s="1"/>
  <c r="CK11" i="35"/>
  <c r="CO11" i="35" s="1"/>
  <c r="CK10" i="35"/>
  <c r="CO10" i="35" s="1"/>
  <c r="CK9" i="35"/>
  <c r="CO9" i="35" s="1"/>
  <c r="CK8" i="35"/>
  <c r="CO8" i="35" s="1"/>
  <c r="CK7" i="35"/>
  <c r="CO7" i="35" s="1"/>
  <c r="CK6" i="35"/>
  <c r="CO6" i="35" s="1"/>
  <c r="CK5" i="35"/>
  <c r="CO5" i="35" s="1"/>
  <c r="CN42" i="34"/>
  <c r="CN41" i="34"/>
  <c r="CN38" i="34"/>
  <c r="CN37" i="34"/>
  <c r="CN36" i="34"/>
  <c r="CN35" i="34"/>
  <c r="CN34" i="34"/>
  <c r="CN33" i="34"/>
  <c r="CN32" i="34"/>
  <c r="CN31" i="34"/>
  <c r="CN30" i="34"/>
  <c r="CN29" i="34"/>
  <c r="CN28" i="34"/>
  <c r="CN27" i="34"/>
  <c r="CN26" i="34"/>
  <c r="CN25" i="34"/>
  <c r="CN24" i="34"/>
  <c r="CN23" i="34"/>
  <c r="CN22" i="34"/>
  <c r="CN21" i="34"/>
  <c r="CN20" i="34"/>
  <c r="CN19" i="34"/>
  <c r="CN18" i="34"/>
  <c r="CN17" i="34"/>
  <c r="CN16" i="34"/>
  <c r="CN15" i="34"/>
  <c r="CN14" i="34"/>
  <c r="CN13" i="34"/>
  <c r="CN12" i="34"/>
  <c r="CN11" i="34"/>
  <c r="CN10" i="34"/>
  <c r="CN9" i="34"/>
  <c r="CN8" i="34"/>
  <c r="CN7" i="34"/>
  <c r="CN6" i="34"/>
  <c r="CN5" i="34"/>
  <c r="CM42" i="34"/>
  <c r="CM41" i="34"/>
  <c r="CM40" i="34"/>
  <c r="CM39" i="34"/>
  <c r="CM38" i="34"/>
  <c r="CM37" i="34"/>
  <c r="CM36" i="34"/>
  <c r="CM35" i="34"/>
  <c r="CM34" i="34"/>
  <c r="CM33" i="34"/>
  <c r="CM32" i="34"/>
  <c r="CM31" i="34"/>
  <c r="CM30" i="34"/>
  <c r="CM29" i="34"/>
  <c r="CM28" i="34"/>
  <c r="CM27" i="34"/>
  <c r="CM26" i="34"/>
  <c r="CM25" i="34"/>
  <c r="CM24" i="34"/>
  <c r="CM23" i="34"/>
  <c r="CM22" i="34"/>
  <c r="CM21" i="34"/>
  <c r="CM20" i="34"/>
  <c r="CM19" i="34"/>
  <c r="CM18" i="34"/>
  <c r="CM17" i="34"/>
  <c r="CM16" i="34"/>
  <c r="CM15" i="34"/>
  <c r="CM14" i="34"/>
  <c r="CM13" i="34"/>
  <c r="CM12" i="34"/>
  <c r="CM11" i="34"/>
  <c r="CM10" i="34"/>
  <c r="CM9" i="34"/>
  <c r="CM8" i="34"/>
  <c r="CM7" i="34"/>
  <c r="CM6" i="34"/>
  <c r="CM5" i="34"/>
  <c r="CK42" i="34"/>
  <c r="CO42" i="34" s="1"/>
  <c r="CK41" i="34"/>
  <c r="CO41" i="34" s="1"/>
  <c r="CK40" i="34"/>
  <c r="CO40" i="34" s="1"/>
  <c r="CK39" i="34"/>
  <c r="CO39" i="34" s="1"/>
  <c r="CK38" i="34"/>
  <c r="CO38" i="34" s="1"/>
  <c r="CK37" i="34"/>
  <c r="CO37" i="34" s="1"/>
  <c r="CK36" i="34"/>
  <c r="CO36" i="34" s="1"/>
  <c r="CK35" i="34"/>
  <c r="CO35" i="34" s="1"/>
  <c r="CK34" i="34"/>
  <c r="CO34" i="34" s="1"/>
  <c r="CK33" i="34"/>
  <c r="CO33" i="34" s="1"/>
  <c r="CK32" i="34"/>
  <c r="CO32" i="34" s="1"/>
  <c r="CK31" i="34"/>
  <c r="CO31" i="34" s="1"/>
  <c r="CK30" i="34"/>
  <c r="CO30" i="34" s="1"/>
  <c r="CK29" i="34"/>
  <c r="CO29" i="34" s="1"/>
  <c r="CK28" i="34"/>
  <c r="CO28" i="34" s="1"/>
  <c r="CK27" i="34"/>
  <c r="CO27" i="34" s="1"/>
  <c r="CK26" i="34"/>
  <c r="CO26" i="34" s="1"/>
  <c r="CK25" i="34"/>
  <c r="CO25" i="34" s="1"/>
  <c r="CK24" i="34"/>
  <c r="CO24" i="34" s="1"/>
  <c r="CK23" i="34"/>
  <c r="CO23" i="34" s="1"/>
  <c r="CK22" i="34"/>
  <c r="CO22" i="34" s="1"/>
  <c r="CK21" i="34"/>
  <c r="CO21" i="34" s="1"/>
  <c r="CK20" i="34"/>
  <c r="CO20" i="34" s="1"/>
  <c r="CK19" i="34"/>
  <c r="CO19" i="34" s="1"/>
  <c r="CK18" i="34"/>
  <c r="CO18" i="34" s="1"/>
  <c r="CK17" i="34"/>
  <c r="CO17" i="34" s="1"/>
  <c r="CK16" i="34"/>
  <c r="CO16" i="34" s="1"/>
  <c r="CK15" i="34"/>
  <c r="CO15" i="34" s="1"/>
  <c r="CK14" i="34"/>
  <c r="CO14" i="34" s="1"/>
  <c r="CK13" i="34"/>
  <c r="CO13" i="34" s="1"/>
  <c r="CK12" i="34"/>
  <c r="CO12" i="34" s="1"/>
  <c r="CK11" i="34"/>
  <c r="CO11" i="34" s="1"/>
  <c r="CK10" i="34"/>
  <c r="CO10" i="34" s="1"/>
  <c r="CK9" i="34"/>
  <c r="CO9" i="34" s="1"/>
  <c r="CK8" i="34"/>
  <c r="CO8" i="34" s="1"/>
  <c r="CK7" i="34"/>
  <c r="CO7" i="34" s="1"/>
  <c r="CK6" i="34"/>
  <c r="CO6" i="34" s="1"/>
  <c r="CK5" i="34"/>
  <c r="CO5" i="34" s="1"/>
  <c r="CN42" i="33"/>
  <c r="CN41" i="33"/>
  <c r="CN38" i="33"/>
  <c r="CN37" i="33"/>
  <c r="CN36" i="33"/>
  <c r="CN35" i="33"/>
  <c r="CN34" i="33"/>
  <c r="CN33" i="33"/>
  <c r="CN32" i="33"/>
  <c r="CN31" i="33"/>
  <c r="CN30" i="33"/>
  <c r="CN29" i="33"/>
  <c r="CN28" i="33"/>
  <c r="CN27" i="33"/>
  <c r="CN26" i="33"/>
  <c r="CN25" i="33"/>
  <c r="CN24" i="33"/>
  <c r="CN23" i="33"/>
  <c r="CN22" i="33"/>
  <c r="CN21" i="33"/>
  <c r="CN20" i="33"/>
  <c r="CN19" i="33"/>
  <c r="CN18" i="33"/>
  <c r="CN17" i="33"/>
  <c r="CN16" i="33"/>
  <c r="CN15" i="33"/>
  <c r="CN14" i="33"/>
  <c r="CN13" i="33"/>
  <c r="CN12" i="33"/>
  <c r="CN11" i="33"/>
  <c r="CN10" i="33"/>
  <c r="CN9" i="33"/>
  <c r="CN8" i="33"/>
  <c r="CN7" i="33"/>
  <c r="CN6" i="33"/>
  <c r="CN5" i="33"/>
  <c r="CM42" i="33"/>
  <c r="CM41" i="33"/>
  <c r="CM40" i="33"/>
  <c r="CM39" i="33"/>
  <c r="CM38" i="33"/>
  <c r="CM37" i="33"/>
  <c r="CM36" i="33"/>
  <c r="CM35" i="33"/>
  <c r="CM34" i="33"/>
  <c r="CM33" i="33"/>
  <c r="CM32" i="33"/>
  <c r="CM31" i="33"/>
  <c r="CM30" i="33"/>
  <c r="CM29" i="33"/>
  <c r="CM28" i="33"/>
  <c r="CM27" i="33"/>
  <c r="CM26" i="33"/>
  <c r="CM25" i="33"/>
  <c r="CM24" i="33"/>
  <c r="CM23" i="33"/>
  <c r="CM22" i="33"/>
  <c r="CM21" i="33"/>
  <c r="CM20" i="33"/>
  <c r="CM19" i="33"/>
  <c r="CM18" i="33"/>
  <c r="CM17" i="33"/>
  <c r="CM16" i="33"/>
  <c r="CM15" i="33"/>
  <c r="CM14" i="33"/>
  <c r="CM13" i="33"/>
  <c r="CM12" i="33"/>
  <c r="CM11" i="33"/>
  <c r="CM10" i="33"/>
  <c r="CM9" i="33"/>
  <c r="CM8" i="33"/>
  <c r="CM7" i="33"/>
  <c r="CM6" i="33"/>
  <c r="CM5" i="33"/>
  <c r="CK42" i="33"/>
  <c r="CO42" i="33" s="1"/>
  <c r="CK41" i="33"/>
  <c r="CO41" i="33" s="1"/>
  <c r="CK40" i="33"/>
  <c r="CO40" i="33" s="1"/>
  <c r="CK39" i="33"/>
  <c r="CO39" i="33" s="1"/>
  <c r="CK38" i="33"/>
  <c r="CO38" i="33" s="1"/>
  <c r="CK37" i="33"/>
  <c r="CO37" i="33" s="1"/>
  <c r="CK36" i="33"/>
  <c r="CO36" i="33" s="1"/>
  <c r="CK35" i="33"/>
  <c r="CO35" i="33" s="1"/>
  <c r="CK34" i="33"/>
  <c r="CO34" i="33" s="1"/>
  <c r="CK33" i="33"/>
  <c r="CO33" i="33" s="1"/>
  <c r="CK32" i="33"/>
  <c r="CO32" i="33" s="1"/>
  <c r="CK31" i="33"/>
  <c r="CO31" i="33" s="1"/>
  <c r="CK30" i="33"/>
  <c r="CO30" i="33" s="1"/>
  <c r="CK29" i="33"/>
  <c r="CO29" i="33" s="1"/>
  <c r="CK28" i="33"/>
  <c r="CO28" i="33" s="1"/>
  <c r="CK27" i="33"/>
  <c r="CO27" i="33" s="1"/>
  <c r="CK26" i="33"/>
  <c r="CO26" i="33" s="1"/>
  <c r="CK25" i="33"/>
  <c r="CO25" i="33" s="1"/>
  <c r="CK24" i="33"/>
  <c r="CO24" i="33" s="1"/>
  <c r="CK23" i="33"/>
  <c r="CO23" i="33" s="1"/>
  <c r="CK22" i="33"/>
  <c r="CO22" i="33" s="1"/>
  <c r="CK21" i="33"/>
  <c r="CO21" i="33" s="1"/>
  <c r="CK20" i="33"/>
  <c r="CO20" i="33" s="1"/>
  <c r="CK19" i="33"/>
  <c r="CO19" i="33" s="1"/>
  <c r="CK18" i="33"/>
  <c r="CO18" i="33" s="1"/>
  <c r="CK17" i="33"/>
  <c r="CO17" i="33" s="1"/>
  <c r="CK16" i="33"/>
  <c r="CO16" i="33" s="1"/>
  <c r="CK15" i="33"/>
  <c r="CO15" i="33" s="1"/>
  <c r="CK14" i="33"/>
  <c r="CO14" i="33" s="1"/>
  <c r="CK13" i="33"/>
  <c r="CO13" i="33" s="1"/>
  <c r="CK12" i="33"/>
  <c r="CO12" i="33" s="1"/>
  <c r="CK11" i="33"/>
  <c r="CO11" i="33" s="1"/>
  <c r="CK10" i="33"/>
  <c r="CO10" i="33" s="1"/>
  <c r="CK9" i="33"/>
  <c r="CO9" i="33" s="1"/>
  <c r="CK8" i="33"/>
  <c r="CO8" i="33" s="1"/>
  <c r="CK7" i="33"/>
  <c r="CO7" i="33" s="1"/>
  <c r="CK6" i="33"/>
  <c r="CO6" i="33" s="1"/>
  <c r="CK5" i="33"/>
  <c r="CO5" i="33" s="1"/>
  <c r="CN42" i="32"/>
  <c r="CN41" i="32"/>
  <c r="CN38" i="32"/>
  <c r="CN37" i="32"/>
  <c r="CN36" i="32"/>
  <c r="CN35" i="32"/>
  <c r="CN34" i="32"/>
  <c r="CN33" i="32"/>
  <c r="CN32" i="32"/>
  <c r="CN31" i="32"/>
  <c r="CN30" i="32"/>
  <c r="CN29" i="32"/>
  <c r="CN28" i="32"/>
  <c r="CN27" i="32"/>
  <c r="CN26" i="32"/>
  <c r="CN25" i="32"/>
  <c r="CN24" i="32"/>
  <c r="CN23" i="32"/>
  <c r="CN22" i="32"/>
  <c r="CN21" i="32"/>
  <c r="CN20" i="32"/>
  <c r="CN19" i="32"/>
  <c r="CN18" i="32"/>
  <c r="CN17" i="32"/>
  <c r="CN16" i="32"/>
  <c r="CN15" i="32"/>
  <c r="CN14" i="32"/>
  <c r="CN13" i="32"/>
  <c r="CN12" i="32"/>
  <c r="CN11" i="32"/>
  <c r="CN10" i="32"/>
  <c r="CN9" i="32"/>
  <c r="CN8" i="32"/>
  <c r="CN7" i="32"/>
  <c r="CN6" i="32"/>
  <c r="CN5" i="32"/>
  <c r="CM42" i="32"/>
  <c r="CM41" i="32"/>
  <c r="CM40" i="32"/>
  <c r="CM39" i="32"/>
  <c r="CM38" i="32"/>
  <c r="CM37" i="32"/>
  <c r="CM36" i="32"/>
  <c r="CM35" i="32"/>
  <c r="CM34" i="32"/>
  <c r="CM33" i="32"/>
  <c r="CM32" i="32"/>
  <c r="CM31" i="32"/>
  <c r="CM30" i="32"/>
  <c r="CM29" i="32"/>
  <c r="CM28" i="32"/>
  <c r="CM27" i="32"/>
  <c r="CM26" i="32"/>
  <c r="CM25" i="32"/>
  <c r="CM24" i="32"/>
  <c r="CM23" i="32"/>
  <c r="CM22" i="32"/>
  <c r="CM21" i="32"/>
  <c r="CM20" i="32"/>
  <c r="CM19" i="32"/>
  <c r="CM18" i="32"/>
  <c r="CM17" i="32"/>
  <c r="CM16" i="32"/>
  <c r="CM15" i="32"/>
  <c r="CM14" i="32"/>
  <c r="CM13" i="32"/>
  <c r="CM12" i="32"/>
  <c r="CM11" i="32"/>
  <c r="CM10" i="32"/>
  <c r="CM9" i="32"/>
  <c r="CM8" i="32"/>
  <c r="CM7" i="32"/>
  <c r="CM6" i="32"/>
  <c r="CM5" i="32"/>
  <c r="CK42" i="32"/>
  <c r="CO42" i="32" s="1"/>
  <c r="CK41" i="32"/>
  <c r="CO41" i="32" s="1"/>
  <c r="CK40" i="32"/>
  <c r="CO40" i="32" s="1"/>
  <c r="CK39" i="32"/>
  <c r="CO39" i="32" s="1"/>
  <c r="CK38" i="32"/>
  <c r="CO38" i="32" s="1"/>
  <c r="CK37" i="32"/>
  <c r="CO37" i="32" s="1"/>
  <c r="CK36" i="32"/>
  <c r="CO36" i="32" s="1"/>
  <c r="CK35" i="32"/>
  <c r="CO35" i="32" s="1"/>
  <c r="CK34" i="32"/>
  <c r="CO34" i="32" s="1"/>
  <c r="CK33" i="32"/>
  <c r="CO33" i="32" s="1"/>
  <c r="CK32" i="32"/>
  <c r="CO32" i="32" s="1"/>
  <c r="CK31" i="32"/>
  <c r="CO31" i="32" s="1"/>
  <c r="CK30" i="32"/>
  <c r="CO30" i="32" s="1"/>
  <c r="CK29" i="32"/>
  <c r="CO29" i="32" s="1"/>
  <c r="CK28" i="32"/>
  <c r="CO28" i="32" s="1"/>
  <c r="CK27" i="32"/>
  <c r="CO27" i="32" s="1"/>
  <c r="CK26" i="32"/>
  <c r="CO26" i="32" s="1"/>
  <c r="CK25" i="32"/>
  <c r="CO25" i="32" s="1"/>
  <c r="CK24" i="32"/>
  <c r="CO24" i="32" s="1"/>
  <c r="CK23" i="32"/>
  <c r="CO23" i="32" s="1"/>
  <c r="CK22" i="32"/>
  <c r="CO22" i="32" s="1"/>
  <c r="CK21" i="32"/>
  <c r="CO21" i="32" s="1"/>
  <c r="CK20" i="32"/>
  <c r="CO20" i="32" s="1"/>
  <c r="CK19" i="32"/>
  <c r="CO19" i="32" s="1"/>
  <c r="CK18" i="32"/>
  <c r="CO18" i="32" s="1"/>
  <c r="CK17" i="32"/>
  <c r="CO17" i="32" s="1"/>
  <c r="CK16" i="32"/>
  <c r="CO16" i="32" s="1"/>
  <c r="CK15" i="32"/>
  <c r="CO15" i="32" s="1"/>
  <c r="CK14" i="32"/>
  <c r="CO14" i="32" s="1"/>
  <c r="CK13" i="32"/>
  <c r="CO13" i="32" s="1"/>
  <c r="CK12" i="32"/>
  <c r="CO12" i="32" s="1"/>
  <c r="CK11" i="32"/>
  <c r="CO11" i="32" s="1"/>
  <c r="CK10" i="32"/>
  <c r="CO10" i="32" s="1"/>
  <c r="CK9" i="32"/>
  <c r="CO9" i="32" s="1"/>
  <c r="CK8" i="32"/>
  <c r="CO8" i="32" s="1"/>
  <c r="CK7" i="32"/>
  <c r="CO7" i="32" s="1"/>
  <c r="CK6" i="32"/>
  <c r="CO6" i="32" s="1"/>
  <c r="CK5" i="32"/>
  <c r="CO5" i="32" s="1"/>
  <c r="CN42" i="31"/>
  <c r="CN41" i="31"/>
  <c r="CN38" i="31"/>
  <c r="CN37" i="31"/>
  <c r="CN36" i="31"/>
  <c r="CN35" i="31"/>
  <c r="CN34" i="31"/>
  <c r="CN33" i="31"/>
  <c r="CN32" i="31"/>
  <c r="CN31" i="31"/>
  <c r="CN30" i="31"/>
  <c r="CN29" i="31"/>
  <c r="CN28" i="31"/>
  <c r="CN27" i="31"/>
  <c r="CN26" i="31"/>
  <c r="CN25" i="31"/>
  <c r="CN24" i="31"/>
  <c r="CN23" i="31"/>
  <c r="CN22" i="31"/>
  <c r="CN21" i="31"/>
  <c r="CN20" i="31"/>
  <c r="CN19" i="31"/>
  <c r="CN18" i="31"/>
  <c r="CN17" i="31"/>
  <c r="CN16" i="31"/>
  <c r="CN15" i="31"/>
  <c r="CN14" i="31"/>
  <c r="CN13" i="31"/>
  <c r="CN12" i="31"/>
  <c r="CN11" i="31"/>
  <c r="CN10" i="31"/>
  <c r="CN9" i="31"/>
  <c r="CN8" i="31"/>
  <c r="CN7" i="31"/>
  <c r="CN6" i="31"/>
  <c r="CN5" i="31"/>
  <c r="CM42" i="31"/>
  <c r="CM41" i="31"/>
  <c r="CM40" i="31"/>
  <c r="CM39" i="31"/>
  <c r="CM38" i="31"/>
  <c r="CM37" i="31"/>
  <c r="CM36" i="31"/>
  <c r="CM35" i="31"/>
  <c r="CM34" i="31"/>
  <c r="CM33" i="31"/>
  <c r="CM32" i="31"/>
  <c r="CM31" i="31"/>
  <c r="CM30" i="31"/>
  <c r="CM29" i="31"/>
  <c r="CM28" i="31"/>
  <c r="CM27" i="31"/>
  <c r="CM26" i="31"/>
  <c r="CM25" i="31"/>
  <c r="CM24" i="31"/>
  <c r="CM23" i="31"/>
  <c r="CM22" i="31"/>
  <c r="CM21" i="31"/>
  <c r="CM20" i="31"/>
  <c r="CM19" i="31"/>
  <c r="CM18" i="31"/>
  <c r="CM17" i="31"/>
  <c r="CM16" i="31"/>
  <c r="CM15" i="31"/>
  <c r="CM14" i="31"/>
  <c r="CM13" i="31"/>
  <c r="CM12" i="31"/>
  <c r="CM11" i="31"/>
  <c r="CM10" i="31"/>
  <c r="CM9" i="31"/>
  <c r="CM8" i="31"/>
  <c r="CM7" i="31"/>
  <c r="CM6" i="31"/>
  <c r="CM5" i="31"/>
  <c r="CK42" i="31"/>
  <c r="CO42" i="31" s="1"/>
  <c r="CK41" i="31"/>
  <c r="CO41" i="31" s="1"/>
  <c r="CK40" i="31"/>
  <c r="CO40" i="31" s="1"/>
  <c r="CK39" i="31"/>
  <c r="CO39" i="31" s="1"/>
  <c r="CK38" i="31"/>
  <c r="CO38" i="31" s="1"/>
  <c r="CK37" i="31"/>
  <c r="CO37" i="31" s="1"/>
  <c r="CK36" i="31"/>
  <c r="CO36" i="31" s="1"/>
  <c r="CK35" i="31"/>
  <c r="CO35" i="31" s="1"/>
  <c r="CK34" i="31"/>
  <c r="CO34" i="31" s="1"/>
  <c r="CK33" i="31"/>
  <c r="CO33" i="31" s="1"/>
  <c r="CK32" i="31"/>
  <c r="CO32" i="31" s="1"/>
  <c r="CK31" i="31"/>
  <c r="CO31" i="31" s="1"/>
  <c r="CK30" i="31"/>
  <c r="CO30" i="31" s="1"/>
  <c r="CK29" i="31"/>
  <c r="CO29" i="31" s="1"/>
  <c r="CK28" i="31"/>
  <c r="CO28" i="31" s="1"/>
  <c r="CK27" i="31"/>
  <c r="CO27" i="31" s="1"/>
  <c r="CK26" i="31"/>
  <c r="CO26" i="31" s="1"/>
  <c r="CK25" i="31"/>
  <c r="CO25" i="31" s="1"/>
  <c r="CK24" i="31"/>
  <c r="CO24" i="31" s="1"/>
  <c r="CK23" i="31"/>
  <c r="CO23" i="31" s="1"/>
  <c r="CK22" i="31"/>
  <c r="CO22" i="31" s="1"/>
  <c r="CK21" i="31"/>
  <c r="CO21" i="31" s="1"/>
  <c r="CK20" i="31"/>
  <c r="CO20" i="31" s="1"/>
  <c r="CK19" i="31"/>
  <c r="CO19" i="31" s="1"/>
  <c r="CK18" i="31"/>
  <c r="CO18" i="31" s="1"/>
  <c r="CK17" i="31"/>
  <c r="CO17" i="31" s="1"/>
  <c r="CK16" i="31"/>
  <c r="CO16" i="31" s="1"/>
  <c r="CK15" i="31"/>
  <c r="CO15" i="31" s="1"/>
  <c r="CK14" i="31"/>
  <c r="CO14" i="31" s="1"/>
  <c r="CK13" i="31"/>
  <c r="CO13" i="31" s="1"/>
  <c r="CK12" i="31"/>
  <c r="CO12" i="31" s="1"/>
  <c r="CK11" i="31"/>
  <c r="CO11" i="31" s="1"/>
  <c r="CK10" i="31"/>
  <c r="CO10" i="31" s="1"/>
  <c r="CK9" i="31"/>
  <c r="CO9" i="31" s="1"/>
  <c r="CK8" i="31"/>
  <c r="CO8" i="31" s="1"/>
  <c r="CK7" i="31"/>
  <c r="CO7" i="31" s="1"/>
  <c r="CK6" i="31"/>
  <c r="CO6" i="31" s="1"/>
  <c r="CK5" i="31"/>
  <c r="CO5" i="31" s="1"/>
  <c r="CN42" i="30"/>
  <c r="CN41" i="30"/>
  <c r="CN38" i="30"/>
  <c r="CN37" i="30"/>
  <c r="CN36" i="30"/>
  <c r="CN35" i="30"/>
  <c r="CN34" i="30"/>
  <c r="CN33" i="30"/>
  <c r="CN32" i="30"/>
  <c r="CN31" i="30"/>
  <c r="CN30" i="30"/>
  <c r="CN29" i="30"/>
  <c r="CN28" i="30"/>
  <c r="CN27" i="30"/>
  <c r="CN26" i="30"/>
  <c r="CN25" i="30"/>
  <c r="CN24" i="30"/>
  <c r="CN23" i="30"/>
  <c r="CN22" i="30"/>
  <c r="CN21" i="30"/>
  <c r="CN20" i="30"/>
  <c r="CN19" i="30"/>
  <c r="CN18" i="30"/>
  <c r="CN17" i="30"/>
  <c r="CN16" i="30"/>
  <c r="CN15" i="30"/>
  <c r="CN14" i="30"/>
  <c r="CN13" i="30"/>
  <c r="CN12" i="30"/>
  <c r="CN11" i="30"/>
  <c r="CN10" i="30"/>
  <c r="CN9" i="30"/>
  <c r="CN8" i="30"/>
  <c r="CN7" i="30"/>
  <c r="CN6" i="30"/>
  <c r="CN5" i="30"/>
  <c r="CM42" i="30"/>
  <c r="CM41" i="30"/>
  <c r="CM40" i="30"/>
  <c r="CM39" i="30"/>
  <c r="CM38" i="30"/>
  <c r="CM37" i="30"/>
  <c r="CM36" i="30"/>
  <c r="CM35" i="30"/>
  <c r="CM34" i="30"/>
  <c r="CM33" i="30"/>
  <c r="CM32" i="30"/>
  <c r="CM31" i="30"/>
  <c r="CM30" i="30"/>
  <c r="CM29" i="30"/>
  <c r="CM28" i="30"/>
  <c r="CM27" i="30"/>
  <c r="CM26" i="30"/>
  <c r="CM25" i="30"/>
  <c r="CM24" i="30"/>
  <c r="CM23" i="30"/>
  <c r="CM22" i="30"/>
  <c r="CM21" i="30"/>
  <c r="CM20" i="30"/>
  <c r="CM19" i="30"/>
  <c r="CM18" i="30"/>
  <c r="CM17" i="30"/>
  <c r="CM16" i="30"/>
  <c r="CM15" i="30"/>
  <c r="CM14" i="30"/>
  <c r="CM13" i="30"/>
  <c r="CM12" i="30"/>
  <c r="CM11" i="30"/>
  <c r="CM10" i="30"/>
  <c r="CM9" i="30"/>
  <c r="CM8" i="30"/>
  <c r="CM7" i="30"/>
  <c r="CM6" i="30"/>
  <c r="CM5" i="30"/>
  <c r="CK42" i="30"/>
  <c r="CO42" i="30" s="1"/>
  <c r="CK41" i="30"/>
  <c r="CO41" i="30" s="1"/>
  <c r="CK40" i="30"/>
  <c r="CO40" i="30" s="1"/>
  <c r="CK39" i="30"/>
  <c r="CO39" i="30" s="1"/>
  <c r="CK38" i="30"/>
  <c r="CO38" i="30" s="1"/>
  <c r="CK37" i="30"/>
  <c r="CO37" i="30" s="1"/>
  <c r="CK36" i="30"/>
  <c r="CO36" i="30" s="1"/>
  <c r="CK35" i="30"/>
  <c r="CO35" i="30" s="1"/>
  <c r="CK34" i="30"/>
  <c r="CO34" i="30" s="1"/>
  <c r="CK33" i="30"/>
  <c r="CO33" i="30" s="1"/>
  <c r="CK32" i="30"/>
  <c r="CO32" i="30" s="1"/>
  <c r="CK31" i="30"/>
  <c r="CO31" i="30" s="1"/>
  <c r="CK30" i="30"/>
  <c r="CO30" i="30" s="1"/>
  <c r="CK29" i="30"/>
  <c r="CO29" i="30" s="1"/>
  <c r="CK28" i="30"/>
  <c r="CO28" i="30" s="1"/>
  <c r="CK27" i="30"/>
  <c r="CO27" i="30" s="1"/>
  <c r="CK26" i="30"/>
  <c r="CO26" i="30" s="1"/>
  <c r="CK25" i="30"/>
  <c r="CO25" i="30" s="1"/>
  <c r="CK24" i="30"/>
  <c r="CO24" i="30" s="1"/>
  <c r="CK23" i="30"/>
  <c r="CO23" i="30" s="1"/>
  <c r="CK22" i="30"/>
  <c r="CO22" i="30" s="1"/>
  <c r="CK21" i="30"/>
  <c r="CO21" i="30" s="1"/>
  <c r="CK20" i="30"/>
  <c r="CO20" i="30" s="1"/>
  <c r="CK19" i="30"/>
  <c r="CO19" i="30" s="1"/>
  <c r="CK18" i="30"/>
  <c r="CO18" i="30" s="1"/>
  <c r="CK17" i="30"/>
  <c r="CO17" i="30" s="1"/>
  <c r="CK16" i="30"/>
  <c r="CO16" i="30" s="1"/>
  <c r="CK15" i="30"/>
  <c r="CO15" i="30" s="1"/>
  <c r="CK14" i="30"/>
  <c r="CO14" i="30" s="1"/>
  <c r="CK13" i="30"/>
  <c r="CO13" i="30" s="1"/>
  <c r="CK12" i="30"/>
  <c r="CO12" i="30" s="1"/>
  <c r="CK11" i="30"/>
  <c r="CO11" i="30" s="1"/>
  <c r="CK10" i="30"/>
  <c r="CO10" i="30" s="1"/>
  <c r="CK9" i="30"/>
  <c r="CO9" i="30" s="1"/>
  <c r="CK8" i="30"/>
  <c r="CO8" i="30" s="1"/>
  <c r="CK7" i="30"/>
  <c r="CO7" i="30" s="1"/>
  <c r="CK6" i="30"/>
  <c r="CO6" i="30" s="1"/>
  <c r="CK5" i="30"/>
  <c r="CO5" i="30" s="1"/>
  <c r="CN42" i="29"/>
  <c r="CN41" i="29"/>
  <c r="CN38" i="29"/>
  <c r="CN37" i="29"/>
  <c r="CN36" i="29"/>
  <c r="CN35" i="29"/>
  <c r="CN34" i="29"/>
  <c r="CN33" i="29"/>
  <c r="CN32" i="29"/>
  <c r="CN31" i="29"/>
  <c r="CN30" i="29"/>
  <c r="CN29" i="29"/>
  <c r="CN28" i="29"/>
  <c r="CN27" i="29"/>
  <c r="CN26" i="29"/>
  <c r="CN25" i="29"/>
  <c r="CN24" i="29"/>
  <c r="CN23" i="29"/>
  <c r="CN22" i="29"/>
  <c r="CN21" i="29"/>
  <c r="CN20" i="29"/>
  <c r="CN19" i="29"/>
  <c r="CN18" i="29"/>
  <c r="CN17" i="29"/>
  <c r="CN16" i="29"/>
  <c r="CN15" i="29"/>
  <c r="CN14" i="29"/>
  <c r="CN13" i="29"/>
  <c r="CN12" i="29"/>
  <c r="CN11" i="29"/>
  <c r="CN10" i="29"/>
  <c r="CN9" i="29"/>
  <c r="CN8" i="29"/>
  <c r="CN7" i="29"/>
  <c r="CN6" i="29"/>
  <c r="CN5" i="29"/>
  <c r="CM42" i="29"/>
  <c r="CM41" i="29"/>
  <c r="CM40" i="29"/>
  <c r="CM39" i="29"/>
  <c r="CM38" i="29"/>
  <c r="CM37" i="29"/>
  <c r="CM36" i="29"/>
  <c r="CM35" i="29"/>
  <c r="CM34" i="29"/>
  <c r="CM33" i="29"/>
  <c r="CM32" i="29"/>
  <c r="CM31" i="29"/>
  <c r="CM30" i="29"/>
  <c r="CM29" i="29"/>
  <c r="CM28" i="29"/>
  <c r="CM27" i="29"/>
  <c r="CM26" i="29"/>
  <c r="CM25" i="29"/>
  <c r="CM24" i="29"/>
  <c r="CM23" i="29"/>
  <c r="CM22" i="29"/>
  <c r="CM21" i="29"/>
  <c r="CM20" i="29"/>
  <c r="CM19" i="29"/>
  <c r="CM18" i="29"/>
  <c r="CM17" i="29"/>
  <c r="CM16" i="29"/>
  <c r="CM15" i="29"/>
  <c r="CM14" i="29"/>
  <c r="CM13" i="29"/>
  <c r="CM12" i="29"/>
  <c r="CM11" i="29"/>
  <c r="CM10" i="29"/>
  <c r="CM9" i="29"/>
  <c r="CM8" i="29"/>
  <c r="CM7" i="29"/>
  <c r="CM6" i="29"/>
  <c r="CM5" i="29"/>
  <c r="CK42" i="29"/>
  <c r="CO42" i="29" s="1"/>
  <c r="CK41" i="29"/>
  <c r="CO41" i="29" s="1"/>
  <c r="CK40" i="29"/>
  <c r="CO40" i="29" s="1"/>
  <c r="CK39" i="29"/>
  <c r="CO39" i="29" s="1"/>
  <c r="CK38" i="29"/>
  <c r="CO38" i="29" s="1"/>
  <c r="CK37" i="29"/>
  <c r="CO37" i="29" s="1"/>
  <c r="CK36" i="29"/>
  <c r="CO36" i="29" s="1"/>
  <c r="CK35" i="29"/>
  <c r="CO35" i="29" s="1"/>
  <c r="CK34" i="29"/>
  <c r="CO34" i="29" s="1"/>
  <c r="CK33" i="29"/>
  <c r="CO33" i="29" s="1"/>
  <c r="CK32" i="29"/>
  <c r="CO32" i="29" s="1"/>
  <c r="CK31" i="29"/>
  <c r="CO31" i="29" s="1"/>
  <c r="CK30" i="29"/>
  <c r="CO30" i="29" s="1"/>
  <c r="CK29" i="29"/>
  <c r="CO29" i="29" s="1"/>
  <c r="CK28" i="29"/>
  <c r="CO28" i="29" s="1"/>
  <c r="CK27" i="29"/>
  <c r="CO27" i="29" s="1"/>
  <c r="CK26" i="29"/>
  <c r="CO26" i="29" s="1"/>
  <c r="CK25" i="29"/>
  <c r="CO25" i="29" s="1"/>
  <c r="CK24" i="29"/>
  <c r="CO24" i="29" s="1"/>
  <c r="CK23" i="29"/>
  <c r="CO23" i="29" s="1"/>
  <c r="CK22" i="29"/>
  <c r="CO22" i="29" s="1"/>
  <c r="CK21" i="29"/>
  <c r="CO21" i="29" s="1"/>
  <c r="CK20" i="29"/>
  <c r="CO20" i="29" s="1"/>
  <c r="CK19" i="29"/>
  <c r="CO19" i="29" s="1"/>
  <c r="CK18" i="29"/>
  <c r="CO18" i="29" s="1"/>
  <c r="CK17" i="29"/>
  <c r="CO17" i="29" s="1"/>
  <c r="CK16" i="29"/>
  <c r="CO16" i="29" s="1"/>
  <c r="CK15" i="29"/>
  <c r="CO15" i="29" s="1"/>
  <c r="CK14" i="29"/>
  <c r="CO14" i="29" s="1"/>
  <c r="CK13" i="29"/>
  <c r="CO13" i="29" s="1"/>
  <c r="CK12" i="29"/>
  <c r="CO12" i="29" s="1"/>
  <c r="CK11" i="29"/>
  <c r="CO11" i="29" s="1"/>
  <c r="CK10" i="29"/>
  <c r="CO10" i="29" s="1"/>
  <c r="CK9" i="29"/>
  <c r="CO9" i="29" s="1"/>
  <c r="CK8" i="29"/>
  <c r="CO8" i="29" s="1"/>
  <c r="CK7" i="29"/>
  <c r="CO7" i="29" s="1"/>
  <c r="CK6" i="29"/>
  <c r="CO6" i="29" s="1"/>
  <c r="CK5" i="29"/>
  <c r="CO5" i="29" s="1"/>
  <c r="CN42" i="28"/>
  <c r="CN41" i="28"/>
  <c r="CN38" i="28"/>
  <c r="CN37" i="28"/>
  <c r="CN36" i="28"/>
  <c r="CN35" i="28"/>
  <c r="CN34" i="28"/>
  <c r="CN33" i="28"/>
  <c r="CN32" i="28"/>
  <c r="CN31" i="28"/>
  <c r="CN30" i="28"/>
  <c r="CN29" i="28"/>
  <c r="CN28" i="28"/>
  <c r="CN27" i="28"/>
  <c r="CN26" i="28"/>
  <c r="CN25" i="28"/>
  <c r="CN24" i="28"/>
  <c r="CN23" i="28"/>
  <c r="CN22" i="28"/>
  <c r="CN21" i="28"/>
  <c r="CN20" i="28"/>
  <c r="CN19" i="28"/>
  <c r="CN18" i="28"/>
  <c r="CN17" i="28"/>
  <c r="CN16" i="28"/>
  <c r="CN15" i="28"/>
  <c r="CN14" i="28"/>
  <c r="CN13" i="28"/>
  <c r="CN12" i="28"/>
  <c r="CN11" i="28"/>
  <c r="CN10" i="28"/>
  <c r="CN9" i="28"/>
  <c r="CN8" i="28"/>
  <c r="CN7" i="28"/>
  <c r="CN6" i="28"/>
  <c r="CN5" i="28"/>
  <c r="CM42" i="28"/>
  <c r="CM41" i="28"/>
  <c r="CM40" i="28"/>
  <c r="CM39" i="28"/>
  <c r="CM38" i="28"/>
  <c r="CM37" i="28"/>
  <c r="CM36" i="28"/>
  <c r="CM35" i="28"/>
  <c r="CM34" i="28"/>
  <c r="CM33" i="28"/>
  <c r="CM32" i="28"/>
  <c r="CM31" i="28"/>
  <c r="CM30" i="28"/>
  <c r="CM29" i="28"/>
  <c r="CM28" i="28"/>
  <c r="CM27" i="28"/>
  <c r="CM26" i="28"/>
  <c r="CM25" i="28"/>
  <c r="CM24" i="28"/>
  <c r="CM23" i="28"/>
  <c r="CM22" i="28"/>
  <c r="CM21" i="28"/>
  <c r="CM20" i="28"/>
  <c r="CM19" i="28"/>
  <c r="CM18" i="28"/>
  <c r="CM17" i="28"/>
  <c r="CM16" i="28"/>
  <c r="CM15" i="28"/>
  <c r="CM14" i="28"/>
  <c r="CM13" i="28"/>
  <c r="CM12" i="28"/>
  <c r="CM11" i="28"/>
  <c r="CM10" i="28"/>
  <c r="CM9" i="28"/>
  <c r="CM8" i="28"/>
  <c r="CM7" i="28"/>
  <c r="CM6" i="28"/>
  <c r="CM5" i="28"/>
  <c r="CK42" i="28"/>
  <c r="CO42" i="28" s="1"/>
  <c r="CK41" i="28"/>
  <c r="CO41" i="28" s="1"/>
  <c r="CK40" i="28"/>
  <c r="CO40" i="28" s="1"/>
  <c r="CK39" i="28"/>
  <c r="CO39" i="28" s="1"/>
  <c r="CK38" i="28"/>
  <c r="CO38" i="28" s="1"/>
  <c r="CK37" i="28"/>
  <c r="CO37" i="28" s="1"/>
  <c r="CK36" i="28"/>
  <c r="CO36" i="28" s="1"/>
  <c r="CK35" i="28"/>
  <c r="CO35" i="28" s="1"/>
  <c r="CK34" i="28"/>
  <c r="CO34" i="28" s="1"/>
  <c r="CK33" i="28"/>
  <c r="CO33" i="28" s="1"/>
  <c r="CK32" i="28"/>
  <c r="CO32" i="28" s="1"/>
  <c r="CK31" i="28"/>
  <c r="CO31" i="28" s="1"/>
  <c r="CK30" i="28"/>
  <c r="CO30" i="28" s="1"/>
  <c r="CK29" i="28"/>
  <c r="CO29" i="28" s="1"/>
  <c r="CK28" i="28"/>
  <c r="CO28" i="28" s="1"/>
  <c r="CK27" i="28"/>
  <c r="CO27" i="28" s="1"/>
  <c r="CK26" i="28"/>
  <c r="CO26" i="28" s="1"/>
  <c r="CK25" i="28"/>
  <c r="CO25" i="28" s="1"/>
  <c r="CK24" i="28"/>
  <c r="CO24" i="28" s="1"/>
  <c r="CK23" i="28"/>
  <c r="CO23" i="28" s="1"/>
  <c r="CK22" i="28"/>
  <c r="CO22" i="28" s="1"/>
  <c r="CK21" i="28"/>
  <c r="CO21" i="28" s="1"/>
  <c r="CK20" i="28"/>
  <c r="CO20" i="28" s="1"/>
  <c r="CK19" i="28"/>
  <c r="CO19" i="28" s="1"/>
  <c r="CK18" i="28"/>
  <c r="CO18" i="28" s="1"/>
  <c r="CK17" i="28"/>
  <c r="CO17" i="28" s="1"/>
  <c r="CK16" i="28"/>
  <c r="CO16" i="28" s="1"/>
  <c r="CK15" i="28"/>
  <c r="CO15" i="28" s="1"/>
  <c r="CK14" i="28"/>
  <c r="CO14" i="28" s="1"/>
  <c r="CK13" i="28"/>
  <c r="CO13" i="28" s="1"/>
  <c r="CK12" i="28"/>
  <c r="CO12" i="28" s="1"/>
  <c r="CK11" i="28"/>
  <c r="CO11" i="28" s="1"/>
  <c r="CK10" i="28"/>
  <c r="CO10" i="28" s="1"/>
  <c r="CK9" i="28"/>
  <c r="CO9" i="28" s="1"/>
  <c r="CK8" i="28"/>
  <c r="CO8" i="28" s="1"/>
  <c r="CK7" i="28"/>
  <c r="CO7" i="28" s="1"/>
  <c r="CK6" i="28"/>
  <c r="CO6" i="28" s="1"/>
  <c r="CK5" i="28"/>
  <c r="CO5" i="28" s="1"/>
  <c r="CN42" i="25"/>
  <c r="CN41" i="25"/>
  <c r="CN38" i="25"/>
  <c r="CN37" i="25"/>
  <c r="CN36" i="25"/>
  <c r="CN35" i="25"/>
  <c r="CN34" i="25"/>
  <c r="CN33" i="25"/>
  <c r="CN32" i="25"/>
  <c r="CN31" i="25"/>
  <c r="CN30" i="25"/>
  <c r="CN29" i="25"/>
  <c r="CN28" i="25"/>
  <c r="CN27" i="25"/>
  <c r="CN26" i="25"/>
  <c r="CN25" i="25"/>
  <c r="CN24" i="25"/>
  <c r="CN23" i="25"/>
  <c r="CN22" i="25"/>
  <c r="CN21" i="25"/>
  <c r="CN20" i="25"/>
  <c r="CN19" i="25"/>
  <c r="CN18" i="25"/>
  <c r="CN17" i="25"/>
  <c r="CN16" i="25"/>
  <c r="CN15" i="25"/>
  <c r="CN14" i="25"/>
  <c r="CN13" i="25"/>
  <c r="CN12" i="25"/>
  <c r="CN11" i="25"/>
  <c r="CN10" i="25"/>
  <c r="CN9" i="25"/>
  <c r="CN8" i="25"/>
  <c r="CN7" i="25"/>
  <c r="CN6" i="25"/>
  <c r="CN5" i="25"/>
  <c r="CM42" i="25"/>
  <c r="CM41" i="25"/>
  <c r="CM40" i="25"/>
  <c r="CM39" i="25"/>
  <c r="CM38" i="25"/>
  <c r="CM37" i="25"/>
  <c r="CM36" i="25"/>
  <c r="CM35" i="25"/>
  <c r="CM34" i="25"/>
  <c r="CM33" i="25"/>
  <c r="CM32" i="25"/>
  <c r="CM31" i="25"/>
  <c r="CM30" i="25"/>
  <c r="CM29" i="25"/>
  <c r="CM28" i="25"/>
  <c r="CM27" i="25"/>
  <c r="CM26" i="25"/>
  <c r="CM25" i="25"/>
  <c r="CM24" i="25"/>
  <c r="CM23" i="25"/>
  <c r="CM22" i="25"/>
  <c r="CM21" i="25"/>
  <c r="CM20" i="25"/>
  <c r="CM19" i="25"/>
  <c r="CM18" i="25"/>
  <c r="CM17" i="25"/>
  <c r="CM16" i="25"/>
  <c r="CM15" i="25"/>
  <c r="CM14" i="25"/>
  <c r="CM13" i="25"/>
  <c r="CM12" i="25"/>
  <c r="CM11" i="25"/>
  <c r="CM10" i="25"/>
  <c r="CM9" i="25"/>
  <c r="CM8" i="25"/>
  <c r="CM7" i="25"/>
  <c r="CM6" i="25"/>
  <c r="CM5" i="25"/>
  <c r="CK42" i="25"/>
  <c r="CO42" i="25" s="1"/>
  <c r="CK41" i="25"/>
  <c r="CO41" i="25" s="1"/>
  <c r="CK40" i="25"/>
  <c r="CO40" i="25" s="1"/>
  <c r="CK39" i="25"/>
  <c r="CO39" i="25" s="1"/>
  <c r="CK38" i="25"/>
  <c r="CO38" i="25" s="1"/>
  <c r="CK37" i="25"/>
  <c r="CO37" i="25" s="1"/>
  <c r="CK36" i="25"/>
  <c r="CO36" i="25" s="1"/>
  <c r="CK35" i="25"/>
  <c r="CO35" i="25" s="1"/>
  <c r="CK34" i="25"/>
  <c r="CO34" i="25" s="1"/>
  <c r="CK33" i="25"/>
  <c r="CO33" i="25" s="1"/>
  <c r="CK32" i="25"/>
  <c r="CO32" i="25" s="1"/>
  <c r="CK31" i="25"/>
  <c r="CO31" i="25" s="1"/>
  <c r="CK30" i="25"/>
  <c r="CO30" i="25" s="1"/>
  <c r="CK29" i="25"/>
  <c r="CO29" i="25" s="1"/>
  <c r="CK28" i="25"/>
  <c r="CO28" i="25" s="1"/>
  <c r="CK27" i="25"/>
  <c r="CO27" i="25" s="1"/>
  <c r="CK26" i="25"/>
  <c r="CO26" i="25" s="1"/>
  <c r="CK25" i="25"/>
  <c r="CO25" i="25" s="1"/>
  <c r="CK24" i="25"/>
  <c r="CO24" i="25" s="1"/>
  <c r="CK23" i="25"/>
  <c r="CO23" i="25" s="1"/>
  <c r="CK22" i="25"/>
  <c r="CO22" i="25" s="1"/>
  <c r="CK21" i="25"/>
  <c r="CO21" i="25" s="1"/>
  <c r="CK20" i="25"/>
  <c r="CO20" i="25" s="1"/>
  <c r="CK19" i="25"/>
  <c r="CO19" i="25" s="1"/>
  <c r="CK18" i="25"/>
  <c r="CO18" i="25" s="1"/>
  <c r="CK17" i="25"/>
  <c r="CO17" i="25" s="1"/>
  <c r="CK16" i="25"/>
  <c r="CO16" i="25" s="1"/>
  <c r="CK15" i="25"/>
  <c r="CO15" i="25" s="1"/>
  <c r="CK14" i="25"/>
  <c r="CO14" i="25" s="1"/>
  <c r="CK13" i="25"/>
  <c r="CO13" i="25" s="1"/>
  <c r="CK12" i="25"/>
  <c r="CO12" i="25" s="1"/>
  <c r="CK11" i="25"/>
  <c r="CO11" i="25" s="1"/>
  <c r="CK10" i="25"/>
  <c r="CO10" i="25" s="1"/>
  <c r="CK9" i="25"/>
  <c r="CO9" i="25" s="1"/>
  <c r="CK8" i="25"/>
  <c r="CO8" i="25" s="1"/>
  <c r="CK7" i="25"/>
  <c r="CO7" i="25" s="1"/>
  <c r="CK6" i="25"/>
  <c r="CO6" i="25" s="1"/>
  <c r="CK5" i="25"/>
  <c r="CO5" i="25" s="1"/>
  <c r="CN42" i="24"/>
  <c r="CN41" i="24"/>
  <c r="CN38" i="24"/>
  <c r="CN37" i="24"/>
  <c r="CN36" i="24"/>
  <c r="CN35" i="24"/>
  <c r="CN34" i="24"/>
  <c r="CN33" i="24"/>
  <c r="CN32" i="24"/>
  <c r="CN31" i="24"/>
  <c r="CN30" i="24"/>
  <c r="CN29" i="24"/>
  <c r="CN28" i="24"/>
  <c r="CN27" i="24"/>
  <c r="CN26" i="24"/>
  <c r="CN25" i="24"/>
  <c r="CN24" i="24"/>
  <c r="CN23" i="24"/>
  <c r="CN22" i="24"/>
  <c r="CN21" i="24"/>
  <c r="CN20" i="24"/>
  <c r="CN19" i="24"/>
  <c r="CN18" i="24"/>
  <c r="CN17" i="24"/>
  <c r="CN16" i="24"/>
  <c r="CN15" i="24"/>
  <c r="CN14" i="24"/>
  <c r="CN13" i="24"/>
  <c r="CN12" i="24"/>
  <c r="CN11" i="24"/>
  <c r="CN10" i="24"/>
  <c r="CN9" i="24"/>
  <c r="CN8" i="24"/>
  <c r="CN7" i="24"/>
  <c r="CN6" i="24"/>
  <c r="CN5" i="24"/>
  <c r="CM42" i="24"/>
  <c r="CM41" i="24"/>
  <c r="CM40" i="24"/>
  <c r="CM39" i="24"/>
  <c r="CM38" i="24"/>
  <c r="CM37" i="24"/>
  <c r="CM36" i="24"/>
  <c r="CM35" i="24"/>
  <c r="CM34" i="24"/>
  <c r="CM33" i="24"/>
  <c r="CM32" i="24"/>
  <c r="CM31" i="24"/>
  <c r="CM30" i="24"/>
  <c r="CM29" i="24"/>
  <c r="CM28" i="24"/>
  <c r="CM27" i="24"/>
  <c r="CM26" i="24"/>
  <c r="CM25" i="24"/>
  <c r="CM24" i="24"/>
  <c r="CM23" i="24"/>
  <c r="CM22" i="24"/>
  <c r="CM21" i="24"/>
  <c r="CM20" i="24"/>
  <c r="CM19" i="24"/>
  <c r="CM18" i="24"/>
  <c r="CM17" i="24"/>
  <c r="CM16" i="24"/>
  <c r="CM15" i="24"/>
  <c r="CM14" i="24"/>
  <c r="CM13" i="24"/>
  <c r="CM12" i="24"/>
  <c r="CM11" i="24"/>
  <c r="CM10" i="24"/>
  <c r="CM9" i="24"/>
  <c r="CM8" i="24"/>
  <c r="CM7" i="24"/>
  <c r="CM6" i="24"/>
  <c r="CM5" i="24"/>
  <c r="CK42" i="24"/>
  <c r="CO42" i="24" s="1"/>
  <c r="CK41" i="24"/>
  <c r="CO41" i="24" s="1"/>
  <c r="CK40" i="24"/>
  <c r="CO40" i="24" s="1"/>
  <c r="CK39" i="24"/>
  <c r="CO39" i="24" s="1"/>
  <c r="CK38" i="24"/>
  <c r="CO38" i="24" s="1"/>
  <c r="CK37" i="24"/>
  <c r="CO37" i="24" s="1"/>
  <c r="CK36" i="24"/>
  <c r="CO36" i="24" s="1"/>
  <c r="CK35" i="24"/>
  <c r="CO35" i="24" s="1"/>
  <c r="CK34" i="24"/>
  <c r="CO34" i="24" s="1"/>
  <c r="CK33" i="24"/>
  <c r="CO33" i="24" s="1"/>
  <c r="CK32" i="24"/>
  <c r="CO32" i="24" s="1"/>
  <c r="CK31" i="24"/>
  <c r="CO31" i="24" s="1"/>
  <c r="CK30" i="24"/>
  <c r="CO30" i="24" s="1"/>
  <c r="CK29" i="24"/>
  <c r="CO29" i="24" s="1"/>
  <c r="CK28" i="24"/>
  <c r="CO28" i="24" s="1"/>
  <c r="CK27" i="24"/>
  <c r="CO27" i="24" s="1"/>
  <c r="CK26" i="24"/>
  <c r="CO26" i="24" s="1"/>
  <c r="CK25" i="24"/>
  <c r="CO25" i="24" s="1"/>
  <c r="CK24" i="24"/>
  <c r="CO24" i="24" s="1"/>
  <c r="CK23" i="24"/>
  <c r="CO23" i="24" s="1"/>
  <c r="CK22" i="24"/>
  <c r="CO22" i="24" s="1"/>
  <c r="CK21" i="24"/>
  <c r="CO21" i="24" s="1"/>
  <c r="CK20" i="24"/>
  <c r="CO20" i="24" s="1"/>
  <c r="CK19" i="24"/>
  <c r="CO19" i="24" s="1"/>
  <c r="CK18" i="24"/>
  <c r="CO18" i="24" s="1"/>
  <c r="CK17" i="24"/>
  <c r="CO17" i="24" s="1"/>
  <c r="CK16" i="24"/>
  <c r="CO16" i="24" s="1"/>
  <c r="CK15" i="24"/>
  <c r="CO15" i="24" s="1"/>
  <c r="CK14" i="24"/>
  <c r="CO14" i="24" s="1"/>
  <c r="CK13" i="24"/>
  <c r="CO13" i="24" s="1"/>
  <c r="CK12" i="24"/>
  <c r="CO12" i="24" s="1"/>
  <c r="CK11" i="24"/>
  <c r="CO11" i="24" s="1"/>
  <c r="CK10" i="24"/>
  <c r="CO10" i="24" s="1"/>
  <c r="CK9" i="24"/>
  <c r="CO9" i="24" s="1"/>
  <c r="CK8" i="24"/>
  <c r="CO8" i="24" s="1"/>
  <c r="CK7" i="24"/>
  <c r="CO7" i="24" s="1"/>
  <c r="CK6" i="24"/>
  <c r="CO6" i="24" s="1"/>
  <c r="CK5" i="24"/>
  <c r="CO5" i="24" s="1"/>
  <c r="CN42" i="23"/>
  <c r="CN41" i="23"/>
  <c r="CN38" i="23"/>
  <c r="CN37" i="23"/>
  <c r="CN36" i="23"/>
  <c r="CN35" i="23"/>
  <c r="CN34" i="23"/>
  <c r="CN33" i="23"/>
  <c r="CN32" i="23"/>
  <c r="CN31" i="23"/>
  <c r="CN30" i="23"/>
  <c r="CN29" i="23"/>
  <c r="CN28" i="23"/>
  <c r="CN27" i="23"/>
  <c r="CN26" i="23"/>
  <c r="CN25" i="23"/>
  <c r="CN24" i="23"/>
  <c r="CN23" i="23"/>
  <c r="CN22" i="23"/>
  <c r="CN21" i="23"/>
  <c r="CN20" i="23"/>
  <c r="CN19" i="23"/>
  <c r="CN18" i="23"/>
  <c r="CN17" i="23"/>
  <c r="CN16" i="23"/>
  <c r="CN15" i="23"/>
  <c r="CN14" i="23"/>
  <c r="CN13" i="23"/>
  <c r="CN12" i="23"/>
  <c r="CN11" i="23"/>
  <c r="CN10" i="23"/>
  <c r="CN9" i="23"/>
  <c r="CN8" i="23"/>
  <c r="CN7" i="23"/>
  <c r="CN6" i="23"/>
  <c r="CN5" i="23"/>
  <c r="CM42" i="23"/>
  <c r="CM41" i="23"/>
  <c r="CM40" i="23"/>
  <c r="CM39" i="23"/>
  <c r="CM38" i="23"/>
  <c r="CM37" i="23"/>
  <c r="CM36" i="23"/>
  <c r="CM35" i="23"/>
  <c r="CM34" i="23"/>
  <c r="CM33" i="23"/>
  <c r="CM32" i="23"/>
  <c r="CM31" i="23"/>
  <c r="CM30" i="23"/>
  <c r="CM29" i="23"/>
  <c r="CM28" i="23"/>
  <c r="CM27" i="23"/>
  <c r="CM26" i="23"/>
  <c r="CM25" i="23"/>
  <c r="CM24" i="23"/>
  <c r="CM23" i="23"/>
  <c r="CM22" i="23"/>
  <c r="CM21" i="23"/>
  <c r="CM20" i="23"/>
  <c r="CM19" i="23"/>
  <c r="CM18" i="23"/>
  <c r="CM17" i="23"/>
  <c r="CM16" i="23"/>
  <c r="CM15" i="23"/>
  <c r="CM14" i="23"/>
  <c r="CM13" i="23"/>
  <c r="CM12" i="23"/>
  <c r="CM11" i="23"/>
  <c r="CM10" i="23"/>
  <c r="CM9" i="23"/>
  <c r="CM8" i="23"/>
  <c r="CM7" i="23"/>
  <c r="CM6" i="23"/>
  <c r="CM5" i="23"/>
  <c r="CK42" i="23"/>
  <c r="CO42" i="23" s="1"/>
  <c r="CK41" i="23"/>
  <c r="CO41" i="23" s="1"/>
  <c r="CK40" i="23"/>
  <c r="CO40" i="23" s="1"/>
  <c r="CK39" i="23"/>
  <c r="CO39" i="23" s="1"/>
  <c r="CK38" i="23"/>
  <c r="CO38" i="23" s="1"/>
  <c r="CK37" i="23"/>
  <c r="CO37" i="23" s="1"/>
  <c r="CK36" i="23"/>
  <c r="CO36" i="23" s="1"/>
  <c r="CK35" i="23"/>
  <c r="CO35" i="23" s="1"/>
  <c r="CK34" i="23"/>
  <c r="CO34" i="23" s="1"/>
  <c r="CK33" i="23"/>
  <c r="CO33" i="23" s="1"/>
  <c r="CK32" i="23"/>
  <c r="CO32" i="23" s="1"/>
  <c r="CK31" i="23"/>
  <c r="CO31" i="23" s="1"/>
  <c r="CK30" i="23"/>
  <c r="CO30" i="23" s="1"/>
  <c r="CK29" i="23"/>
  <c r="CO29" i="23" s="1"/>
  <c r="CK28" i="23"/>
  <c r="CO28" i="23" s="1"/>
  <c r="CK27" i="23"/>
  <c r="CO27" i="23" s="1"/>
  <c r="CK26" i="23"/>
  <c r="CO26" i="23" s="1"/>
  <c r="CK25" i="23"/>
  <c r="CO25" i="23" s="1"/>
  <c r="CK24" i="23"/>
  <c r="CO24" i="23" s="1"/>
  <c r="CK23" i="23"/>
  <c r="CO23" i="23" s="1"/>
  <c r="CK22" i="23"/>
  <c r="CO22" i="23" s="1"/>
  <c r="CK21" i="23"/>
  <c r="CO21" i="23" s="1"/>
  <c r="CK20" i="23"/>
  <c r="CO20" i="23" s="1"/>
  <c r="CK19" i="23"/>
  <c r="CO19" i="23" s="1"/>
  <c r="CK18" i="23"/>
  <c r="CO18" i="23" s="1"/>
  <c r="CK17" i="23"/>
  <c r="CO17" i="23" s="1"/>
  <c r="CK16" i="23"/>
  <c r="CO16" i="23" s="1"/>
  <c r="CK15" i="23"/>
  <c r="CO15" i="23" s="1"/>
  <c r="CK14" i="23"/>
  <c r="CO14" i="23" s="1"/>
  <c r="CK13" i="23"/>
  <c r="CO13" i="23" s="1"/>
  <c r="CK12" i="23"/>
  <c r="CO12" i="23" s="1"/>
  <c r="CK11" i="23"/>
  <c r="CO11" i="23" s="1"/>
  <c r="CK10" i="23"/>
  <c r="CO10" i="23" s="1"/>
  <c r="CK9" i="23"/>
  <c r="CO9" i="23" s="1"/>
  <c r="CK8" i="23"/>
  <c r="CO8" i="23" s="1"/>
  <c r="CK7" i="23"/>
  <c r="CO7" i="23" s="1"/>
  <c r="CK6" i="23"/>
  <c r="CO6" i="23" s="1"/>
  <c r="CK5" i="23"/>
  <c r="CO5" i="23" s="1"/>
  <c r="CN42" i="22"/>
  <c r="CN41" i="22"/>
  <c r="CN38" i="22"/>
  <c r="CN37" i="22"/>
  <c r="CN36" i="22"/>
  <c r="CN35" i="22"/>
  <c r="CN34" i="22"/>
  <c r="CN33" i="22"/>
  <c r="CN32" i="22"/>
  <c r="CN31" i="22"/>
  <c r="CN30" i="22"/>
  <c r="CN29" i="22"/>
  <c r="CN28" i="22"/>
  <c r="CN27" i="22"/>
  <c r="CN26" i="22"/>
  <c r="CN25" i="22"/>
  <c r="CN24" i="22"/>
  <c r="CN23" i="22"/>
  <c r="CN22" i="22"/>
  <c r="CN21" i="22"/>
  <c r="CN20" i="22"/>
  <c r="CN19" i="22"/>
  <c r="CN18" i="22"/>
  <c r="CN17" i="22"/>
  <c r="CN16" i="22"/>
  <c r="CN15" i="22"/>
  <c r="CN14" i="22"/>
  <c r="CN13" i="22"/>
  <c r="CN12" i="22"/>
  <c r="CN11" i="22"/>
  <c r="CN10" i="22"/>
  <c r="CN9" i="22"/>
  <c r="CN8" i="22"/>
  <c r="CN7" i="22"/>
  <c r="CN6" i="22"/>
  <c r="CN5" i="22"/>
  <c r="CM42" i="22"/>
  <c r="CM41" i="22"/>
  <c r="CM40" i="22"/>
  <c r="CM39" i="22"/>
  <c r="CM38" i="22"/>
  <c r="CM37" i="22"/>
  <c r="CM36" i="22"/>
  <c r="CM35" i="22"/>
  <c r="CM34" i="22"/>
  <c r="CM33" i="22"/>
  <c r="CM32" i="22"/>
  <c r="CM31" i="22"/>
  <c r="CM30" i="22"/>
  <c r="CM29" i="22"/>
  <c r="CM28" i="22"/>
  <c r="CM27" i="22"/>
  <c r="CM26" i="22"/>
  <c r="CM25" i="22"/>
  <c r="CM24" i="22"/>
  <c r="CM23" i="22"/>
  <c r="CM22" i="22"/>
  <c r="CM21" i="22"/>
  <c r="CM20" i="22"/>
  <c r="CM19" i="22"/>
  <c r="CM18" i="22"/>
  <c r="CM17" i="22"/>
  <c r="CM16" i="22"/>
  <c r="CM15" i="22"/>
  <c r="CM14" i="22"/>
  <c r="CM13" i="22"/>
  <c r="CM12" i="22"/>
  <c r="CM11" i="22"/>
  <c r="CM10" i="22"/>
  <c r="CM9" i="22"/>
  <c r="CM8" i="22"/>
  <c r="CM7" i="22"/>
  <c r="CM6" i="22"/>
  <c r="CM5" i="22"/>
  <c r="CK42" i="22"/>
  <c r="CO42" i="22" s="1"/>
  <c r="CK41" i="22"/>
  <c r="CO41" i="22" s="1"/>
  <c r="CK40" i="22"/>
  <c r="CO40" i="22" s="1"/>
  <c r="CK39" i="22"/>
  <c r="CO39" i="22" s="1"/>
  <c r="CK38" i="22"/>
  <c r="CO38" i="22" s="1"/>
  <c r="CK37" i="22"/>
  <c r="CO37" i="22" s="1"/>
  <c r="CK36" i="22"/>
  <c r="CO36" i="22" s="1"/>
  <c r="CK35" i="22"/>
  <c r="CO35" i="22" s="1"/>
  <c r="CK34" i="22"/>
  <c r="CO34" i="22" s="1"/>
  <c r="CK33" i="22"/>
  <c r="CO33" i="22" s="1"/>
  <c r="CK32" i="22"/>
  <c r="CO32" i="22" s="1"/>
  <c r="CK31" i="22"/>
  <c r="CO31" i="22" s="1"/>
  <c r="CK30" i="22"/>
  <c r="CO30" i="22" s="1"/>
  <c r="CK29" i="22"/>
  <c r="CO29" i="22" s="1"/>
  <c r="CK28" i="22"/>
  <c r="CO28" i="22" s="1"/>
  <c r="CK27" i="22"/>
  <c r="CO27" i="22" s="1"/>
  <c r="CK26" i="22"/>
  <c r="CO26" i="22" s="1"/>
  <c r="CK25" i="22"/>
  <c r="CO25" i="22" s="1"/>
  <c r="CK24" i="22"/>
  <c r="CO24" i="22" s="1"/>
  <c r="CK23" i="22"/>
  <c r="CO23" i="22" s="1"/>
  <c r="CK22" i="22"/>
  <c r="CO22" i="22" s="1"/>
  <c r="CK21" i="22"/>
  <c r="CO21" i="22" s="1"/>
  <c r="CK20" i="22"/>
  <c r="CO20" i="22" s="1"/>
  <c r="CK19" i="22"/>
  <c r="CO19" i="22" s="1"/>
  <c r="CK18" i="22"/>
  <c r="CO18" i="22" s="1"/>
  <c r="CK17" i="22"/>
  <c r="CO17" i="22" s="1"/>
  <c r="CK16" i="22"/>
  <c r="CO16" i="22" s="1"/>
  <c r="CK15" i="22"/>
  <c r="CO15" i="22" s="1"/>
  <c r="CK14" i="22"/>
  <c r="CO14" i="22" s="1"/>
  <c r="CK13" i="22"/>
  <c r="CO13" i="22" s="1"/>
  <c r="CK12" i="22"/>
  <c r="CO12" i="22" s="1"/>
  <c r="CK11" i="22"/>
  <c r="CO11" i="22" s="1"/>
  <c r="CK10" i="22"/>
  <c r="CO10" i="22" s="1"/>
  <c r="CK9" i="22"/>
  <c r="CO9" i="22" s="1"/>
  <c r="CK8" i="22"/>
  <c r="CO8" i="22" s="1"/>
  <c r="CK7" i="22"/>
  <c r="CO7" i="22" s="1"/>
  <c r="CK6" i="22"/>
  <c r="CO6" i="22" s="1"/>
  <c r="CK5" i="22"/>
  <c r="CO5" i="22" s="1"/>
  <c r="CN42" i="21"/>
  <c r="CN41" i="21"/>
  <c r="CN38" i="21"/>
  <c r="CN37" i="21"/>
  <c r="CN36" i="21"/>
  <c r="CN35" i="21"/>
  <c r="CN34" i="21"/>
  <c r="CN33" i="21"/>
  <c r="CN32" i="21"/>
  <c r="CN31" i="21"/>
  <c r="CN30" i="21"/>
  <c r="CN29" i="21"/>
  <c r="CN28" i="21"/>
  <c r="CN27" i="21"/>
  <c r="CN26" i="21"/>
  <c r="CN25" i="21"/>
  <c r="CN24" i="21"/>
  <c r="CN23" i="21"/>
  <c r="CN22" i="21"/>
  <c r="CN21" i="21"/>
  <c r="CN20" i="21"/>
  <c r="CN19" i="21"/>
  <c r="CN18" i="21"/>
  <c r="CN17" i="21"/>
  <c r="CN16" i="21"/>
  <c r="CN15" i="21"/>
  <c r="CN14" i="21"/>
  <c r="CN13" i="21"/>
  <c r="CN12" i="21"/>
  <c r="CN11" i="21"/>
  <c r="CN10" i="21"/>
  <c r="CN9" i="21"/>
  <c r="CN8" i="21"/>
  <c r="CN7" i="21"/>
  <c r="CN6" i="21"/>
  <c r="CN5" i="21"/>
  <c r="CM42" i="21"/>
  <c r="CM41" i="21"/>
  <c r="CM40" i="21"/>
  <c r="CM39" i="21"/>
  <c r="CM38" i="21"/>
  <c r="CM37" i="21"/>
  <c r="CM36" i="21"/>
  <c r="CM35" i="21"/>
  <c r="CM34" i="21"/>
  <c r="CM33" i="21"/>
  <c r="CM32" i="21"/>
  <c r="CM31" i="21"/>
  <c r="CM30" i="21"/>
  <c r="CM29" i="21"/>
  <c r="CM28" i="21"/>
  <c r="CM27" i="21"/>
  <c r="CM26" i="21"/>
  <c r="CM25" i="21"/>
  <c r="CM24" i="21"/>
  <c r="CM23" i="21"/>
  <c r="CM22" i="21"/>
  <c r="CM21" i="21"/>
  <c r="CM20" i="21"/>
  <c r="CM19" i="21"/>
  <c r="CM18" i="21"/>
  <c r="CM17" i="21"/>
  <c r="CM16" i="21"/>
  <c r="CM15" i="21"/>
  <c r="CM14" i="21"/>
  <c r="CM13" i="21"/>
  <c r="CM12" i="21"/>
  <c r="CM11" i="21"/>
  <c r="CM10" i="21"/>
  <c r="CM9" i="21"/>
  <c r="CM8" i="21"/>
  <c r="CM7" i="21"/>
  <c r="CM6" i="21"/>
  <c r="CM5" i="21"/>
  <c r="CK42" i="21"/>
  <c r="CO42" i="21" s="1"/>
  <c r="CK41" i="21"/>
  <c r="CO41" i="21" s="1"/>
  <c r="CK40" i="21"/>
  <c r="CO40" i="21" s="1"/>
  <c r="CK39" i="21"/>
  <c r="CO39" i="21" s="1"/>
  <c r="CK38" i="21"/>
  <c r="CO38" i="21" s="1"/>
  <c r="CK37" i="21"/>
  <c r="CO37" i="21" s="1"/>
  <c r="CK36" i="21"/>
  <c r="CO36" i="21" s="1"/>
  <c r="CK35" i="21"/>
  <c r="CO35" i="21" s="1"/>
  <c r="CK34" i="21"/>
  <c r="CO34" i="21" s="1"/>
  <c r="CK33" i="21"/>
  <c r="CO33" i="21" s="1"/>
  <c r="CK32" i="21"/>
  <c r="CO32" i="21" s="1"/>
  <c r="CK31" i="21"/>
  <c r="CO31" i="21" s="1"/>
  <c r="CK30" i="21"/>
  <c r="CO30" i="21" s="1"/>
  <c r="CK29" i="21"/>
  <c r="CO29" i="21" s="1"/>
  <c r="CK28" i="21"/>
  <c r="CO28" i="21" s="1"/>
  <c r="CK27" i="21"/>
  <c r="CO27" i="21" s="1"/>
  <c r="CK26" i="21"/>
  <c r="CO26" i="21" s="1"/>
  <c r="CK25" i="21"/>
  <c r="CO25" i="21" s="1"/>
  <c r="CK24" i="21"/>
  <c r="CO24" i="21" s="1"/>
  <c r="CK23" i="21"/>
  <c r="CO23" i="21" s="1"/>
  <c r="CK22" i="21"/>
  <c r="CO22" i="21" s="1"/>
  <c r="CK21" i="21"/>
  <c r="CO21" i="21" s="1"/>
  <c r="CK20" i="21"/>
  <c r="CO20" i="21" s="1"/>
  <c r="CK19" i="21"/>
  <c r="CO19" i="21" s="1"/>
  <c r="CK18" i="21"/>
  <c r="CO18" i="21" s="1"/>
  <c r="CK17" i="21"/>
  <c r="CO17" i="21" s="1"/>
  <c r="CK16" i="21"/>
  <c r="CO16" i="21" s="1"/>
  <c r="CK15" i="21"/>
  <c r="CO15" i="21" s="1"/>
  <c r="CK14" i="21"/>
  <c r="CO14" i="21" s="1"/>
  <c r="CK13" i="21"/>
  <c r="CO13" i="21" s="1"/>
  <c r="CK12" i="21"/>
  <c r="CO12" i="21" s="1"/>
  <c r="CK11" i="21"/>
  <c r="CO11" i="21" s="1"/>
  <c r="CK10" i="21"/>
  <c r="CO10" i="21" s="1"/>
  <c r="CK9" i="21"/>
  <c r="CO9" i="21" s="1"/>
  <c r="CK8" i="21"/>
  <c r="CO8" i="21" s="1"/>
  <c r="CK7" i="21"/>
  <c r="CO7" i="21" s="1"/>
  <c r="CK6" i="21"/>
  <c r="CO6" i="21" s="1"/>
  <c r="CK5" i="21"/>
  <c r="CO5" i="21" s="1"/>
  <c r="CN42" i="20"/>
  <c r="CN41" i="20"/>
  <c r="CN38" i="20"/>
  <c r="CN37" i="20"/>
  <c r="CN36" i="20"/>
  <c r="CN35" i="20"/>
  <c r="CN34" i="20"/>
  <c r="CN33" i="20"/>
  <c r="CN32" i="20"/>
  <c r="CN31" i="20"/>
  <c r="CN30" i="20"/>
  <c r="CN29" i="20"/>
  <c r="CN28" i="20"/>
  <c r="CN27" i="20"/>
  <c r="CN26" i="20"/>
  <c r="CN25" i="20"/>
  <c r="CN24" i="20"/>
  <c r="CN23" i="20"/>
  <c r="CN22" i="20"/>
  <c r="CN21" i="20"/>
  <c r="CN20" i="20"/>
  <c r="CN19" i="20"/>
  <c r="CN18" i="20"/>
  <c r="CN17" i="20"/>
  <c r="CN16" i="20"/>
  <c r="CN15" i="20"/>
  <c r="CN14" i="20"/>
  <c r="CN13" i="20"/>
  <c r="CN12" i="20"/>
  <c r="CN11" i="20"/>
  <c r="CN10" i="20"/>
  <c r="CN9" i="20"/>
  <c r="CN8" i="20"/>
  <c r="CN7" i="20"/>
  <c r="CN6" i="20"/>
  <c r="CN5" i="20"/>
  <c r="CM42" i="20"/>
  <c r="CM41" i="20"/>
  <c r="CM40" i="20"/>
  <c r="CM39" i="20"/>
  <c r="CM38" i="20"/>
  <c r="CM37" i="20"/>
  <c r="CM36" i="20"/>
  <c r="CM35" i="20"/>
  <c r="CM34" i="20"/>
  <c r="CM33" i="20"/>
  <c r="CM32" i="20"/>
  <c r="CM31" i="20"/>
  <c r="CM30" i="20"/>
  <c r="CM29" i="20"/>
  <c r="CM28" i="20"/>
  <c r="CM27" i="20"/>
  <c r="CM26" i="20"/>
  <c r="CM25" i="20"/>
  <c r="CM24" i="20"/>
  <c r="CM23" i="20"/>
  <c r="CM22" i="20"/>
  <c r="CM21" i="20"/>
  <c r="CM20" i="20"/>
  <c r="CM19" i="20"/>
  <c r="CM18" i="20"/>
  <c r="CM17" i="20"/>
  <c r="CM16" i="20"/>
  <c r="CM15" i="20"/>
  <c r="CM14" i="20"/>
  <c r="CM13" i="20"/>
  <c r="CM12" i="20"/>
  <c r="CM11" i="20"/>
  <c r="CM10" i="20"/>
  <c r="CM9" i="20"/>
  <c r="CM8" i="20"/>
  <c r="CM7" i="20"/>
  <c r="CM6" i="20"/>
  <c r="CM5" i="20"/>
  <c r="CK42" i="20"/>
  <c r="CO42" i="20" s="1"/>
  <c r="CK41" i="20"/>
  <c r="CO41" i="20" s="1"/>
  <c r="CK40" i="20"/>
  <c r="CO40" i="20" s="1"/>
  <c r="CK39" i="20"/>
  <c r="CO39" i="20" s="1"/>
  <c r="CK38" i="20"/>
  <c r="CO38" i="20" s="1"/>
  <c r="CK37" i="20"/>
  <c r="CO37" i="20" s="1"/>
  <c r="CK36" i="20"/>
  <c r="CO36" i="20" s="1"/>
  <c r="CK35" i="20"/>
  <c r="CO35" i="20" s="1"/>
  <c r="CK34" i="20"/>
  <c r="CO34" i="20" s="1"/>
  <c r="CK33" i="20"/>
  <c r="CO33" i="20" s="1"/>
  <c r="CK32" i="20"/>
  <c r="CO32" i="20" s="1"/>
  <c r="CK31" i="20"/>
  <c r="CO31" i="20" s="1"/>
  <c r="CK30" i="20"/>
  <c r="CO30" i="20" s="1"/>
  <c r="CK29" i="20"/>
  <c r="CO29" i="20" s="1"/>
  <c r="CK28" i="20"/>
  <c r="CO28" i="20" s="1"/>
  <c r="CK27" i="20"/>
  <c r="CO27" i="20" s="1"/>
  <c r="CK26" i="20"/>
  <c r="CO26" i="20" s="1"/>
  <c r="CK25" i="20"/>
  <c r="CO25" i="20" s="1"/>
  <c r="CK24" i="20"/>
  <c r="CO24" i="20" s="1"/>
  <c r="CK23" i="20"/>
  <c r="CO23" i="20" s="1"/>
  <c r="CK22" i="20"/>
  <c r="CO22" i="20" s="1"/>
  <c r="CK21" i="20"/>
  <c r="CO21" i="20" s="1"/>
  <c r="CK20" i="20"/>
  <c r="CO20" i="20" s="1"/>
  <c r="CK19" i="20"/>
  <c r="CO19" i="20" s="1"/>
  <c r="CK18" i="20"/>
  <c r="CO18" i="20" s="1"/>
  <c r="CK17" i="20"/>
  <c r="CO17" i="20" s="1"/>
  <c r="CK16" i="20"/>
  <c r="CO16" i="20" s="1"/>
  <c r="CK15" i="20"/>
  <c r="CO15" i="20" s="1"/>
  <c r="CK14" i="20"/>
  <c r="CO14" i="20" s="1"/>
  <c r="CK13" i="20"/>
  <c r="CO13" i="20" s="1"/>
  <c r="CK12" i="20"/>
  <c r="CO12" i="20" s="1"/>
  <c r="CK11" i="20"/>
  <c r="CO11" i="20" s="1"/>
  <c r="CK10" i="20"/>
  <c r="CO10" i="20" s="1"/>
  <c r="CK9" i="20"/>
  <c r="CO9" i="20" s="1"/>
  <c r="CK8" i="20"/>
  <c r="CO8" i="20" s="1"/>
  <c r="CK7" i="20"/>
  <c r="CO7" i="20" s="1"/>
  <c r="CK6" i="20"/>
  <c r="CO6" i="20" s="1"/>
  <c r="CK5" i="20"/>
  <c r="CO5" i="20" s="1"/>
  <c r="CN42" i="19"/>
  <c r="CN41" i="19"/>
  <c r="CN38" i="19"/>
  <c r="CN37" i="19"/>
  <c r="CN36" i="19"/>
  <c r="CN35" i="19"/>
  <c r="CN34" i="19"/>
  <c r="CN33" i="19"/>
  <c r="CN32" i="19"/>
  <c r="CN31" i="19"/>
  <c r="CN30" i="19"/>
  <c r="CN29" i="19"/>
  <c r="CN28" i="19"/>
  <c r="CN27" i="19"/>
  <c r="CN26" i="19"/>
  <c r="CN25" i="19"/>
  <c r="CN24" i="19"/>
  <c r="CN23" i="19"/>
  <c r="CN22" i="19"/>
  <c r="CN21" i="19"/>
  <c r="CN20" i="19"/>
  <c r="CN19" i="19"/>
  <c r="CN18" i="19"/>
  <c r="CN17" i="19"/>
  <c r="CN16" i="19"/>
  <c r="CN15" i="19"/>
  <c r="CN14" i="19"/>
  <c r="CN13" i="19"/>
  <c r="CN12" i="19"/>
  <c r="CN11" i="19"/>
  <c r="CN10" i="19"/>
  <c r="CN9" i="19"/>
  <c r="CN8" i="19"/>
  <c r="CN7" i="19"/>
  <c r="CN6" i="19"/>
  <c r="CN5" i="19"/>
  <c r="CM42" i="19"/>
  <c r="CM41" i="19"/>
  <c r="CM40" i="19"/>
  <c r="CM39" i="19"/>
  <c r="CM38" i="19"/>
  <c r="CM37" i="19"/>
  <c r="CM36" i="19"/>
  <c r="CM35" i="19"/>
  <c r="CM34" i="19"/>
  <c r="CM33" i="19"/>
  <c r="CM32" i="19"/>
  <c r="CM31" i="19"/>
  <c r="CM30" i="19"/>
  <c r="CM29" i="19"/>
  <c r="CM28" i="19"/>
  <c r="CM27" i="19"/>
  <c r="CM26" i="19"/>
  <c r="CM25" i="19"/>
  <c r="CM24" i="19"/>
  <c r="CM23" i="19"/>
  <c r="CM22" i="19"/>
  <c r="CM21" i="19"/>
  <c r="CM20" i="19"/>
  <c r="CM19" i="19"/>
  <c r="CM18" i="19"/>
  <c r="CM17" i="19"/>
  <c r="CM16" i="19"/>
  <c r="CM15" i="19"/>
  <c r="CM14" i="19"/>
  <c r="CM13" i="19"/>
  <c r="CM12" i="19"/>
  <c r="CM11" i="19"/>
  <c r="CM10" i="19"/>
  <c r="CM9" i="19"/>
  <c r="CM8" i="19"/>
  <c r="CM7" i="19"/>
  <c r="CM6" i="19"/>
  <c r="CM5" i="19"/>
  <c r="CK42" i="19"/>
  <c r="CO42" i="19" s="1"/>
  <c r="CK41" i="19"/>
  <c r="CO41" i="19" s="1"/>
  <c r="CK40" i="19"/>
  <c r="CO40" i="19" s="1"/>
  <c r="CK39" i="19"/>
  <c r="CO39" i="19" s="1"/>
  <c r="CK38" i="19"/>
  <c r="CO38" i="19" s="1"/>
  <c r="CK37" i="19"/>
  <c r="CO37" i="19" s="1"/>
  <c r="CK36" i="19"/>
  <c r="CO36" i="19" s="1"/>
  <c r="CK35" i="19"/>
  <c r="CO35" i="19" s="1"/>
  <c r="CK34" i="19"/>
  <c r="CO34" i="19" s="1"/>
  <c r="CK33" i="19"/>
  <c r="CO33" i="19" s="1"/>
  <c r="CK32" i="19"/>
  <c r="CO32" i="19" s="1"/>
  <c r="CK31" i="19"/>
  <c r="CO31" i="19" s="1"/>
  <c r="CK30" i="19"/>
  <c r="CO30" i="19" s="1"/>
  <c r="CK29" i="19"/>
  <c r="CO29" i="19" s="1"/>
  <c r="CK28" i="19"/>
  <c r="CO28" i="19" s="1"/>
  <c r="CK27" i="19"/>
  <c r="CO27" i="19" s="1"/>
  <c r="CK26" i="19"/>
  <c r="CO26" i="19" s="1"/>
  <c r="CK25" i="19"/>
  <c r="CO25" i="19" s="1"/>
  <c r="CK24" i="19"/>
  <c r="CO24" i="19" s="1"/>
  <c r="CK23" i="19"/>
  <c r="CO23" i="19" s="1"/>
  <c r="CK22" i="19"/>
  <c r="CO22" i="19" s="1"/>
  <c r="CK21" i="19"/>
  <c r="CO21" i="19" s="1"/>
  <c r="CK20" i="19"/>
  <c r="CO20" i="19" s="1"/>
  <c r="CK19" i="19"/>
  <c r="CO19" i="19" s="1"/>
  <c r="CK18" i="19"/>
  <c r="CO18" i="19" s="1"/>
  <c r="CK17" i="19"/>
  <c r="CO17" i="19" s="1"/>
  <c r="CK16" i="19"/>
  <c r="CO16" i="19" s="1"/>
  <c r="CK15" i="19"/>
  <c r="CO15" i="19" s="1"/>
  <c r="CK14" i="19"/>
  <c r="CO14" i="19" s="1"/>
  <c r="CK13" i="19"/>
  <c r="CO13" i="19" s="1"/>
  <c r="CK12" i="19"/>
  <c r="CO12" i="19" s="1"/>
  <c r="CK11" i="19"/>
  <c r="CO11" i="19" s="1"/>
  <c r="CK10" i="19"/>
  <c r="CO10" i="19" s="1"/>
  <c r="CK9" i="19"/>
  <c r="CO9" i="19" s="1"/>
  <c r="CK8" i="19"/>
  <c r="CO8" i="19" s="1"/>
  <c r="CK7" i="19"/>
  <c r="CO7" i="19" s="1"/>
  <c r="CK6" i="19"/>
  <c r="CO6" i="19" s="1"/>
  <c r="CK5" i="19"/>
  <c r="CO5" i="19" s="1"/>
  <c r="CN42" i="18"/>
  <c r="CN41" i="18"/>
  <c r="CN38" i="18"/>
  <c r="CN37" i="18"/>
  <c r="CN36" i="18"/>
  <c r="CN35" i="18"/>
  <c r="CN34" i="18"/>
  <c r="CN33" i="18"/>
  <c r="CN32" i="18"/>
  <c r="CN31" i="18"/>
  <c r="CN30" i="18"/>
  <c r="CN29" i="18"/>
  <c r="CN28" i="18"/>
  <c r="CN27" i="18"/>
  <c r="CN26" i="18"/>
  <c r="CN25" i="18"/>
  <c r="CN24" i="18"/>
  <c r="CN23" i="18"/>
  <c r="CN22" i="18"/>
  <c r="CN21" i="18"/>
  <c r="CN20" i="18"/>
  <c r="CN19" i="18"/>
  <c r="CN18" i="18"/>
  <c r="CN17" i="18"/>
  <c r="CN16" i="18"/>
  <c r="CN15" i="18"/>
  <c r="CN14" i="18"/>
  <c r="CN13" i="18"/>
  <c r="CN12" i="18"/>
  <c r="CN11" i="18"/>
  <c r="CN10" i="18"/>
  <c r="CN9" i="18"/>
  <c r="CN8" i="18"/>
  <c r="CN7" i="18"/>
  <c r="CN6" i="18"/>
  <c r="CN5" i="18"/>
  <c r="CM42" i="18"/>
  <c r="CM41" i="18"/>
  <c r="CM40" i="18"/>
  <c r="CM39" i="18"/>
  <c r="CM38" i="18"/>
  <c r="CM37" i="18"/>
  <c r="CM36" i="18"/>
  <c r="CM35" i="18"/>
  <c r="CM34" i="18"/>
  <c r="CM33" i="18"/>
  <c r="CM32" i="18"/>
  <c r="CM31" i="18"/>
  <c r="CM30" i="18"/>
  <c r="CM29" i="18"/>
  <c r="CM28" i="18"/>
  <c r="CM27" i="18"/>
  <c r="CM26" i="18"/>
  <c r="CM25" i="18"/>
  <c r="CM24" i="18"/>
  <c r="CM23" i="18"/>
  <c r="CM22" i="18"/>
  <c r="CM21" i="18"/>
  <c r="CM20" i="18"/>
  <c r="CM19" i="18"/>
  <c r="CM18" i="18"/>
  <c r="CM17" i="18"/>
  <c r="CM16" i="18"/>
  <c r="CM15" i="18"/>
  <c r="CM14" i="18"/>
  <c r="CM13" i="18"/>
  <c r="CM12" i="18"/>
  <c r="CM11" i="18"/>
  <c r="CM10" i="18"/>
  <c r="CM9" i="18"/>
  <c r="CM8" i="18"/>
  <c r="CM7" i="18"/>
  <c r="CM6" i="18"/>
  <c r="CM5" i="18"/>
  <c r="CK42" i="18"/>
  <c r="CO42" i="18" s="1"/>
  <c r="CK41" i="18"/>
  <c r="CO41" i="18" s="1"/>
  <c r="CK40" i="18"/>
  <c r="CO40" i="18" s="1"/>
  <c r="CK39" i="18"/>
  <c r="CO39" i="18" s="1"/>
  <c r="CK38" i="18"/>
  <c r="CO38" i="18" s="1"/>
  <c r="CK37" i="18"/>
  <c r="CO37" i="18" s="1"/>
  <c r="CK36" i="18"/>
  <c r="CO36" i="18" s="1"/>
  <c r="CK35" i="18"/>
  <c r="CO35" i="18" s="1"/>
  <c r="CK34" i="18"/>
  <c r="CO34" i="18" s="1"/>
  <c r="CK33" i="18"/>
  <c r="CO33" i="18" s="1"/>
  <c r="CK32" i="18"/>
  <c r="CO32" i="18" s="1"/>
  <c r="CK31" i="18"/>
  <c r="CO31" i="18" s="1"/>
  <c r="CK30" i="18"/>
  <c r="CO30" i="18" s="1"/>
  <c r="CK29" i="18"/>
  <c r="CO29" i="18" s="1"/>
  <c r="CK28" i="18"/>
  <c r="CO28" i="18" s="1"/>
  <c r="CK27" i="18"/>
  <c r="CO27" i="18" s="1"/>
  <c r="CK26" i="18"/>
  <c r="CO26" i="18" s="1"/>
  <c r="CK25" i="18"/>
  <c r="CO25" i="18" s="1"/>
  <c r="CK24" i="18"/>
  <c r="CO24" i="18" s="1"/>
  <c r="CK23" i="18"/>
  <c r="CO23" i="18" s="1"/>
  <c r="CK22" i="18"/>
  <c r="CO22" i="18" s="1"/>
  <c r="CK21" i="18"/>
  <c r="CO21" i="18" s="1"/>
  <c r="CK20" i="18"/>
  <c r="CO20" i="18" s="1"/>
  <c r="CK19" i="18"/>
  <c r="CO19" i="18" s="1"/>
  <c r="CK18" i="18"/>
  <c r="CO18" i="18" s="1"/>
  <c r="CK17" i="18"/>
  <c r="CO17" i="18" s="1"/>
  <c r="CK16" i="18"/>
  <c r="CO16" i="18" s="1"/>
  <c r="CK15" i="18"/>
  <c r="CO15" i="18" s="1"/>
  <c r="CK14" i="18"/>
  <c r="CO14" i="18" s="1"/>
  <c r="CK13" i="18"/>
  <c r="CO13" i="18" s="1"/>
  <c r="CK12" i="18"/>
  <c r="CO12" i="18" s="1"/>
  <c r="CK11" i="18"/>
  <c r="CO11" i="18" s="1"/>
  <c r="CK10" i="18"/>
  <c r="CO10" i="18" s="1"/>
  <c r="CK9" i="18"/>
  <c r="CO9" i="18" s="1"/>
  <c r="CK8" i="18"/>
  <c r="CO8" i="18" s="1"/>
  <c r="CK7" i="18"/>
  <c r="CO7" i="18" s="1"/>
  <c r="CK6" i="18"/>
  <c r="CO6" i="18" s="1"/>
  <c r="CK5" i="18"/>
  <c r="CO5" i="18" s="1"/>
  <c r="CN42" i="17"/>
  <c r="CN41" i="17"/>
  <c r="CN38" i="17"/>
  <c r="CN37" i="17"/>
  <c r="CN36" i="17"/>
  <c r="CN35" i="17"/>
  <c r="CN34" i="17"/>
  <c r="CN33" i="17"/>
  <c r="CN32" i="17"/>
  <c r="CN31" i="17"/>
  <c r="CN30" i="17"/>
  <c r="CN29" i="17"/>
  <c r="CN28" i="17"/>
  <c r="CN27" i="17"/>
  <c r="CN26" i="17"/>
  <c r="CN25" i="17"/>
  <c r="CN24" i="17"/>
  <c r="CN23" i="17"/>
  <c r="CN22" i="17"/>
  <c r="CN21" i="17"/>
  <c r="CN20" i="17"/>
  <c r="CN19" i="17"/>
  <c r="CN18" i="17"/>
  <c r="CN17" i="17"/>
  <c r="CN16" i="17"/>
  <c r="CN15" i="17"/>
  <c r="CN14" i="17"/>
  <c r="CN13" i="17"/>
  <c r="CN12" i="17"/>
  <c r="CN11" i="17"/>
  <c r="CN10" i="17"/>
  <c r="CN9" i="17"/>
  <c r="CN8" i="17"/>
  <c r="CN7" i="17"/>
  <c r="CN6" i="17"/>
  <c r="CN5" i="17"/>
  <c r="CM42" i="17"/>
  <c r="CM41" i="17"/>
  <c r="CM40" i="17"/>
  <c r="CM39" i="17"/>
  <c r="CM38" i="17"/>
  <c r="CM37" i="17"/>
  <c r="CM36" i="17"/>
  <c r="CM35" i="17"/>
  <c r="CM34" i="17"/>
  <c r="CM33" i="17"/>
  <c r="CM32" i="17"/>
  <c r="CM31" i="17"/>
  <c r="CM30" i="17"/>
  <c r="CM29" i="17"/>
  <c r="CM28" i="17"/>
  <c r="CM27" i="17"/>
  <c r="CM26" i="17"/>
  <c r="CM25" i="17"/>
  <c r="CM24" i="17"/>
  <c r="CM23" i="17"/>
  <c r="CM22" i="17"/>
  <c r="CM21" i="17"/>
  <c r="CM20" i="17"/>
  <c r="CM19" i="17"/>
  <c r="CM18" i="17"/>
  <c r="CM17" i="17"/>
  <c r="CM16" i="17"/>
  <c r="CM15" i="17"/>
  <c r="CM14" i="17"/>
  <c r="CM13" i="17"/>
  <c r="CM12" i="17"/>
  <c r="CM11" i="17"/>
  <c r="CM10" i="17"/>
  <c r="CM9" i="17"/>
  <c r="CM8" i="17"/>
  <c r="CM7" i="17"/>
  <c r="CM6" i="17"/>
  <c r="CM5" i="17"/>
  <c r="CK42" i="17"/>
  <c r="CO42" i="17" s="1"/>
  <c r="CK41" i="17"/>
  <c r="CO41" i="17" s="1"/>
  <c r="CK40" i="17"/>
  <c r="CO40" i="17" s="1"/>
  <c r="CK39" i="17"/>
  <c r="CO39" i="17" s="1"/>
  <c r="CK38" i="17"/>
  <c r="CO38" i="17" s="1"/>
  <c r="CK37" i="17"/>
  <c r="CO37" i="17" s="1"/>
  <c r="CK36" i="17"/>
  <c r="CO36" i="17" s="1"/>
  <c r="CK35" i="17"/>
  <c r="CO35" i="17" s="1"/>
  <c r="CK34" i="17"/>
  <c r="CO34" i="17" s="1"/>
  <c r="CK33" i="17"/>
  <c r="CO33" i="17" s="1"/>
  <c r="CK32" i="17"/>
  <c r="CO32" i="17" s="1"/>
  <c r="CK31" i="17"/>
  <c r="CO31" i="17" s="1"/>
  <c r="CK30" i="17"/>
  <c r="CO30" i="17" s="1"/>
  <c r="CK29" i="17"/>
  <c r="CO29" i="17" s="1"/>
  <c r="CK28" i="17"/>
  <c r="CO28" i="17" s="1"/>
  <c r="CK27" i="17"/>
  <c r="CO27" i="17" s="1"/>
  <c r="CK26" i="17"/>
  <c r="CO26" i="17" s="1"/>
  <c r="CK25" i="17"/>
  <c r="CO25" i="17" s="1"/>
  <c r="CK24" i="17"/>
  <c r="CO24" i="17" s="1"/>
  <c r="CK23" i="17"/>
  <c r="CO23" i="17" s="1"/>
  <c r="CK22" i="17"/>
  <c r="CO22" i="17" s="1"/>
  <c r="CK21" i="17"/>
  <c r="CO21" i="17" s="1"/>
  <c r="CK20" i="17"/>
  <c r="CO20" i="17" s="1"/>
  <c r="CK19" i="17"/>
  <c r="CO19" i="17" s="1"/>
  <c r="CK18" i="17"/>
  <c r="CO18" i="17" s="1"/>
  <c r="CK17" i="17"/>
  <c r="CO17" i="17" s="1"/>
  <c r="CK16" i="17"/>
  <c r="CO16" i="17" s="1"/>
  <c r="CK15" i="17"/>
  <c r="CO15" i="17" s="1"/>
  <c r="CK14" i="17"/>
  <c r="CO14" i="17" s="1"/>
  <c r="CK13" i="17"/>
  <c r="CO13" i="17" s="1"/>
  <c r="CK12" i="17"/>
  <c r="CO12" i="17" s="1"/>
  <c r="CK11" i="17"/>
  <c r="CO11" i="17" s="1"/>
  <c r="CK10" i="17"/>
  <c r="CO10" i="17" s="1"/>
  <c r="CK9" i="17"/>
  <c r="CO9" i="17" s="1"/>
  <c r="CK8" i="17"/>
  <c r="CO8" i="17" s="1"/>
  <c r="CK7" i="17"/>
  <c r="CO7" i="17" s="1"/>
  <c r="CK6" i="17"/>
  <c r="CO6" i="17" s="1"/>
  <c r="CK5" i="17"/>
  <c r="CO5" i="17" s="1"/>
  <c r="CN42" i="16"/>
  <c r="CN41" i="16"/>
  <c r="CN38" i="16"/>
  <c r="CN37" i="16"/>
  <c r="CN36" i="16"/>
  <c r="CN35" i="16"/>
  <c r="CN34" i="16"/>
  <c r="CN33" i="16"/>
  <c r="CN32" i="16"/>
  <c r="CN31" i="16"/>
  <c r="CN30" i="16"/>
  <c r="CN29" i="16"/>
  <c r="CN28" i="16"/>
  <c r="CN27" i="16"/>
  <c r="CN26" i="16"/>
  <c r="CN25" i="16"/>
  <c r="CN24" i="16"/>
  <c r="CN23" i="16"/>
  <c r="CN22" i="16"/>
  <c r="CN21" i="16"/>
  <c r="CN20" i="16"/>
  <c r="CN19" i="16"/>
  <c r="CN18" i="16"/>
  <c r="CN17" i="16"/>
  <c r="CN16" i="16"/>
  <c r="CN15" i="16"/>
  <c r="CN14" i="16"/>
  <c r="CN13" i="16"/>
  <c r="CN12" i="16"/>
  <c r="CN11" i="16"/>
  <c r="CN10" i="16"/>
  <c r="CN9" i="16"/>
  <c r="CN8" i="16"/>
  <c r="CN7" i="16"/>
  <c r="CN6" i="16"/>
  <c r="CN5" i="16"/>
  <c r="CM42" i="16"/>
  <c r="CM41" i="16"/>
  <c r="CM40" i="16"/>
  <c r="CM39" i="16"/>
  <c r="CM38" i="16"/>
  <c r="CM37" i="16"/>
  <c r="CM36" i="16"/>
  <c r="CM35" i="16"/>
  <c r="CM34" i="16"/>
  <c r="CM33" i="16"/>
  <c r="CM32" i="16"/>
  <c r="CM31" i="16"/>
  <c r="CM30" i="16"/>
  <c r="CM29" i="16"/>
  <c r="CM28" i="16"/>
  <c r="CM27" i="16"/>
  <c r="CM26" i="16"/>
  <c r="CM25" i="16"/>
  <c r="CM24" i="16"/>
  <c r="CM23" i="16"/>
  <c r="CM22" i="16"/>
  <c r="CM21" i="16"/>
  <c r="CM20" i="16"/>
  <c r="CM19" i="16"/>
  <c r="CM18" i="16"/>
  <c r="CM17" i="16"/>
  <c r="CM16" i="16"/>
  <c r="CM15" i="16"/>
  <c r="CM14" i="16"/>
  <c r="CM13" i="16"/>
  <c r="CM12" i="16"/>
  <c r="CM11" i="16"/>
  <c r="CM10" i="16"/>
  <c r="CM9" i="16"/>
  <c r="CM8" i="16"/>
  <c r="CM7" i="16"/>
  <c r="CM6" i="16"/>
  <c r="CM5" i="16"/>
  <c r="CK42" i="16"/>
  <c r="CO42" i="16" s="1"/>
  <c r="CK41" i="16"/>
  <c r="CO41" i="16" s="1"/>
  <c r="CK40" i="16"/>
  <c r="CO40" i="16" s="1"/>
  <c r="CK39" i="16"/>
  <c r="CO39" i="16" s="1"/>
  <c r="CK38" i="16"/>
  <c r="CO38" i="16" s="1"/>
  <c r="CK37" i="16"/>
  <c r="CO37" i="16" s="1"/>
  <c r="CK36" i="16"/>
  <c r="CO36" i="16" s="1"/>
  <c r="CK35" i="16"/>
  <c r="CO35" i="16" s="1"/>
  <c r="CK34" i="16"/>
  <c r="CO34" i="16" s="1"/>
  <c r="CK33" i="16"/>
  <c r="CO33" i="16" s="1"/>
  <c r="CK32" i="16"/>
  <c r="CO32" i="16" s="1"/>
  <c r="CK31" i="16"/>
  <c r="CO31" i="16" s="1"/>
  <c r="CK30" i="16"/>
  <c r="CO30" i="16" s="1"/>
  <c r="CK29" i="16"/>
  <c r="CO29" i="16" s="1"/>
  <c r="CK28" i="16"/>
  <c r="CO28" i="16" s="1"/>
  <c r="CK27" i="16"/>
  <c r="CO27" i="16" s="1"/>
  <c r="CK26" i="16"/>
  <c r="CO26" i="16" s="1"/>
  <c r="CK25" i="16"/>
  <c r="CO25" i="16" s="1"/>
  <c r="CK24" i="16"/>
  <c r="CO24" i="16" s="1"/>
  <c r="CK23" i="16"/>
  <c r="CO23" i="16" s="1"/>
  <c r="CK22" i="16"/>
  <c r="CO22" i="16" s="1"/>
  <c r="CK21" i="16"/>
  <c r="CO21" i="16" s="1"/>
  <c r="CK20" i="16"/>
  <c r="CO20" i="16" s="1"/>
  <c r="CK19" i="16"/>
  <c r="CO19" i="16" s="1"/>
  <c r="CK18" i="16"/>
  <c r="CO18" i="16" s="1"/>
  <c r="CK17" i="16"/>
  <c r="CO17" i="16" s="1"/>
  <c r="CK16" i="16"/>
  <c r="CO16" i="16" s="1"/>
  <c r="CK15" i="16"/>
  <c r="CO15" i="16" s="1"/>
  <c r="CK14" i="16"/>
  <c r="CO14" i="16" s="1"/>
  <c r="CK13" i="16"/>
  <c r="CO13" i="16" s="1"/>
  <c r="CK12" i="16"/>
  <c r="CO12" i="16" s="1"/>
  <c r="CK11" i="16"/>
  <c r="CO11" i="16" s="1"/>
  <c r="CK10" i="16"/>
  <c r="CO10" i="16" s="1"/>
  <c r="CK9" i="16"/>
  <c r="CO9" i="16" s="1"/>
  <c r="CK8" i="16"/>
  <c r="CO8" i="16" s="1"/>
  <c r="CK7" i="16"/>
  <c r="CO7" i="16" s="1"/>
  <c r="CK6" i="16"/>
  <c r="CO6" i="16" s="1"/>
  <c r="CK5" i="16"/>
  <c r="CO5" i="16" s="1"/>
  <c r="CN42" i="15"/>
  <c r="CN41" i="15"/>
  <c r="CN38" i="15"/>
  <c r="CN37" i="15"/>
  <c r="CN36" i="15"/>
  <c r="CN35" i="15"/>
  <c r="CN34" i="15"/>
  <c r="CN33" i="15"/>
  <c r="CN32" i="15"/>
  <c r="CN31" i="15"/>
  <c r="CN30" i="15"/>
  <c r="CN29" i="15"/>
  <c r="CN28" i="15"/>
  <c r="CN27" i="15"/>
  <c r="CN26" i="15"/>
  <c r="CN25" i="15"/>
  <c r="CN24" i="15"/>
  <c r="CN23" i="15"/>
  <c r="CN22" i="15"/>
  <c r="CN21" i="15"/>
  <c r="CN20" i="15"/>
  <c r="CN19" i="15"/>
  <c r="CN18" i="15"/>
  <c r="CN17" i="15"/>
  <c r="CN16" i="15"/>
  <c r="CN15" i="15"/>
  <c r="CN14" i="15"/>
  <c r="CN13" i="15"/>
  <c r="CN12" i="15"/>
  <c r="CN11" i="15"/>
  <c r="CN10" i="15"/>
  <c r="CN9" i="15"/>
  <c r="CN8" i="15"/>
  <c r="CN7" i="15"/>
  <c r="CN6" i="15"/>
  <c r="CN5" i="15"/>
  <c r="CM42" i="15"/>
  <c r="CM41" i="15"/>
  <c r="CM40" i="15"/>
  <c r="CM39" i="15"/>
  <c r="CM38" i="15"/>
  <c r="CM37" i="15"/>
  <c r="CM36" i="15"/>
  <c r="CM35" i="15"/>
  <c r="CM34" i="15"/>
  <c r="CM33" i="15"/>
  <c r="CM32" i="15"/>
  <c r="CM31" i="15"/>
  <c r="CM30" i="15"/>
  <c r="CM29" i="15"/>
  <c r="CM28" i="15"/>
  <c r="CM27" i="15"/>
  <c r="CM26" i="15"/>
  <c r="CM25" i="15"/>
  <c r="CM24" i="15"/>
  <c r="CM23" i="15"/>
  <c r="CM22" i="15"/>
  <c r="CM21" i="15"/>
  <c r="CM20" i="15"/>
  <c r="CM19" i="15"/>
  <c r="CM18" i="15"/>
  <c r="CM17" i="15"/>
  <c r="CM16" i="15"/>
  <c r="CM15" i="15"/>
  <c r="CM14" i="15"/>
  <c r="CM13" i="15"/>
  <c r="CM12" i="15"/>
  <c r="CM11" i="15"/>
  <c r="CM10" i="15"/>
  <c r="CM9" i="15"/>
  <c r="CM8" i="15"/>
  <c r="CM7" i="15"/>
  <c r="CM6" i="15"/>
  <c r="CM5" i="15"/>
  <c r="CK42" i="15"/>
  <c r="CO42" i="15" s="1"/>
  <c r="CK41" i="15"/>
  <c r="CO41" i="15" s="1"/>
  <c r="CK40" i="15"/>
  <c r="CO40" i="15" s="1"/>
  <c r="CK39" i="15"/>
  <c r="CO39" i="15" s="1"/>
  <c r="CK38" i="15"/>
  <c r="CO38" i="15" s="1"/>
  <c r="CK37" i="15"/>
  <c r="CO37" i="15" s="1"/>
  <c r="CK36" i="15"/>
  <c r="CO36" i="15" s="1"/>
  <c r="CK35" i="15"/>
  <c r="CO35" i="15" s="1"/>
  <c r="CK34" i="15"/>
  <c r="CO34" i="15" s="1"/>
  <c r="CK33" i="15"/>
  <c r="CO33" i="15" s="1"/>
  <c r="CK32" i="15"/>
  <c r="CO32" i="15" s="1"/>
  <c r="CK31" i="15"/>
  <c r="CO31" i="15" s="1"/>
  <c r="CK30" i="15"/>
  <c r="CO30" i="15" s="1"/>
  <c r="CK29" i="15"/>
  <c r="CO29" i="15" s="1"/>
  <c r="CK28" i="15"/>
  <c r="CO28" i="15" s="1"/>
  <c r="CK27" i="15"/>
  <c r="CO27" i="15" s="1"/>
  <c r="CK26" i="15"/>
  <c r="CO26" i="15" s="1"/>
  <c r="CK25" i="15"/>
  <c r="CO25" i="15" s="1"/>
  <c r="CK24" i="15"/>
  <c r="CO24" i="15" s="1"/>
  <c r="CK23" i="15"/>
  <c r="CO23" i="15" s="1"/>
  <c r="CK22" i="15"/>
  <c r="CO22" i="15" s="1"/>
  <c r="CK21" i="15"/>
  <c r="CO21" i="15" s="1"/>
  <c r="CK20" i="15"/>
  <c r="CO20" i="15" s="1"/>
  <c r="CK19" i="15"/>
  <c r="CO19" i="15" s="1"/>
  <c r="CK18" i="15"/>
  <c r="CO18" i="15" s="1"/>
  <c r="CK17" i="15"/>
  <c r="CO17" i="15" s="1"/>
  <c r="CK16" i="15"/>
  <c r="CO16" i="15" s="1"/>
  <c r="CK15" i="15"/>
  <c r="CO15" i="15" s="1"/>
  <c r="CK14" i="15"/>
  <c r="CO14" i="15" s="1"/>
  <c r="CK13" i="15"/>
  <c r="CO13" i="15" s="1"/>
  <c r="CK12" i="15"/>
  <c r="CO12" i="15" s="1"/>
  <c r="CK11" i="15"/>
  <c r="CO11" i="15" s="1"/>
  <c r="CK10" i="15"/>
  <c r="CO10" i="15" s="1"/>
  <c r="CK9" i="15"/>
  <c r="CO9" i="15" s="1"/>
  <c r="CK8" i="15"/>
  <c r="CO8" i="15" s="1"/>
  <c r="CK7" i="15"/>
  <c r="CO7" i="15" s="1"/>
  <c r="CK6" i="15"/>
  <c r="CO6" i="15" s="1"/>
  <c r="CK5" i="15"/>
  <c r="CO5" i="15" s="1"/>
  <c r="CN42" i="14"/>
  <c r="CN41" i="14"/>
  <c r="CN38" i="14"/>
  <c r="CN37" i="14"/>
  <c r="CN36" i="14"/>
  <c r="CN35" i="14"/>
  <c r="CN34" i="14"/>
  <c r="CN33" i="14"/>
  <c r="CN32" i="14"/>
  <c r="CN31" i="14"/>
  <c r="CN30" i="14"/>
  <c r="CN29" i="14"/>
  <c r="CN28" i="14"/>
  <c r="CN27" i="14"/>
  <c r="CN26" i="14"/>
  <c r="CN25" i="14"/>
  <c r="CN24" i="14"/>
  <c r="CN23" i="14"/>
  <c r="CN22" i="14"/>
  <c r="CN21" i="14"/>
  <c r="CN20" i="14"/>
  <c r="CN19" i="14"/>
  <c r="CN18" i="14"/>
  <c r="CN17" i="14"/>
  <c r="CN16" i="14"/>
  <c r="CN15" i="14"/>
  <c r="CN14" i="14"/>
  <c r="CN13" i="14"/>
  <c r="CN12" i="14"/>
  <c r="CN11" i="14"/>
  <c r="CN10" i="14"/>
  <c r="CN9" i="14"/>
  <c r="CN8" i="14"/>
  <c r="CN7" i="14"/>
  <c r="CN6" i="14"/>
  <c r="CN5" i="14"/>
  <c r="CM42" i="14"/>
  <c r="CM41" i="14"/>
  <c r="CM40" i="14"/>
  <c r="CM39" i="14"/>
  <c r="CM38" i="14"/>
  <c r="CM37" i="14"/>
  <c r="CM36" i="14"/>
  <c r="CM35" i="14"/>
  <c r="CM34" i="14"/>
  <c r="CM33" i="14"/>
  <c r="CM32" i="14"/>
  <c r="CM31" i="14"/>
  <c r="CM30" i="14"/>
  <c r="CM29" i="14"/>
  <c r="CM28" i="14"/>
  <c r="CM27" i="14"/>
  <c r="CM26" i="14"/>
  <c r="CM25" i="14"/>
  <c r="CM24" i="14"/>
  <c r="CM23" i="14"/>
  <c r="CM22" i="14"/>
  <c r="CM21" i="14"/>
  <c r="CM20" i="14"/>
  <c r="CM19" i="14"/>
  <c r="CM18" i="14"/>
  <c r="CM17" i="14"/>
  <c r="CM16" i="14"/>
  <c r="CM15" i="14"/>
  <c r="CM14" i="14"/>
  <c r="CM13" i="14"/>
  <c r="CM12" i="14"/>
  <c r="CM11" i="14"/>
  <c r="CM10" i="14"/>
  <c r="CM9" i="14"/>
  <c r="CM8" i="14"/>
  <c r="CM7" i="14"/>
  <c r="CM6" i="14"/>
  <c r="CM5" i="14"/>
  <c r="CK42" i="14"/>
  <c r="CO42" i="14" s="1"/>
  <c r="CK41" i="14"/>
  <c r="CO41" i="14" s="1"/>
  <c r="CK40" i="14"/>
  <c r="CO40" i="14" s="1"/>
  <c r="CK39" i="14"/>
  <c r="CO39" i="14" s="1"/>
  <c r="CK38" i="14"/>
  <c r="CO38" i="14" s="1"/>
  <c r="CK37" i="14"/>
  <c r="CO37" i="14" s="1"/>
  <c r="CK36" i="14"/>
  <c r="CO36" i="14" s="1"/>
  <c r="CK35" i="14"/>
  <c r="CO35" i="14" s="1"/>
  <c r="CK34" i="14"/>
  <c r="CO34" i="14" s="1"/>
  <c r="CK33" i="14"/>
  <c r="CO33" i="14" s="1"/>
  <c r="CK32" i="14"/>
  <c r="CO32" i="14" s="1"/>
  <c r="CK31" i="14"/>
  <c r="CO31" i="14" s="1"/>
  <c r="CK30" i="14"/>
  <c r="CO30" i="14" s="1"/>
  <c r="CK29" i="14"/>
  <c r="CO29" i="14" s="1"/>
  <c r="CK28" i="14"/>
  <c r="CO28" i="14" s="1"/>
  <c r="CK27" i="14"/>
  <c r="CO27" i="14" s="1"/>
  <c r="CK26" i="14"/>
  <c r="CO26" i="14" s="1"/>
  <c r="CK25" i="14"/>
  <c r="CO25" i="14" s="1"/>
  <c r="CK24" i="14"/>
  <c r="CO24" i="14" s="1"/>
  <c r="CK23" i="14"/>
  <c r="CO23" i="14" s="1"/>
  <c r="CK22" i="14"/>
  <c r="CO22" i="14" s="1"/>
  <c r="CK21" i="14"/>
  <c r="CO21" i="14" s="1"/>
  <c r="CK20" i="14"/>
  <c r="CO20" i="14" s="1"/>
  <c r="CK19" i="14"/>
  <c r="CO19" i="14" s="1"/>
  <c r="CK18" i="14"/>
  <c r="CO18" i="14" s="1"/>
  <c r="CK17" i="14"/>
  <c r="CO17" i="14" s="1"/>
  <c r="CK16" i="14"/>
  <c r="CO16" i="14" s="1"/>
  <c r="CK15" i="14"/>
  <c r="CO15" i="14" s="1"/>
  <c r="CK14" i="14"/>
  <c r="CO14" i="14" s="1"/>
  <c r="CK13" i="14"/>
  <c r="CO13" i="14" s="1"/>
  <c r="CK12" i="14"/>
  <c r="CO12" i="14" s="1"/>
  <c r="CK11" i="14"/>
  <c r="CO11" i="14" s="1"/>
  <c r="CK10" i="14"/>
  <c r="CO10" i="14" s="1"/>
  <c r="CK9" i="14"/>
  <c r="CO9" i="14" s="1"/>
  <c r="CK8" i="14"/>
  <c r="CO8" i="14" s="1"/>
  <c r="CK7" i="14"/>
  <c r="CO7" i="14" s="1"/>
  <c r="CK6" i="14"/>
  <c r="CO6" i="14" s="1"/>
  <c r="CK5" i="14"/>
  <c r="CO5" i="14" s="1"/>
  <c r="CN42" i="13"/>
  <c r="CN41" i="13"/>
  <c r="CN38" i="13"/>
  <c r="CN37" i="13"/>
  <c r="CN36" i="13"/>
  <c r="CN35" i="13"/>
  <c r="CN34" i="13"/>
  <c r="CN33" i="13"/>
  <c r="CN32" i="13"/>
  <c r="CN31" i="13"/>
  <c r="CN30" i="13"/>
  <c r="CN29" i="13"/>
  <c r="CN28" i="13"/>
  <c r="CN27" i="13"/>
  <c r="CN26" i="13"/>
  <c r="CN25" i="13"/>
  <c r="CN24" i="13"/>
  <c r="CN23" i="13"/>
  <c r="CN22" i="13"/>
  <c r="CN21" i="13"/>
  <c r="CN20" i="13"/>
  <c r="CN19" i="13"/>
  <c r="CN18" i="13"/>
  <c r="CN17" i="13"/>
  <c r="CN16" i="13"/>
  <c r="CN15" i="13"/>
  <c r="CN14" i="13"/>
  <c r="CN13" i="13"/>
  <c r="CN12" i="13"/>
  <c r="CN11" i="13"/>
  <c r="CN10" i="13"/>
  <c r="CN9" i="13"/>
  <c r="CN8" i="13"/>
  <c r="CN7" i="13"/>
  <c r="CN6" i="13"/>
  <c r="CN5" i="13"/>
  <c r="CM42" i="13"/>
  <c r="CM41" i="13"/>
  <c r="CM40" i="13"/>
  <c r="CM39" i="13"/>
  <c r="CM38" i="13"/>
  <c r="CM37" i="13"/>
  <c r="CM36" i="13"/>
  <c r="CM35" i="13"/>
  <c r="CM34" i="13"/>
  <c r="CM33" i="13"/>
  <c r="CM32" i="13"/>
  <c r="CM31" i="13"/>
  <c r="CM30" i="13"/>
  <c r="CM29" i="13"/>
  <c r="CM28" i="13"/>
  <c r="CM27" i="13"/>
  <c r="CM26" i="13"/>
  <c r="CM25" i="13"/>
  <c r="CM24" i="13"/>
  <c r="CM23" i="13"/>
  <c r="CM22" i="13"/>
  <c r="CM21" i="13"/>
  <c r="CM20" i="13"/>
  <c r="CM19" i="13"/>
  <c r="CM18" i="13"/>
  <c r="CM17" i="13"/>
  <c r="CM16" i="13"/>
  <c r="CM15" i="13"/>
  <c r="CM14" i="13"/>
  <c r="CM13" i="13"/>
  <c r="CM12" i="13"/>
  <c r="CM11" i="13"/>
  <c r="CM10" i="13"/>
  <c r="CM9" i="13"/>
  <c r="CM8" i="13"/>
  <c r="CM7" i="13"/>
  <c r="CM6" i="13"/>
  <c r="CM5" i="13"/>
  <c r="CK42" i="13"/>
  <c r="CO42" i="13" s="1"/>
  <c r="CK41" i="13"/>
  <c r="CO41" i="13" s="1"/>
  <c r="CK40" i="13"/>
  <c r="CO40" i="13" s="1"/>
  <c r="CK39" i="13"/>
  <c r="CO39" i="13" s="1"/>
  <c r="CK38" i="13"/>
  <c r="CO38" i="13" s="1"/>
  <c r="CK37" i="13"/>
  <c r="CO37" i="13" s="1"/>
  <c r="CK36" i="13"/>
  <c r="CO36" i="13" s="1"/>
  <c r="CK35" i="13"/>
  <c r="CO35" i="13" s="1"/>
  <c r="CK34" i="13"/>
  <c r="CO34" i="13" s="1"/>
  <c r="CK33" i="13"/>
  <c r="CO33" i="13" s="1"/>
  <c r="CK32" i="13"/>
  <c r="CO32" i="13" s="1"/>
  <c r="CK31" i="13"/>
  <c r="CO31" i="13" s="1"/>
  <c r="CK30" i="13"/>
  <c r="CO30" i="13" s="1"/>
  <c r="CK29" i="13"/>
  <c r="CO29" i="13" s="1"/>
  <c r="CK28" i="13"/>
  <c r="CO28" i="13" s="1"/>
  <c r="CK27" i="13"/>
  <c r="CO27" i="13" s="1"/>
  <c r="CK26" i="13"/>
  <c r="CO26" i="13" s="1"/>
  <c r="CK25" i="13"/>
  <c r="CO25" i="13" s="1"/>
  <c r="CK24" i="13"/>
  <c r="CO24" i="13" s="1"/>
  <c r="CK23" i="13"/>
  <c r="CO23" i="13" s="1"/>
  <c r="CK22" i="13"/>
  <c r="CO22" i="13" s="1"/>
  <c r="CK21" i="13"/>
  <c r="CO21" i="13" s="1"/>
  <c r="CK20" i="13"/>
  <c r="CO20" i="13" s="1"/>
  <c r="CK19" i="13"/>
  <c r="CO19" i="13" s="1"/>
  <c r="CK18" i="13"/>
  <c r="CO18" i="13" s="1"/>
  <c r="CK17" i="13"/>
  <c r="CO17" i="13" s="1"/>
  <c r="CK16" i="13"/>
  <c r="CO16" i="13" s="1"/>
  <c r="CK15" i="13"/>
  <c r="CO15" i="13" s="1"/>
  <c r="CK14" i="13"/>
  <c r="CO14" i="13" s="1"/>
  <c r="CK13" i="13"/>
  <c r="CO13" i="13" s="1"/>
  <c r="CK12" i="13"/>
  <c r="CO12" i="13" s="1"/>
  <c r="CK11" i="13"/>
  <c r="CO11" i="13" s="1"/>
  <c r="CK10" i="13"/>
  <c r="CO10" i="13" s="1"/>
  <c r="CK9" i="13"/>
  <c r="CO9" i="13" s="1"/>
  <c r="CK8" i="13"/>
  <c r="CO8" i="13" s="1"/>
  <c r="CK7" i="13"/>
  <c r="CO7" i="13" s="1"/>
  <c r="CK6" i="13"/>
  <c r="CO6" i="13" s="1"/>
  <c r="CK5" i="13"/>
  <c r="CO5" i="13" s="1"/>
  <c r="CO6" i="12"/>
  <c r="CN42" i="12"/>
  <c r="CN41" i="12"/>
  <c r="CN38" i="12"/>
  <c r="CN37" i="12"/>
  <c r="CN36" i="12"/>
  <c r="CN35" i="12"/>
  <c r="CN34" i="12"/>
  <c r="CN33" i="12"/>
  <c r="CN32" i="12"/>
  <c r="CN31" i="12"/>
  <c r="CN30" i="12"/>
  <c r="CN29" i="12"/>
  <c r="CN28" i="12"/>
  <c r="CN27" i="12"/>
  <c r="CN26" i="12"/>
  <c r="CN25" i="12"/>
  <c r="CN24" i="12"/>
  <c r="CN23" i="12"/>
  <c r="CN22" i="12"/>
  <c r="CN21" i="12"/>
  <c r="CN20" i="12"/>
  <c r="CN19" i="12"/>
  <c r="CN18" i="12"/>
  <c r="CN17" i="12"/>
  <c r="CN16" i="12"/>
  <c r="CN15" i="12"/>
  <c r="CN14" i="12"/>
  <c r="CN13" i="12"/>
  <c r="CN12" i="12"/>
  <c r="CN11" i="12"/>
  <c r="CN10" i="12"/>
  <c r="CN9" i="12"/>
  <c r="CN8" i="12"/>
  <c r="CN7" i="12"/>
  <c r="CN6" i="12"/>
  <c r="CN5" i="12"/>
  <c r="CM42" i="12"/>
  <c r="CM41" i="12"/>
  <c r="CM40" i="12"/>
  <c r="CM39" i="12"/>
  <c r="CM38" i="12"/>
  <c r="CM37" i="12"/>
  <c r="CM36" i="12"/>
  <c r="CM35" i="12"/>
  <c r="CM34" i="12"/>
  <c r="CM33" i="12"/>
  <c r="CM32" i="12"/>
  <c r="CM31" i="12"/>
  <c r="CM30" i="12"/>
  <c r="CM29" i="12"/>
  <c r="CM28" i="12"/>
  <c r="CM27" i="12"/>
  <c r="CM26" i="12"/>
  <c r="CM25" i="12"/>
  <c r="CM24" i="12"/>
  <c r="CM23" i="12"/>
  <c r="CM22" i="12"/>
  <c r="CM21" i="12"/>
  <c r="CM20" i="12"/>
  <c r="CM19" i="12"/>
  <c r="CM18" i="12"/>
  <c r="CM17" i="12"/>
  <c r="CM16" i="12"/>
  <c r="CM15" i="12"/>
  <c r="CM14" i="12"/>
  <c r="CM13" i="12"/>
  <c r="CM12" i="12"/>
  <c r="CM11" i="12"/>
  <c r="CM10" i="12"/>
  <c r="CM9" i="12"/>
  <c r="CM8" i="12"/>
  <c r="CM7" i="12"/>
  <c r="CM6" i="12"/>
  <c r="CM5" i="12"/>
  <c r="CK42" i="12"/>
  <c r="CO42" i="12" s="1"/>
  <c r="CK41" i="12"/>
  <c r="CO41" i="12" s="1"/>
  <c r="CK40" i="12"/>
  <c r="CO40" i="12" s="1"/>
  <c r="CK39" i="12"/>
  <c r="CO39" i="12" s="1"/>
  <c r="CK38" i="12"/>
  <c r="CO38" i="12" s="1"/>
  <c r="CK37" i="12"/>
  <c r="CO37" i="12" s="1"/>
  <c r="CK36" i="12"/>
  <c r="CO36" i="12" s="1"/>
  <c r="CK35" i="12"/>
  <c r="CO35" i="12" s="1"/>
  <c r="CK34" i="12"/>
  <c r="CO34" i="12" s="1"/>
  <c r="CK33" i="12"/>
  <c r="CO33" i="12" s="1"/>
  <c r="CK32" i="12"/>
  <c r="CO32" i="12" s="1"/>
  <c r="CK31" i="12"/>
  <c r="CO31" i="12" s="1"/>
  <c r="CK30" i="12"/>
  <c r="CO30" i="12" s="1"/>
  <c r="CK29" i="12"/>
  <c r="CO29" i="12" s="1"/>
  <c r="CK28" i="12"/>
  <c r="CO28" i="12" s="1"/>
  <c r="CK27" i="12"/>
  <c r="CO27" i="12" s="1"/>
  <c r="CK26" i="12"/>
  <c r="CO26" i="12" s="1"/>
  <c r="CK25" i="12"/>
  <c r="CO25" i="12" s="1"/>
  <c r="CK24" i="12"/>
  <c r="CO24" i="12" s="1"/>
  <c r="CK23" i="12"/>
  <c r="CO23" i="12" s="1"/>
  <c r="CK22" i="12"/>
  <c r="CO22" i="12" s="1"/>
  <c r="CK21" i="12"/>
  <c r="CO21" i="12" s="1"/>
  <c r="CK20" i="12"/>
  <c r="CO20" i="12" s="1"/>
  <c r="CK19" i="12"/>
  <c r="CO19" i="12" s="1"/>
  <c r="CK18" i="12"/>
  <c r="CO18" i="12" s="1"/>
  <c r="CK17" i="12"/>
  <c r="CO17" i="12" s="1"/>
  <c r="CK16" i="12"/>
  <c r="CO16" i="12" s="1"/>
  <c r="CK15" i="12"/>
  <c r="CO15" i="12" s="1"/>
  <c r="CK14" i="12"/>
  <c r="CO14" i="12" s="1"/>
  <c r="CK13" i="12"/>
  <c r="CO13" i="12" s="1"/>
  <c r="CK12" i="12"/>
  <c r="CO12" i="12" s="1"/>
  <c r="CK11" i="12"/>
  <c r="CO11" i="12" s="1"/>
  <c r="CK10" i="12"/>
  <c r="CO10" i="12" s="1"/>
  <c r="CK9" i="12"/>
  <c r="CO9" i="12" s="1"/>
  <c r="CK8" i="12"/>
  <c r="CO8" i="12" s="1"/>
  <c r="CK7" i="12"/>
  <c r="CO7" i="12" s="1"/>
  <c r="CK6" i="12"/>
  <c r="CK5" i="12"/>
  <c r="CO5" i="12" s="1"/>
  <c r="CO20" i="11"/>
  <c r="CN42" i="11"/>
  <c r="CN41" i="11"/>
  <c r="CN38" i="11"/>
  <c r="CN37" i="11"/>
  <c r="CN36" i="11"/>
  <c r="CN35" i="11"/>
  <c r="CN34" i="11"/>
  <c r="CN33" i="11"/>
  <c r="CN32" i="11"/>
  <c r="CN31" i="11"/>
  <c r="CN30" i="11"/>
  <c r="CN29" i="11"/>
  <c r="CN28" i="11"/>
  <c r="CN27" i="11"/>
  <c r="CN26" i="11"/>
  <c r="CN25" i="11"/>
  <c r="CN24" i="11"/>
  <c r="CN23" i="11"/>
  <c r="CN22" i="11"/>
  <c r="CN21" i="11"/>
  <c r="CN20" i="11"/>
  <c r="CN19" i="11"/>
  <c r="CN18" i="11"/>
  <c r="CN17" i="11"/>
  <c r="CN16" i="11"/>
  <c r="CN15" i="11"/>
  <c r="CN14" i="11"/>
  <c r="CN13" i="11"/>
  <c r="CN12" i="11"/>
  <c r="CN11" i="11"/>
  <c r="CN10" i="11"/>
  <c r="CN9" i="11"/>
  <c r="CN8" i="11"/>
  <c r="CN7" i="11"/>
  <c r="CN6" i="11"/>
  <c r="CN5" i="11"/>
  <c r="CM42" i="11"/>
  <c r="CM41" i="11"/>
  <c r="CM40" i="11"/>
  <c r="CM39" i="11"/>
  <c r="CM38" i="11"/>
  <c r="CM37" i="11"/>
  <c r="CM36" i="11"/>
  <c r="CM35" i="11"/>
  <c r="CM34" i="11"/>
  <c r="CM33" i="11"/>
  <c r="CM32" i="11"/>
  <c r="CM31" i="11"/>
  <c r="CM30" i="11"/>
  <c r="CM29" i="11"/>
  <c r="CM28" i="11"/>
  <c r="CM27" i="11"/>
  <c r="CM26" i="11"/>
  <c r="CM25" i="11"/>
  <c r="CM24" i="11"/>
  <c r="CM23" i="11"/>
  <c r="CM22" i="11"/>
  <c r="CM21" i="11"/>
  <c r="CM20" i="11"/>
  <c r="CM19" i="11"/>
  <c r="CM18" i="11"/>
  <c r="CM17" i="11"/>
  <c r="CM16" i="11"/>
  <c r="CM15" i="11"/>
  <c r="CM14" i="11"/>
  <c r="CM13" i="11"/>
  <c r="CM12" i="11"/>
  <c r="CM11" i="11"/>
  <c r="CM10" i="11"/>
  <c r="CM9" i="11"/>
  <c r="CM8" i="11"/>
  <c r="CM7" i="11"/>
  <c r="CM6" i="11"/>
  <c r="CM5" i="11"/>
  <c r="CK42" i="11"/>
  <c r="CO42" i="11" s="1"/>
  <c r="CK41" i="11"/>
  <c r="CO41" i="11" s="1"/>
  <c r="CK40" i="11"/>
  <c r="CO40" i="11" s="1"/>
  <c r="CK39" i="11"/>
  <c r="CO39" i="11" s="1"/>
  <c r="CK38" i="11"/>
  <c r="CO38" i="11" s="1"/>
  <c r="CK37" i="11"/>
  <c r="CO37" i="11" s="1"/>
  <c r="CK36" i="11"/>
  <c r="CO36" i="11" s="1"/>
  <c r="CK35" i="11"/>
  <c r="CO35" i="11" s="1"/>
  <c r="CK34" i="11"/>
  <c r="CO34" i="11" s="1"/>
  <c r="CK33" i="11"/>
  <c r="CO33" i="11" s="1"/>
  <c r="CK32" i="11"/>
  <c r="CO32" i="11" s="1"/>
  <c r="CK31" i="11"/>
  <c r="CO31" i="11" s="1"/>
  <c r="CK30" i="11"/>
  <c r="CO30" i="11" s="1"/>
  <c r="CK29" i="11"/>
  <c r="CO29" i="11" s="1"/>
  <c r="CK28" i="11"/>
  <c r="CO28" i="11" s="1"/>
  <c r="CK27" i="11"/>
  <c r="CO27" i="11" s="1"/>
  <c r="CK26" i="11"/>
  <c r="CO26" i="11" s="1"/>
  <c r="CK25" i="11"/>
  <c r="CO25" i="11" s="1"/>
  <c r="CK24" i="11"/>
  <c r="CO24" i="11" s="1"/>
  <c r="CK23" i="11"/>
  <c r="CO23" i="11" s="1"/>
  <c r="CK22" i="11"/>
  <c r="CO22" i="11" s="1"/>
  <c r="CK21" i="11"/>
  <c r="CO21" i="11" s="1"/>
  <c r="CK20" i="11"/>
  <c r="CK19" i="11"/>
  <c r="CO19" i="11" s="1"/>
  <c r="CK18" i="11"/>
  <c r="CO18" i="11" s="1"/>
  <c r="CK17" i="11"/>
  <c r="CO17" i="11" s="1"/>
  <c r="CK16" i="11"/>
  <c r="CO16" i="11" s="1"/>
  <c r="CK15" i="11"/>
  <c r="CO15" i="11" s="1"/>
  <c r="CK14" i="11"/>
  <c r="CO14" i="11" s="1"/>
  <c r="CK13" i="11"/>
  <c r="CO13" i="11" s="1"/>
  <c r="CK12" i="11"/>
  <c r="CO12" i="11" s="1"/>
  <c r="CK11" i="11"/>
  <c r="CO11" i="11" s="1"/>
  <c r="CK10" i="11"/>
  <c r="CO10" i="11" s="1"/>
  <c r="CK9" i="11"/>
  <c r="CO9" i="11" s="1"/>
  <c r="CK8" i="11"/>
  <c r="CO8" i="11" s="1"/>
  <c r="CK7" i="11"/>
  <c r="CO7" i="11" s="1"/>
  <c r="CK6" i="11"/>
  <c r="CO6" i="11" s="1"/>
  <c r="CK5" i="11"/>
  <c r="CO5" i="11" s="1"/>
  <c r="CN42" i="65"/>
  <c r="CN41" i="65"/>
  <c r="CN38" i="65"/>
  <c r="CN37" i="65"/>
  <c r="CN36" i="65"/>
  <c r="CN35" i="65"/>
  <c r="CN34" i="65"/>
  <c r="CN33" i="65"/>
  <c r="CN32" i="65"/>
  <c r="CN31" i="65"/>
  <c r="CN30" i="65"/>
  <c r="CN29" i="65"/>
  <c r="CN28" i="65"/>
  <c r="CN27" i="65"/>
  <c r="CN26" i="65"/>
  <c r="CN25" i="65"/>
  <c r="CN24" i="65"/>
  <c r="CN23" i="65"/>
  <c r="CN22" i="65"/>
  <c r="CN21" i="65"/>
  <c r="CN20" i="65"/>
  <c r="CN19" i="65"/>
  <c r="CN18" i="65"/>
  <c r="CN17" i="65"/>
  <c r="CN16" i="65"/>
  <c r="CN15" i="65"/>
  <c r="CN14" i="65"/>
  <c r="CN13" i="65"/>
  <c r="CN12" i="65"/>
  <c r="CN11" i="65"/>
  <c r="CN10" i="65"/>
  <c r="CN9" i="65"/>
  <c r="CN8" i="65"/>
  <c r="CN7" i="65"/>
  <c r="CN6" i="65"/>
  <c r="CN5" i="65"/>
  <c r="CM42" i="65"/>
  <c r="CM41" i="65"/>
  <c r="CM40" i="65"/>
  <c r="CM39" i="65"/>
  <c r="CM38" i="65"/>
  <c r="CM37" i="65"/>
  <c r="CM36" i="65"/>
  <c r="CM35" i="65"/>
  <c r="CM34" i="65"/>
  <c r="CM33" i="65"/>
  <c r="CM32" i="65"/>
  <c r="CM31" i="65"/>
  <c r="CM30" i="65"/>
  <c r="CM29" i="65"/>
  <c r="CM28" i="65"/>
  <c r="CM27" i="65"/>
  <c r="CM26" i="65"/>
  <c r="CM25" i="65"/>
  <c r="CM24" i="65"/>
  <c r="CM23" i="65"/>
  <c r="CM22" i="65"/>
  <c r="CM21" i="65"/>
  <c r="CM20" i="65"/>
  <c r="CM19" i="65"/>
  <c r="CM18" i="65"/>
  <c r="CM17" i="65"/>
  <c r="CM16" i="65"/>
  <c r="CM15" i="65"/>
  <c r="CM14" i="65"/>
  <c r="CM13" i="65"/>
  <c r="CM12" i="65"/>
  <c r="CM11" i="65"/>
  <c r="CM10" i="65"/>
  <c r="CM9" i="65"/>
  <c r="CM8" i="65"/>
  <c r="CM7" i="65"/>
  <c r="CM6" i="65"/>
  <c r="CM5" i="65"/>
  <c r="CK42" i="65"/>
  <c r="CO42" i="65" s="1"/>
  <c r="CK41" i="65"/>
  <c r="CO41" i="65" s="1"/>
  <c r="CK40" i="65"/>
  <c r="CO40" i="65" s="1"/>
  <c r="CK39" i="65"/>
  <c r="CO39" i="65" s="1"/>
  <c r="CK38" i="65"/>
  <c r="CO38" i="65" s="1"/>
  <c r="CK37" i="65"/>
  <c r="CO37" i="65" s="1"/>
  <c r="CK36" i="65"/>
  <c r="CO36" i="65" s="1"/>
  <c r="CK35" i="65"/>
  <c r="CO35" i="65" s="1"/>
  <c r="CK34" i="65"/>
  <c r="CO34" i="65" s="1"/>
  <c r="CK33" i="65"/>
  <c r="CO33" i="65" s="1"/>
  <c r="CK32" i="65"/>
  <c r="CO32" i="65" s="1"/>
  <c r="CK31" i="65"/>
  <c r="CO31" i="65" s="1"/>
  <c r="CK30" i="65"/>
  <c r="CO30" i="65" s="1"/>
  <c r="CK29" i="65"/>
  <c r="CO29" i="65" s="1"/>
  <c r="CK28" i="65"/>
  <c r="CO28" i="65" s="1"/>
  <c r="CK27" i="65"/>
  <c r="CO27" i="65" s="1"/>
  <c r="CK26" i="65"/>
  <c r="CO26" i="65" s="1"/>
  <c r="CK25" i="65"/>
  <c r="CO25" i="65" s="1"/>
  <c r="CK24" i="65"/>
  <c r="CO24" i="65" s="1"/>
  <c r="CK23" i="65"/>
  <c r="CO23" i="65" s="1"/>
  <c r="CK22" i="65"/>
  <c r="CO22" i="65" s="1"/>
  <c r="CK21" i="65"/>
  <c r="CO21" i="65" s="1"/>
  <c r="CK20" i="65"/>
  <c r="CO20" i="65" s="1"/>
  <c r="CK19" i="65"/>
  <c r="CO19" i="65" s="1"/>
  <c r="CK18" i="65"/>
  <c r="CO18" i="65" s="1"/>
  <c r="CK17" i="65"/>
  <c r="CO17" i="65" s="1"/>
  <c r="CK16" i="65"/>
  <c r="CO16" i="65" s="1"/>
  <c r="CK15" i="65"/>
  <c r="CO15" i="65" s="1"/>
  <c r="CK14" i="65"/>
  <c r="CO14" i="65" s="1"/>
  <c r="CK13" i="65"/>
  <c r="CO13" i="65" s="1"/>
  <c r="CK12" i="65"/>
  <c r="CO12" i="65" s="1"/>
  <c r="CK11" i="65"/>
  <c r="CO11" i="65" s="1"/>
  <c r="CK10" i="65"/>
  <c r="CO10" i="65" s="1"/>
  <c r="CK9" i="65"/>
  <c r="CO9" i="65" s="1"/>
  <c r="CK8" i="65"/>
  <c r="CO8" i="65" s="1"/>
  <c r="CK7" i="65"/>
  <c r="CO7" i="65" s="1"/>
  <c r="CK6" i="65"/>
  <c r="CO6" i="65" s="1"/>
  <c r="CK5" i="65"/>
  <c r="CO5" i="65" s="1"/>
  <c r="CN42" i="64"/>
  <c r="CN41" i="64"/>
  <c r="CN38" i="64"/>
  <c r="CN37" i="64"/>
  <c r="CN36" i="64"/>
  <c r="CN35" i="64"/>
  <c r="CN34" i="64"/>
  <c r="CN33" i="64"/>
  <c r="CN32" i="64"/>
  <c r="CN31" i="64"/>
  <c r="CN30" i="64"/>
  <c r="CN29" i="64"/>
  <c r="CN28" i="64"/>
  <c r="CN27" i="64"/>
  <c r="CN26" i="64"/>
  <c r="CN25" i="64"/>
  <c r="CN24" i="64"/>
  <c r="CN23" i="64"/>
  <c r="CN22" i="64"/>
  <c r="CN21" i="64"/>
  <c r="CN20" i="64"/>
  <c r="CN19" i="64"/>
  <c r="CN18" i="64"/>
  <c r="CN17" i="64"/>
  <c r="CN16" i="64"/>
  <c r="CN15" i="64"/>
  <c r="CN14" i="64"/>
  <c r="CN13" i="64"/>
  <c r="CN12" i="64"/>
  <c r="CN11" i="64"/>
  <c r="CN10" i="64"/>
  <c r="CN9" i="64"/>
  <c r="CN8" i="64"/>
  <c r="CN7" i="64"/>
  <c r="CN6" i="64"/>
  <c r="CN5" i="64"/>
  <c r="CM42" i="64"/>
  <c r="CM41" i="64"/>
  <c r="CM40" i="64"/>
  <c r="CM39" i="64"/>
  <c r="CM38" i="64"/>
  <c r="CM37" i="64"/>
  <c r="CM36" i="64"/>
  <c r="CM35" i="64"/>
  <c r="CM34" i="64"/>
  <c r="CM33" i="64"/>
  <c r="CM32" i="64"/>
  <c r="CM31" i="64"/>
  <c r="CM30" i="64"/>
  <c r="CM29" i="64"/>
  <c r="CM28" i="64"/>
  <c r="CM27" i="64"/>
  <c r="CM26" i="64"/>
  <c r="CM25" i="64"/>
  <c r="CM24" i="64"/>
  <c r="CM23" i="64"/>
  <c r="CM22" i="64"/>
  <c r="CM21" i="64"/>
  <c r="CM20" i="64"/>
  <c r="CM19" i="64"/>
  <c r="CM18" i="64"/>
  <c r="CM17" i="64"/>
  <c r="CM16" i="64"/>
  <c r="CM15" i="64"/>
  <c r="CM14" i="64"/>
  <c r="CM13" i="64"/>
  <c r="CM12" i="64"/>
  <c r="CM11" i="64"/>
  <c r="CM10" i="64"/>
  <c r="CM9" i="64"/>
  <c r="CM8" i="64"/>
  <c r="CM7" i="64"/>
  <c r="CM6" i="64"/>
  <c r="CM5" i="64"/>
  <c r="CK42" i="64"/>
  <c r="CO42" i="64" s="1"/>
  <c r="CK41" i="64"/>
  <c r="CO41" i="64" s="1"/>
  <c r="CK40" i="64"/>
  <c r="CO40" i="64" s="1"/>
  <c r="CK39" i="64"/>
  <c r="CO39" i="64" s="1"/>
  <c r="CK38" i="64"/>
  <c r="CO38" i="64" s="1"/>
  <c r="CK37" i="64"/>
  <c r="CO37" i="64" s="1"/>
  <c r="CK36" i="64"/>
  <c r="CO36" i="64" s="1"/>
  <c r="CK35" i="64"/>
  <c r="CO35" i="64" s="1"/>
  <c r="CK34" i="64"/>
  <c r="CO34" i="64" s="1"/>
  <c r="CK33" i="64"/>
  <c r="CO33" i="64" s="1"/>
  <c r="CK32" i="64"/>
  <c r="CO32" i="64" s="1"/>
  <c r="CK31" i="64"/>
  <c r="CO31" i="64" s="1"/>
  <c r="CK30" i="64"/>
  <c r="CO30" i="64" s="1"/>
  <c r="CK29" i="64"/>
  <c r="CO29" i="64" s="1"/>
  <c r="CK28" i="64"/>
  <c r="CO28" i="64" s="1"/>
  <c r="CK27" i="64"/>
  <c r="CO27" i="64" s="1"/>
  <c r="CK26" i="64"/>
  <c r="CO26" i="64" s="1"/>
  <c r="CK25" i="64"/>
  <c r="CO25" i="64" s="1"/>
  <c r="CK24" i="64"/>
  <c r="CO24" i="64" s="1"/>
  <c r="CK23" i="64"/>
  <c r="CO23" i="64" s="1"/>
  <c r="CK22" i="64"/>
  <c r="CO22" i="64" s="1"/>
  <c r="CK21" i="64"/>
  <c r="CO21" i="64" s="1"/>
  <c r="CK20" i="64"/>
  <c r="CO20" i="64" s="1"/>
  <c r="CK19" i="64"/>
  <c r="CO19" i="64" s="1"/>
  <c r="CK18" i="64"/>
  <c r="CO18" i="64" s="1"/>
  <c r="CK17" i="64"/>
  <c r="CO17" i="64" s="1"/>
  <c r="CK16" i="64"/>
  <c r="CO16" i="64" s="1"/>
  <c r="CK15" i="64"/>
  <c r="CO15" i="64" s="1"/>
  <c r="CK14" i="64"/>
  <c r="CO14" i="64" s="1"/>
  <c r="CK13" i="64"/>
  <c r="CO13" i="64" s="1"/>
  <c r="CK12" i="64"/>
  <c r="CO12" i="64" s="1"/>
  <c r="CK11" i="64"/>
  <c r="CO11" i="64" s="1"/>
  <c r="CK10" i="64"/>
  <c r="CO10" i="64" s="1"/>
  <c r="CK9" i="64"/>
  <c r="CO9" i="64" s="1"/>
  <c r="CK8" i="64"/>
  <c r="CO8" i="64" s="1"/>
  <c r="CK7" i="64"/>
  <c r="CO7" i="64" s="1"/>
  <c r="CK6" i="64"/>
  <c r="CO6" i="64" s="1"/>
  <c r="CK5" i="64"/>
  <c r="CO5" i="64" s="1"/>
  <c r="CN42" i="63"/>
  <c r="CN41" i="63"/>
  <c r="CN38" i="63"/>
  <c r="CN37" i="63"/>
  <c r="CN36" i="63"/>
  <c r="CN35" i="63"/>
  <c r="CN34" i="63"/>
  <c r="CN33" i="63"/>
  <c r="CN32" i="63"/>
  <c r="CN31" i="63"/>
  <c r="CN30" i="63"/>
  <c r="CN29" i="63"/>
  <c r="CN28" i="63"/>
  <c r="CN27" i="63"/>
  <c r="CN26" i="63"/>
  <c r="CN25" i="63"/>
  <c r="CN24" i="63"/>
  <c r="CN23" i="63"/>
  <c r="CN22" i="63"/>
  <c r="CN21" i="63"/>
  <c r="CN20" i="63"/>
  <c r="CN19" i="63"/>
  <c r="CN18" i="63"/>
  <c r="CN17" i="63"/>
  <c r="CN16" i="63"/>
  <c r="CN15" i="63"/>
  <c r="CN14" i="63"/>
  <c r="CN13" i="63"/>
  <c r="CN12" i="63"/>
  <c r="CN11" i="63"/>
  <c r="CN10" i="63"/>
  <c r="CN9" i="63"/>
  <c r="CN8" i="63"/>
  <c r="CN7" i="63"/>
  <c r="CN6" i="63"/>
  <c r="CN5" i="63"/>
  <c r="CM42" i="63"/>
  <c r="CM41" i="63"/>
  <c r="CM40" i="63"/>
  <c r="CM39" i="63"/>
  <c r="CM38" i="63"/>
  <c r="CM37" i="63"/>
  <c r="CM36" i="63"/>
  <c r="CM35" i="63"/>
  <c r="CM34" i="63"/>
  <c r="CM33" i="63"/>
  <c r="CM32" i="63"/>
  <c r="CM31" i="63"/>
  <c r="CM30" i="63"/>
  <c r="CM29" i="63"/>
  <c r="CM28" i="63"/>
  <c r="CM27" i="63"/>
  <c r="CM26" i="63"/>
  <c r="CM25" i="63"/>
  <c r="CM24" i="63"/>
  <c r="CM23" i="63"/>
  <c r="CM22" i="63"/>
  <c r="CM21" i="63"/>
  <c r="CM20" i="63"/>
  <c r="CM19" i="63"/>
  <c r="CM18" i="63"/>
  <c r="CM17" i="63"/>
  <c r="CM16" i="63"/>
  <c r="CM15" i="63"/>
  <c r="CM14" i="63"/>
  <c r="CM13" i="63"/>
  <c r="CM12" i="63"/>
  <c r="CM11" i="63"/>
  <c r="CM10" i="63"/>
  <c r="CM9" i="63"/>
  <c r="CM8" i="63"/>
  <c r="CM7" i="63"/>
  <c r="CM6" i="63"/>
  <c r="CM5" i="63"/>
  <c r="CK42" i="63"/>
  <c r="CO42" i="63" s="1"/>
  <c r="CK41" i="63"/>
  <c r="CO41" i="63" s="1"/>
  <c r="CK40" i="63"/>
  <c r="CO40" i="63" s="1"/>
  <c r="CK39" i="63"/>
  <c r="CO39" i="63" s="1"/>
  <c r="CK38" i="63"/>
  <c r="CO38" i="63" s="1"/>
  <c r="CK37" i="63"/>
  <c r="CO37" i="63" s="1"/>
  <c r="CK36" i="63"/>
  <c r="CO36" i="63" s="1"/>
  <c r="CK35" i="63"/>
  <c r="CO35" i="63" s="1"/>
  <c r="CK34" i="63"/>
  <c r="CO34" i="63" s="1"/>
  <c r="CK33" i="63"/>
  <c r="CO33" i="63" s="1"/>
  <c r="CK32" i="63"/>
  <c r="CO32" i="63" s="1"/>
  <c r="CK31" i="63"/>
  <c r="CO31" i="63" s="1"/>
  <c r="CK30" i="63"/>
  <c r="CO30" i="63" s="1"/>
  <c r="CK29" i="63"/>
  <c r="CO29" i="63" s="1"/>
  <c r="CK28" i="63"/>
  <c r="CO28" i="63" s="1"/>
  <c r="CK27" i="63"/>
  <c r="CO27" i="63" s="1"/>
  <c r="CK26" i="63"/>
  <c r="CO26" i="63" s="1"/>
  <c r="CK25" i="63"/>
  <c r="CO25" i="63" s="1"/>
  <c r="CK24" i="63"/>
  <c r="CO24" i="63" s="1"/>
  <c r="CK23" i="63"/>
  <c r="CO23" i="63" s="1"/>
  <c r="CK22" i="63"/>
  <c r="CO22" i="63" s="1"/>
  <c r="CK21" i="63"/>
  <c r="CO21" i="63" s="1"/>
  <c r="CK20" i="63"/>
  <c r="CO20" i="63" s="1"/>
  <c r="CK19" i="63"/>
  <c r="CO19" i="63" s="1"/>
  <c r="CK18" i="63"/>
  <c r="CO18" i="63" s="1"/>
  <c r="CK17" i="63"/>
  <c r="CO17" i="63" s="1"/>
  <c r="CK16" i="63"/>
  <c r="CO16" i="63" s="1"/>
  <c r="CK15" i="63"/>
  <c r="CO15" i="63" s="1"/>
  <c r="CK14" i="63"/>
  <c r="CO14" i="63" s="1"/>
  <c r="CK13" i="63"/>
  <c r="CO13" i="63" s="1"/>
  <c r="CK12" i="63"/>
  <c r="CO12" i="63" s="1"/>
  <c r="CK11" i="63"/>
  <c r="CO11" i="63" s="1"/>
  <c r="CK10" i="63"/>
  <c r="CO10" i="63" s="1"/>
  <c r="CK9" i="63"/>
  <c r="CO9" i="63" s="1"/>
  <c r="CK8" i="63"/>
  <c r="CO8" i="63" s="1"/>
  <c r="CK7" i="63"/>
  <c r="CO7" i="63" s="1"/>
  <c r="CK6" i="63"/>
  <c r="CO6" i="63" s="1"/>
  <c r="CK5" i="63"/>
  <c r="CO5" i="63" s="1"/>
  <c r="CN42" i="62"/>
  <c r="CN41" i="62"/>
  <c r="CN38" i="62"/>
  <c r="CN37" i="62"/>
  <c r="CN36" i="62"/>
  <c r="CN35" i="62"/>
  <c r="CN34" i="62"/>
  <c r="CN33" i="62"/>
  <c r="CN32" i="62"/>
  <c r="CN31" i="62"/>
  <c r="CN30" i="62"/>
  <c r="CN29" i="62"/>
  <c r="CN28" i="62"/>
  <c r="CN27" i="62"/>
  <c r="CN26" i="62"/>
  <c r="CN25" i="62"/>
  <c r="CN24" i="62"/>
  <c r="CN23" i="62"/>
  <c r="CN22" i="62"/>
  <c r="CN21" i="62"/>
  <c r="CN20" i="62"/>
  <c r="CN19" i="62"/>
  <c r="CN18" i="62"/>
  <c r="CN17" i="62"/>
  <c r="CN16" i="62"/>
  <c r="CN15" i="62"/>
  <c r="CN14" i="62"/>
  <c r="CN13" i="62"/>
  <c r="CN12" i="62"/>
  <c r="CN11" i="62"/>
  <c r="CN10" i="62"/>
  <c r="CN9" i="62"/>
  <c r="CN8" i="62"/>
  <c r="CN7" i="62"/>
  <c r="CN6" i="62"/>
  <c r="CN5" i="62"/>
  <c r="CM42" i="62"/>
  <c r="CM41" i="62"/>
  <c r="CM40" i="62"/>
  <c r="CM39" i="62"/>
  <c r="CM38" i="62"/>
  <c r="CM37" i="62"/>
  <c r="CM36" i="62"/>
  <c r="CM35" i="62"/>
  <c r="CM34" i="62"/>
  <c r="CM33" i="62"/>
  <c r="CM32" i="62"/>
  <c r="CM31" i="62"/>
  <c r="CM30" i="62"/>
  <c r="CM29" i="62"/>
  <c r="CM28" i="62"/>
  <c r="CM27" i="62"/>
  <c r="CM26" i="62"/>
  <c r="CM25" i="62"/>
  <c r="CM24" i="62"/>
  <c r="CM23" i="62"/>
  <c r="CM22" i="62"/>
  <c r="CM21" i="62"/>
  <c r="CM20" i="62"/>
  <c r="CM19" i="62"/>
  <c r="CM18" i="62"/>
  <c r="CM17" i="62"/>
  <c r="CM16" i="62"/>
  <c r="CM15" i="62"/>
  <c r="CM14" i="62"/>
  <c r="CM13" i="62"/>
  <c r="CM12" i="62"/>
  <c r="CM11" i="62"/>
  <c r="CM10" i="62"/>
  <c r="CM9" i="62"/>
  <c r="CM8" i="62"/>
  <c r="CM7" i="62"/>
  <c r="CM6" i="62"/>
  <c r="CM5" i="62"/>
  <c r="CK42" i="62"/>
  <c r="CO42" i="62" s="1"/>
  <c r="CK41" i="62"/>
  <c r="CO41" i="62" s="1"/>
  <c r="CK40" i="62"/>
  <c r="CO40" i="62" s="1"/>
  <c r="CK39" i="62"/>
  <c r="CO39" i="62" s="1"/>
  <c r="CK38" i="62"/>
  <c r="CO38" i="62" s="1"/>
  <c r="CK37" i="62"/>
  <c r="CO37" i="62" s="1"/>
  <c r="CK36" i="62"/>
  <c r="CO36" i="62" s="1"/>
  <c r="CK35" i="62"/>
  <c r="CO35" i="62" s="1"/>
  <c r="CK34" i="62"/>
  <c r="CO34" i="62" s="1"/>
  <c r="CK33" i="62"/>
  <c r="CO33" i="62" s="1"/>
  <c r="CK32" i="62"/>
  <c r="CO32" i="62" s="1"/>
  <c r="CK31" i="62"/>
  <c r="CO31" i="62" s="1"/>
  <c r="CK30" i="62"/>
  <c r="CO30" i="62" s="1"/>
  <c r="CK29" i="62"/>
  <c r="CO29" i="62" s="1"/>
  <c r="CK28" i="62"/>
  <c r="CO28" i="62" s="1"/>
  <c r="CK27" i="62"/>
  <c r="CO27" i="62" s="1"/>
  <c r="CK26" i="62"/>
  <c r="CO26" i="62" s="1"/>
  <c r="CK25" i="62"/>
  <c r="CO25" i="62" s="1"/>
  <c r="CK24" i="62"/>
  <c r="CO24" i="62" s="1"/>
  <c r="CK23" i="62"/>
  <c r="CO23" i="62" s="1"/>
  <c r="CK22" i="62"/>
  <c r="CO22" i="62" s="1"/>
  <c r="CK21" i="62"/>
  <c r="CO21" i="62" s="1"/>
  <c r="CK20" i="62"/>
  <c r="CO20" i="62" s="1"/>
  <c r="CK19" i="62"/>
  <c r="CO19" i="62" s="1"/>
  <c r="CK18" i="62"/>
  <c r="CO18" i="62" s="1"/>
  <c r="CK17" i="62"/>
  <c r="CO17" i="62" s="1"/>
  <c r="CK16" i="62"/>
  <c r="CO16" i="62" s="1"/>
  <c r="CK15" i="62"/>
  <c r="CO15" i="62" s="1"/>
  <c r="CK14" i="62"/>
  <c r="CO14" i="62" s="1"/>
  <c r="CK13" i="62"/>
  <c r="CO13" i="62" s="1"/>
  <c r="CK12" i="62"/>
  <c r="CO12" i="62" s="1"/>
  <c r="CK11" i="62"/>
  <c r="CO11" i="62" s="1"/>
  <c r="CK10" i="62"/>
  <c r="CO10" i="62" s="1"/>
  <c r="CK9" i="62"/>
  <c r="CO9" i="62" s="1"/>
  <c r="CK8" i="62"/>
  <c r="CO8" i="62" s="1"/>
  <c r="CK7" i="62"/>
  <c r="CO7" i="62" s="1"/>
  <c r="CK6" i="62"/>
  <c r="CO6" i="62" s="1"/>
  <c r="CK5" i="62"/>
  <c r="CO5" i="62" s="1"/>
  <c r="CN42" i="61"/>
  <c r="CN41" i="61"/>
  <c r="CN38" i="61"/>
  <c r="CN37" i="61"/>
  <c r="CN36" i="61"/>
  <c r="CN35" i="61"/>
  <c r="CN34" i="61"/>
  <c r="CN33" i="61"/>
  <c r="CN32" i="61"/>
  <c r="CN31" i="61"/>
  <c r="CN30" i="61"/>
  <c r="CN29" i="61"/>
  <c r="CN28" i="61"/>
  <c r="CN27" i="61"/>
  <c r="CN26" i="61"/>
  <c r="CN25" i="61"/>
  <c r="CN24" i="61"/>
  <c r="CN23" i="61"/>
  <c r="CN22" i="61"/>
  <c r="CN21" i="61"/>
  <c r="CN20" i="61"/>
  <c r="CN19" i="61"/>
  <c r="CN18" i="61"/>
  <c r="CN17" i="61"/>
  <c r="CN16" i="61"/>
  <c r="CN15" i="61"/>
  <c r="CN14" i="61"/>
  <c r="CN13" i="61"/>
  <c r="CN12" i="61"/>
  <c r="CN11" i="61"/>
  <c r="CN10" i="61"/>
  <c r="CN9" i="61"/>
  <c r="CN8" i="61"/>
  <c r="CN7" i="61"/>
  <c r="CN6" i="61"/>
  <c r="CN5" i="61"/>
  <c r="CM42" i="61"/>
  <c r="CM41" i="61"/>
  <c r="CM40" i="61"/>
  <c r="CM39" i="61"/>
  <c r="CM38" i="61"/>
  <c r="CM37" i="61"/>
  <c r="CM36" i="61"/>
  <c r="CM35" i="61"/>
  <c r="CM34" i="61"/>
  <c r="CM33" i="61"/>
  <c r="CM32" i="61"/>
  <c r="CM31" i="61"/>
  <c r="CM30" i="61"/>
  <c r="CM29" i="61"/>
  <c r="CM28" i="61"/>
  <c r="CM27" i="61"/>
  <c r="CM26" i="61"/>
  <c r="CM25" i="61"/>
  <c r="CM24" i="61"/>
  <c r="CM23" i="61"/>
  <c r="CM22" i="61"/>
  <c r="CM21" i="61"/>
  <c r="CM20" i="61"/>
  <c r="CM19" i="61"/>
  <c r="CM18" i="61"/>
  <c r="CM17" i="61"/>
  <c r="CM16" i="61"/>
  <c r="CM15" i="61"/>
  <c r="CM14" i="61"/>
  <c r="CM13" i="61"/>
  <c r="CM12" i="61"/>
  <c r="CM11" i="61"/>
  <c r="CM10" i="61"/>
  <c r="CM9" i="61"/>
  <c r="CM8" i="61"/>
  <c r="CM7" i="61"/>
  <c r="CM6" i="61"/>
  <c r="CM5" i="61"/>
  <c r="CK42" i="61"/>
  <c r="CO42" i="61" s="1"/>
  <c r="CK41" i="61"/>
  <c r="CO41" i="61" s="1"/>
  <c r="CK40" i="61"/>
  <c r="CO40" i="61" s="1"/>
  <c r="CK39" i="61"/>
  <c r="CO39" i="61" s="1"/>
  <c r="CK38" i="61"/>
  <c r="CO38" i="61" s="1"/>
  <c r="CK37" i="61"/>
  <c r="CO37" i="61" s="1"/>
  <c r="CK36" i="61"/>
  <c r="CO36" i="61" s="1"/>
  <c r="CK35" i="61"/>
  <c r="CO35" i="61" s="1"/>
  <c r="CK34" i="61"/>
  <c r="CO34" i="61" s="1"/>
  <c r="CK33" i="61"/>
  <c r="CO33" i="61" s="1"/>
  <c r="CK32" i="61"/>
  <c r="CO32" i="61" s="1"/>
  <c r="CK31" i="61"/>
  <c r="CO31" i="61" s="1"/>
  <c r="CK30" i="61"/>
  <c r="CO30" i="61" s="1"/>
  <c r="CK29" i="61"/>
  <c r="CO29" i="61" s="1"/>
  <c r="CK28" i="61"/>
  <c r="CO28" i="61" s="1"/>
  <c r="CK27" i="61"/>
  <c r="CO27" i="61" s="1"/>
  <c r="CK26" i="61"/>
  <c r="CO26" i="61" s="1"/>
  <c r="CK25" i="61"/>
  <c r="CO25" i="61" s="1"/>
  <c r="CK24" i="61"/>
  <c r="CO24" i="61" s="1"/>
  <c r="CK23" i="61"/>
  <c r="CO23" i="61" s="1"/>
  <c r="CK22" i="61"/>
  <c r="CO22" i="61" s="1"/>
  <c r="CK21" i="61"/>
  <c r="CO21" i="61" s="1"/>
  <c r="CK20" i="61"/>
  <c r="CO20" i="61" s="1"/>
  <c r="CK19" i="61"/>
  <c r="CO19" i="61" s="1"/>
  <c r="CK18" i="61"/>
  <c r="CO18" i="61" s="1"/>
  <c r="CK17" i="61"/>
  <c r="CO17" i="61" s="1"/>
  <c r="CK16" i="61"/>
  <c r="CO16" i="61" s="1"/>
  <c r="CK15" i="61"/>
  <c r="CO15" i="61" s="1"/>
  <c r="CK14" i="61"/>
  <c r="CO14" i="61" s="1"/>
  <c r="CK13" i="61"/>
  <c r="CO13" i="61" s="1"/>
  <c r="CK12" i="61"/>
  <c r="CO12" i="61" s="1"/>
  <c r="CK11" i="61"/>
  <c r="CO11" i="61" s="1"/>
  <c r="CK10" i="61"/>
  <c r="CO10" i="61" s="1"/>
  <c r="CK9" i="61"/>
  <c r="CO9" i="61" s="1"/>
  <c r="CK8" i="61"/>
  <c r="CO8" i="61" s="1"/>
  <c r="CK7" i="61"/>
  <c r="CO7" i="61" s="1"/>
  <c r="CK6" i="61"/>
  <c r="CO6" i="61" s="1"/>
  <c r="CK5" i="61"/>
  <c r="CO5" i="61" s="1"/>
</calcChain>
</file>

<file path=xl/sharedStrings.xml><?xml version="1.0" encoding="utf-8"?>
<sst xmlns="http://schemas.openxmlformats.org/spreadsheetml/2006/main" count="31946" uniqueCount="254">
  <si>
    <t>八王子市</t>
    <rPh sb="0" eb="4">
      <t>ハチオウジシ</t>
    </rPh>
    <phoneticPr fontId="2"/>
  </si>
  <si>
    <t>調定済額</t>
    <rPh sb="0" eb="1">
      <t>チョウ</t>
    </rPh>
    <rPh sb="1" eb="2">
      <t>サダム</t>
    </rPh>
    <rPh sb="2" eb="3">
      <t>スミ</t>
    </rPh>
    <rPh sb="3" eb="4">
      <t>ガク</t>
    </rPh>
    <phoneticPr fontId="2"/>
  </si>
  <si>
    <t>収入済額</t>
    <rPh sb="0" eb="2">
      <t>シュウニュウ</t>
    </rPh>
    <rPh sb="2" eb="3">
      <t>ズ</t>
    </rPh>
    <rPh sb="3" eb="4">
      <t>ガク</t>
    </rPh>
    <phoneticPr fontId="2"/>
  </si>
  <si>
    <t>歩合（％）</t>
    <rPh sb="0" eb="2">
      <t>ブアイ</t>
    </rPh>
    <phoneticPr fontId="2"/>
  </si>
  <si>
    <t>普通税</t>
  </si>
  <si>
    <t>（１）</t>
    <phoneticPr fontId="2"/>
  </si>
  <si>
    <t>法定普通税</t>
  </si>
  <si>
    <t>市町村民税</t>
  </si>
  <si>
    <t>（ア）</t>
    <phoneticPr fontId="2"/>
  </si>
  <si>
    <t>個人均等割</t>
  </si>
  <si>
    <t>（イ）</t>
    <phoneticPr fontId="2"/>
  </si>
  <si>
    <t>所得割</t>
  </si>
  <si>
    <t>うち退職所得分</t>
  </si>
  <si>
    <t>法人均等割</t>
    <rPh sb="0" eb="2">
      <t>ホウジン</t>
    </rPh>
    <rPh sb="2" eb="5">
      <t>キントウワリ</t>
    </rPh>
    <phoneticPr fontId="2"/>
  </si>
  <si>
    <t>法人税割</t>
    <rPh sb="0" eb="2">
      <t>ホウジン</t>
    </rPh>
    <rPh sb="2" eb="3">
      <t>ゼイ</t>
    </rPh>
    <rPh sb="3" eb="4">
      <t>ワリ</t>
    </rPh>
    <phoneticPr fontId="2"/>
  </si>
  <si>
    <t>固定資産税</t>
    <rPh sb="0" eb="2">
      <t>コテイ</t>
    </rPh>
    <rPh sb="2" eb="5">
      <t>シサンゼイ</t>
    </rPh>
    <phoneticPr fontId="2"/>
  </si>
  <si>
    <t>純固定資産税</t>
    <rPh sb="0" eb="1">
      <t>ジュン</t>
    </rPh>
    <rPh sb="1" eb="3">
      <t>コテイ</t>
    </rPh>
    <rPh sb="3" eb="5">
      <t>シサン</t>
    </rPh>
    <rPh sb="5" eb="6">
      <t>ゼイ</t>
    </rPh>
    <phoneticPr fontId="2"/>
  </si>
  <si>
    <t>土地</t>
    <rPh sb="0" eb="2">
      <t>トチ</t>
    </rPh>
    <phoneticPr fontId="2"/>
  </si>
  <si>
    <t>家屋</t>
    <rPh sb="0" eb="2">
      <t>カオク</t>
    </rPh>
    <phoneticPr fontId="2"/>
  </si>
  <si>
    <t>償却資産</t>
    <rPh sb="0" eb="2">
      <t>ショウキャク</t>
    </rPh>
    <rPh sb="2" eb="4">
      <t>シサン</t>
    </rPh>
    <phoneticPr fontId="2"/>
  </si>
  <si>
    <t>軽自動車税</t>
    <rPh sb="0" eb="4">
      <t>ケイジドウシャ</t>
    </rPh>
    <rPh sb="4" eb="5">
      <t>ゼイ</t>
    </rPh>
    <phoneticPr fontId="2"/>
  </si>
  <si>
    <t>エ</t>
    <phoneticPr fontId="2"/>
  </si>
  <si>
    <t>市町村たばこ税</t>
    <rPh sb="0" eb="3">
      <t>シチョウソン</t>
    </rPh>
    <rPh sb="6" eb="7">
      <t>ゼイ</t>
    </rPh>
    <phoneticPr fontId="2"/>
  </si>
  <si>
    <t>オ</t>
    <phoneticPr fontId="2"/>
  </si>
  <si>
    <t>鉱産税</t>
    <rPh sb="0" eb="2">
      <t>コウサン</t>
    </rPh>
    <rPh sb="2" eb="3">
      <t>ゼイ</t>
    </rPh>
    <phoneticPr fontId="2"/>
  </si>
  <si>
    <t>カ</t>
    <phoneticPr fontId="2"/>
  </si>
  <si>
    <t>特別土地保有税</t>
    <rPh sb="0" eb="2">
      <t>トクベツ</t>
    </rPh>
    <rPh sb="2" eb="4">
      <t>トチ</t>
    </rPh>
    <rPh sb="4" eb="7">
      <t>ホユウゼイ</t>
    </rPh>
    <phoneticPr fontId="2"/>
  </si>
  <si>
    <t>保有分</t>
    <rPh sb="0" eb="2">
      <t>ホユウ</t>
    </rPh>
    <rPh sb="2" eb="3">
      <t>ブン</t>
    </rPh>
    <phoneticPr fontId="2"/>
  </si>
  <si>
    <t>取得分</t>
    <rPh sb="0" eb="2">
      <t>シュトク</t>
    </rPh>
    <rPh sb="2" eb="3">
      <t>ブン</t>
    </rPh>
    <phoneticPr fontId="2"/>
  </si>
  <si>
    <t>（２）</t>
    <phoneticPr fontId="2"/>
  </si>
  <si>
    <t>法定外普通税</t>
    <rPh sb="0" eb="2">
      <t>ホウテイ</t>
    </rPh>
    <rPh sb="2" eb="3">
      <t>ガイ</t>
    </rPh>
    <rPh sb="3" eb="5">
      <t>フツウ</t>
    </rPh>
    <rPh sb="5" eb="6">
      <t>ゼイ</t>
    </rPh>
    <phoneticPr fontId="2"/>
  </si>
  <si>
    <t>目的税</t>
    <rPh sb="0" eb="3">
      <t>モクテキゼイ</t>
    </rPh>
    <phoneticPr fontId="2"/>
  </si>
  <si>
    <t>入湯税</t>
    <rPh sb="0" eb="2">
      <t>ニュウトウ</t>
    </rPh>
    <rPh sb="2" eb="3">
      <t>ゼイ</t>
    </rPh>
    <phoneticPr fontId="2"/>
  </si>
  <si>
    <t>事業所税</t>
    <rPh sb="0" eb="3">
      <t>ジギョウショ</t>
    </rPh>
    <rPh sb="3" eb="4">
      <t>ゼイ</t>
    </rPh>
    <phoneticPr fontId="2"/>
  </si>
  <si>
    <t>（３）</t>
  </si>
  <si>
    <t>都市計画税</t>
    <rPh sb="0" eb="2">
      <t>トシ</t>
    </rPh>
    <rPh sb="2" eb="4">
      <t>ケイカク</t>
    </rPh>
    <rPh sb="4" eb="5">
      <t>ゼイ</t>
    </rPh>
    <phoneticPr fontId="2"/>
  </si>
  <si>
    <t>水利地益税</t>
    <rPh sb="0" eb="2">
      <t>スイリ</t>
    </rPh>
    <rPh sb="2" eb="4">
      <t>チエキ</t>
    </rPh>
    <rPh sb="4" eb="5">
      <t>ゼイ</t>
    </rPh>
    <phoneticPr fontId="2"/>
  </si>
  <si>
    <t>共同施設税</t>
    <rPh sb="0" eb="2">
      <t>キョウドウ</t>
    </rPh>
    <rPh sb="2" eb="4">
      <t>シセツ</t>
    </rPh>
    <rPh sb="4" eb="5">
      <t>ゼイ</t>
    </rPh>
    <phoneticPr fontId="2"/>
  </si>
  <si>
    <t>（６）</t>
  </si>
  <si>
    <t>宅地開発税</t>
    <rPh sb="0" eb="2">
      <t>タクチ</t>
    </rPh>
    <rPh sb="2" eb="4">
      <t>カイハツ</t>
    </rPh>
    <rPh sb="4" eb="5">
      <t>ゼイ</t>
    </rPh>
    <phoneticPr fontId="2"/>
  </si>
  <si>
    <t>旧法による税</t>
    <rPh sb="0" eb="2">
      <t>キュウホウ</t>
    </rPh>
    <rPh sb="5" eb="6">
      <t>ゼイ</t>
    </rPh>
    <phoneticPr fontId="2"/>
  </si>
  <si>
    <t>合計</t>
    <rPh sb="0" eb="2">
      <t>ゴウケイ</t>
    </rPh>
    <phoneticPr fontId="2"/>
  </si>
  <si>
    <t>国民健康保険税</t>
    <rPh sb="0" eb="2">
      <t>コクミン</t>
    </rPh>
    <rPh sb="2" eb="4">
      <t>ケンコウ</t>
    </rPh>
    <rPh sb="4" eb="6">
      <t>ホケン</t>
    </rPh>
    <rPh sb="6" eb="7">
      <t>ゼイ</t>
    </rPh>
    <phoneticPr fontId="2"/>
  </si>
  <si>
    <t>国民健康保険料</t>
    <rPh sb="0" eb="2">
      <t>コクミン</t>
    </rPh>
    <rPh sb="2" eb="4">
      <t>ケンコウ</t>
    </rPh>
    <rPh sb="4" eb="6">
      <t>ホケン</t>
    </rPh>
    <rPh sb="6" eb="7">
      <t>リョウ</t>
    </rPh>
    <phoneticPr fontId="2"/>
  </si>
  <si>
    <t>市町村民税(個人）</t>
    <rPh sb="0" eb="3">
      <t>シチョウソン</t>
    </rPh>
    <rPh sb="3" eb="4">
      <t>タミ</t>
    </rPh>
    <rPh sb="4" eb="5">
      <t>ゼイ</t>
    </rPh>
    <rPh sb="6" eb="8">
      <t>コジン</t>
    </rPh>
    <phoneticPr fontId="2"/>
  </si>
  <si>
    <t>市町村民税(法人）</t>
    <rPh sb="0" eb="3">
      <t>シチョウソン</t>
    </rPh>
    <rPh sb="3" eb="4">
      <t>タミ</t>
    </rPh>
    <rPh sb="4" eb="5">
      <t>ゼイ</t>
    </rPh>
    <rPh sb="6" eb="8">
      <t>ホウジン</t>
    </rPh>
    <phoneticPr fontId="2"/>
  </si>
  <si>
    <t>（１）</t>
    <phoneticPr fontId="2"/>
  </si>
  <si>
    <t>ア</t>
    <phoneticPr fontId="2"/>
  </si>
  <si>
    <t>（ア）</t>
    <phoneticPr fontId="2"/>
  </si>
  <si>
    <t>（イ）</t>
    <phoneticPr fontId="2"/>
  </si>
  <si>
    <t>（ウ）</t>
    <phoneticPr fontId="2"/>
  </si>
  <si>
    <t>（ウ）</t>
    <phoneticPr fontId="2"/>
  </si>
  <si>
    <t>（エ）</t>
    <phoneticPr fontId="2"/>
  </si>
  <si>
    <t>（エ）</t>
    <phoneticPr fontId="2"/>
  </si>
  <si>
    <t>イ</t>
    <phoneticPr fontId="2"/>
  </si>
  <si>
    <t>イ</t>
    <phoneticPr fontId="2"/>
  </si>
  <si>
    <t>（ア）</t>
    <phoneticPr fontId="2"/>
  </si>
  <si>
    <t>（ア）</t>
    <phoneticPr fontId="2"/>
  </si>
  <si>
    <t>①</t>
    <phoneticPr fontId="2"/>
  </si>
  <si>
    <t>①</t>
    <phoneticPr fontId="2"/>
  </si>
  <si>
    <t>②</t>
    <phoneticPr fontId="2"/>
  </si>
  <si>
    <t>②</t>
    <phoneticPr fontId="2"/>
  </si>
  <si>
    <t>③</t>
    <phoneticPr fontId="2"/>
  </si>
  <si>
    <t>③</t>
    <phoneticPr fontId="2"/>
  </si>
  <si>
    <t>（イ）</t>
    <phoneticPr fontId="2"/>
  </si>
  <si>
    <t>（イ）</t>
    <phoneticPr fontId="2"/>
  </si>
  <si>
    <t>ウ</t>
    <phoneticPr fontId="2"/>
  </si>
  <si>
    <t>エ</t>
    <phoneticPr fontId="2"/>
  </si>
  <si>
    <t>エ</t>
    <phoneticPr fontId="2"/>
  </si>
  <si>
    <t>オ</t>
    <phoneticPr fontId="2"/>
  </si>
  <si>
    <t>オ</t>
    <phoneticPr fontId="2"/>
  </si>
  <si>
    <t>カ</t>
    <phoneticPr fontId="2"/>
  </si>
  <si>
    <t>カ</t>
    <phoneticPr fontId="2"/>
  </si>
  <si>
    <t>（イ）</t>
    <phoneticPr fontId="2"/>
  </si>
  <si>
    <t>（２）</t>
    <phoneticPr fontId="2"/>
  </si>
  <si>
    <t>（２）</t>
    <phoneticPr fontId="2"/>
  </si>
  <si>
    <t>（１）</t>
    <phoneticPr fontId="2"/>
  </si>
  <si>
    <t>（２）</t>
    <phoneticPr fontId="2"/>
  </si>
  <si>
    <t>（２）</t>
    <phoneticPr fontId="2"/>
  </si>
  <si>
    <t>ア</t>
    <phoneticPr fontId="2"/>
  </si>
  <si>
    <t>ア</t>
    <phoneticPr fontId="2"/>
  </si>
  <si>
    <t>イ</t>
    <phoneticPr fontId="2"/>
  </si>
  <si>
    <t>（４）</t>
    <phoneticPr fontId="2"/>
  </si>
  <si>
    <t>ア</t>
    <phoneticPr fontId="2"/>
  </si>
  <si>
    <t>（５）</t>
    <phoneticPr fontId="2"/>
  </si>
  <si>
    <t>（５）</t>
    <phoneticPr fontId="2"/>
  </si>
  <si>
    <t>（イ）</t>
    <phoneticPr fontId="2"/>
  </si>
  <si>
    <t>ウ</t>
    <phoneticPr fontId="2"/>
  </si>
  <si>
    <t>（ア）</t>
    <phoneticPr fontId="2"/>
  </si>
  <si>
    <t>（１）</t>
    <phoneticPr fontId="2"/>
  </si>
  <si>
    <t>イ</t>
    <phoneticPr fontId="2"/>
  </si>
  <si>
    <t>（４）</t>
    <phoneticPr fontId="2"/>
  </si>
  <si>
    <t>（５）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</si>
  <si>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</si>
  <si>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</si>
  <si>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</si>
  <si>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</si>
  <si>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</si>
  <si>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</si>
  <si>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</si>
  <si>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</si>
  <si>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</si>
  <si>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</si>
  <si>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</si>
  <si>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</si>
  <si>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</si>
  <si>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</si>
  <si>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</si>
  <si>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</si>
  <si>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</si>
  <si>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</si>
  <si>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</si>
  <si>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（１）</t>
    <phoneticPr fontId="2"/>
  </si>
  <si>
    <t>ア</t>
    <phoneticPr fontId="2"/>
  </si>
  <si>
    <t>（ア）</t>
    <phoneticPr fontId="2"/>
  </si>
  <si>
    <t>（イ）</t>
    <phoneticPr fontId="2"/>
  </si>
  <si>
    <t>（ウ）</t>
    <phoneticPr fontId="2"/>
  </si>
  <si>
    <t>（エ）</t>
    <phoneticPr fontId="2"/>
  </si>
  <si>
    <t>イ</t>
    <phoneticPr fontId="2"/>
  </si>
  <si>
    <t>①</t>
    <phoneticPr fontId="2"/>
  </si>
  <si>
    <t>②</t>
    <phoneticPr fontId="2"/>
  </si>
  <si>
    <t>③</t>
    <phoneticPr fontId="2"/>
  </si>
  <si>
    <t>ウ</t>
    <phoneticPr fontId="2"/>
  </si>
  <si>
    <t>エ</t>
    <phoneticPr fontId="2"/>
  </si>
  <si>
    <t>オ</t>
    <phoneticPr fontId="2"/>
  </si>
  <si>
    <t>カ</t>
    <phoneticPr fontId="2"/>
  </si>
  <si>
    <t>（２）</t>
    <phoneticPr fontId="2"/>
  </si>
  <si>
    <t>（４）</t>
    <phoneticPr fontId="2"/>
  </si>
  <si>
    <t>（５）</t>
    <phoneticPr fontId="2"/>
  </si>
  <si>
    <t>3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</si>
  <si>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</si>
  <si>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</si>
  <si>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</si>
  <si>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</si>
  <si>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</si>
  <si>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</si>
  <si>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</si>
  <si>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</si>
  <si>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</si>
  <si>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</si>
  <si>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</si>
  <si>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</si>
  <si>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</si>
  <si>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</si>
  <si>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</si>
  <si>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</si>
  <si>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</si>
  <si>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</si>
  <si>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立川市</t>
    <rPh sb="0" eb="3">
      <t>タチカワシ</t>
    </rPh>
    <phoneticPr fontId="2"/>
  </si>
  <si>
    <t>武蔵野市</t>
    <rPh sb="0" eb="3">
      <t>ムサシノ</t>
    </rPh>
    <rPh sb="3" eb="4">
      <t>シ</t>
    </rPh>
    <phoneticPr fontId="2"/>
  </si>
  <si>
    <t>三鷹市</t>
    <rPh sb="0" eb="2">
      <t>ミタカ</t>
    </rPh>
    <rPh sb="2" eb="3">
      <t>シ</t>
    </rPh>
    <phoneticPr fontId="2"/>
  </si>
  <si>
    <t>青梅市</t>
    <rPh sb="0" eb="2">
      <t>オウメ</t>
    </rPh>
    <rPh sb="2" eb="3">
      <t>シ</t>
    </rPh>
    <phoneticPr fontId="2"/>
  </si>
  <si>
    <t>府中市</t>
    <rPh sb="0" eb="2">
      <t>フチュウ</t>
    </rPh>
    <rPh sb="2" eb="3">
      <t>シ</t>
    </rPh>
    <phoneticPr fontId="2"/>
  </si>
  <si>
    <t>昭島市</t>
    <rPh sb="0" eb="2">
      <t>アキシマ</t>
    </rPh>
    <rPh sb="2" eb="3">
      <t>シ</t>
    </rPh>
    <phoneticPr fontId="2"/>
  </si>
  <si>
    <t>調布市</t>
    <rPh sb="0" eb="2">
      <t>チョウフ</t>
    </rPh>
    <rPh sb="2" eb="3">
      <t>シ</t>
    </rPh>
    <phoneticPr fontId="2"/>
  </si>
  <si>
    <t>町田市</t>
    <rPh sb="0" eb="2">
      <t>マチダ</t>
    </rPh>
    <rPh sb="2" eb="3">
      <t>シ</t>
    </rPh>
    <phoneticPr fontId="2"/>
  </si>
  <si>
    <t>小金井市</t>
    <rPh sb="0" eb="3">
      <t>コガネイ</t>
    </rPh>
    <rPh sb="3" eb="4">
      <t>シ</t>
    </rPh>
    <phoneticPr fontId="2"/>
  </si>
  <si>
    <t>小平市</t>
    <rPh sb="0" eb="2">
      <t>コダイラ</t>
    </rPh>
    <rPh sb="2" eb="3">
      <t>シ</t>
    </rPh>
    <phoneticPr fontId="2"/>
  </si>
  <si>
    <t>日野市</t>
    <rPh sb="0" eb="3">
      <t>ヒノシ</t>
    </rPh>
    <phoneticPr fontId="2"/>
  </si>
  <si>
    <t>東村山市</t>
    <rPh sb="0" eb="4">
      <t>ヒガシムラヤマシ</t>
    </rPh>
    <phoneticPr fontId="2"/>
  </si>
  <si>
    <t>国分寺市</t>
    <rPh sb="0" eb="3">
      <t>コクブンジ</t>
    </rPh>
    <rPh sb="3" eb="4">
      <t>シ</t>
    </rPh>
    <phoneticPr fontId="2"/>
  </si>
  <si>
    <t>国立市</t>
    <rPh sb="0" eb="2">
      <t>クニタチ</t>
    </rPh>
    <rPh sb="2" eb="3">
      <t>シ</t>
    </rPh>
    <phoneticPr fontId="2"/>
  </si>
  <si>
    <t>福生市</t>
    <rPh sb="0" eb="2">
      <t>フッサ</t>
    </rPh>
    <rPh sb="2" eb="3">
      <t>シ</t>
    </rPh>
    <phoneticPr fontId="2"/>
  </si>
  <si>
    <t>狛江市</t>
    <rPh sb="0" eb="2">
      <t>コマエ</t>
    </rPh>
    <rPh sb="2" eb="3">
      <t>シ</t>
    </rPh>
    <phoneticPr fontId="2"/>
  </si>
  <si>
    <t>東大和市</t>
    <rPh sb="0" eb="4">
      <t>ヒガシヤマトシ</t>
    </rPh>
    <phoneticPr fontId="2"/>
  </si>
  <si>
    <t>清瀬市</t>
    <rPh sb="0" eb="2">
      <t>キヨセ</t>
    </rPh>
    <rPh sb="2" eb="3">
      <t>シ</t>
    </rPh>
    <phoneticPr fontId="2"/>
  </si>
  <si>
    <t>東久留米市</t>
    <rPh sb="0" eb="5">
      <t>ヒガシクルメシ</t>
    </rPh>
    <phoneticPr fontId="2"/>
  </si>
  <si>
    <t>武蔵村山市</t>
    <rPh sb="0" eb="4">
      <t>ムサシムラヤマ</t>
    </rPh>
    <rPh sb="4" eb="5">
      <t>シ</t>
    </rPh>
    <phoneticPr fontId="2"/>
  </si>
  <si>
    <t>多摩市</t>
    <rPh sb="0" eb="2">
      <t>タマ</t>
    </rPh>
    <rPh sb="2" eb="3">
      <t>シ</t>
    </rPh>
    <phoneticPr fontId="2"/>
  </si>
  <si>
    <t>稲城市</t>
    <rPh sb="0" eb="2">
      <t>イナギ</t>
    </rPh>
    <rPh sb="2" eb="3">
      <t>シ</t>
    </rPh>
    <phoneticPr fontId="2"/>
  </si>
  <si>
    <t>羽村市</t>
    <rPh sb="0" eb="2">
      <t>ハムラ</t>
    </rPh>
    <rPh sb="2" eb="3">
      <t>シ</t>
    </rPh>
    <phoneticPr fontId="2"/>
  </si>
  <si>
    <t>あきる野市</t>
    <rPh sb="3" eb="5">
      <t>ノシ</t>
    </rPh>
    <phoneticPr fontId="2"/>
  </si>
  <si>
    <t>市計</t>
    <rPh sb="0" eb="1">
      <t>シ</t>
    </rPh>
    <rPh sb="1" eb="2">
      <t>ケイ</t>
    </rPh>
    <phoneticPr fontId="2"/>
  </si>
  <si>
    <t>西東京市</t>
    <rPh sb="0" eb="3">
      <t>ニシトウキョウ</t>
    </rPh>
    <rPh sb="3" eb="4">
      <t>シ</t>
    </rPh>
    <phoneticPr fontId="2"/>
  </si>
  <si>
    <t>（単位：千円）</t>
    <rPh sb="1" eb="3">
      <t>タンイ</t>
    </rPh>
    <rPh sb="4" eb="6">
      <t>センエン</t>
    </rPh>
    <phoneticPr fontId="2"/>
  </si>
  <si>
    <t>交付金及び納付金</t>
    <rPh sb="0" eb="3">
      <t>コウフキン</t>
    </rPh>
    <rPh sb="3" eb="4">
      <t>オヨ</t>
    </rPh>
    <rPh sb="5" eb="8">
      <t>ノウフキン</t>
    </rPh>
    <phoneticPr fontId="2"/>
  </si>
  <si>
    <t>調定済額</t>
  </si>
  <si>
    <t>増減率（％）</t>
    <rPh sb="0" eb="2">
      <t>ゾウゲン</t>
    </rPh>
    <rPh sb="2" eb="3">
      <t>リツ</t>
    </rPh>
    <phoneticPr fontId="2"/>
  </si>
  <si>
    <t>構成比（％）</t>
    <rPh sb="0" eb="2">
      <t>コウセイ</t>
    </rPh>
    <rPh sb="2" eb="3">
      <t>ヒ</t>
    </rPh>
    <phoneticPr fontId="2"/>
  </si>
  <si>
    <t>増減率(％）</t>
    <rPh sb="0" eb="2">
      <t>ゾウゲン</t>
    </rPh>
    <rPh sb="2" eb="3">
      <t>リツ</t>
    </rPh>
    <phoneticPr fontId="2"/>
  </si>
  <si>
    <t>瑞穂町</t>
    <rPh sb="0" eb="3">
      <t>ミズホマチ</t>
    </rPh>
    <phoneticPr fontId="2"/>
  </si>
  <si>
    <t>日の出町</t>
    <rPh sb="0" eb="1">
      <t>ヒ</t>
    </rPh>
    <rPh sb="2" eb="4">
      <t>デマチ</t>
    </rPh>
    <phoneticPr fontId="2"/>
  </si>
  <si>
    <t>檜原村</t>
    <rPh sb="0" eb="3">
      <t>ヒノハラムラ</t>
    </rPh>
    <phoneticPr fontId="2"/>
  </si>
  <si>
    <t>利島村</t>
    <rPh sb="0" eb="3">
      <t>トシマムラ</t>
    </rPh>
    <phoneticPr fontId="2"/>
  </si>
  <si>
    <t>神津島村</t>
    <rPh sb="0" eb="4">
      <t>コウヅシマムラ</t>
    </rPh>
    <phoneticPr fontId="2"/>
  </si>
  <si>
    <t>三宅村</t>
    <rPh sb="0" eb="3">
      <t>ミヤケムラ</t>
    </rPh>
    <phoneticPr fontId="2"/>
  </si>
  <si>
    <t>御蔵島村</t>
    <rPh sb="0" eb="4">
      <t>ミクラジマムラ</t>
    </rPh>
    <phoneticPr fontId="2"/>
  </si>
  <si>
    <t>八丈町</t>
    <rPh sb="0" eb="3">
      <t>ハチジョウマチ</t>
    </rPh>
    <phoneticPr fontId="2"/>
  </si>
  <si>
    <t>青ヶ島村</t>
    <rPh sb="0" eb="4">
      <t>アオガシマムラ</t>
    </rPh>
    <phoneticPr fontId="2"/>
  </si>
  <si>
    <t>小笠原村</t>
    <rPh sb="0" eb="4">
      <t>オガサワラムラ</t>
    </rPh>
    <phoneticPr fontId="2"/>
  </si>
  <si>
    <t>新島村</t>
    <rPh sb="0" eb="3">
      <t>ニイジマムラ</t>
    </rPh>
    <phoneticPr fontId="2"/>
  </si>
  <si>
    <t>大島町</t>
    <rPh sb="0" eb="3">
      <t>オオシママチ</t>
    </rPh>
    <phoneticPr fontId="2"/>
  </si>
  <si>
    <t>奥多摩町</t>
    <rPh sb="0" eb="3">
      <t>オクタマ</t>
    </rPh>
    <rPh sb="3" eb="4">
      <t>マチ</t>
    </rPh>
    <phoneticPr fontId="2"/>
  </si>
  <si>
    <t>奥多摩町</t>
    <rPh sb="0" eb="4">
      <t>オクタママチ</t>
    </rPh>
    <phoneticPr fontId="2"/>
  </si>
  <si>
    <t>大島町</t>
    <rPh sb="0" eb="2">
      <t>オオシマ</t>
    </rPh>
    <rPh sb="2" eb="3">
      <t>マチ</t>
    </rPh>
    <phoneticPr fontId="2"/>
  </si>
  <si>
    <t>八丈町</t>
    <rPh sb="0" eb="2">
      <t>ハチジョウ</t>
    </rPh>
    <rPh sb="2" eb="3">
      <t>マチ</t>
    </rPh>
    <phoneticPr fontId="2"/>
  </si>
  <si>
    <t>町村計</t>
    <rPh sb="0" eb="2">
      <t>チョウソン</t>
    </rPh>
    <rPh sb="2" eb="3">
      <t>ケイ</t>
    </rPh>
    <phoneticPr fontId="2"/>
  </si>
  <si>
    <t>西多摩郡町村計</t>
    <rPh sb="0" eb="4">
      <t>ニシタマグン</t>
    </rPh>
    <rPh sb="4" eb="6">
      <t>マチムラ</t>
    </rPh>
    <rPh sb="6" eb="7">
      <t>ケイ</t>
    </rPh>
    <phoneticPr fontId="2"/>
  </si>
  <si>
    <t>西多摩郡町村計</t>
    <rPh sb="0" eb="4">
      <t>ニシタマグン</t>
    </rPh>
    <rPh sb="4" eb="6">
      <t>チョウソン</t>
    </rPh>
    <rPh sb="6" eb="7">
      <t>ケイ</t>
    </rPh>
    <phoneticPr fontId="2"/>
  </si>
  <si>
    <t>市町村計</t>
    <rPh sb="0" eb="1">
      <t>シ</t>
    </rPh>
    <rPh sb="1" eb="3">
      <t>マチムラ</t>
    </rPh>
    <rPh sb="3" eb="4">
      <t>ケイ</t>
    </rPh>
    <phoneticPr fontId="2"/>
  </si>
  <si>
    <t>市町村計</t>
    <rPh sb="0" eb="3">
      <t>シチョウソン</t>
    </rPh>
    <rPh sb="3" eb="4">
      <t>ケイ</t>
    </rPh>
    <phoneticPr fontId="2"/>
  </si>
  <si>
    <t>1</t>
    <phoneticPr fontId="2"/>
  </si>
  <si>
    <t>1</t>
    <phoneticPr fontId="2"/>
  </si>
  <si>
    <t>2</t>
    <phoneticPr fontId="2"/>
  </si>
  <si>
    <t>2</t>
    <phoneticPr fontId="2"/>
  </si>
  <si>
    <t>3</t>
    <phoneticPr fontId="2"/>
  </si>
  <si>
    <t>皆減</t>
  </si>
  <si>
    <t>島しょ町村計</t>
    <phoneticPr fontId="2"/>
  </si>
  <si>
    <t>1</t>
    <phoneticPr fontId="2"/>
  </si>
  <si>
    <t>（１）</t>
    <phoneticPr fontId="2"/>
  </si>
  <si>
    <t>ア</t>
    <phoneticPr fontId="2"/>
  </si>
  <si>
    <t>（ア）</t>
    <phoneticPr fontId="2"/>
  </si>
  <si>
    <t>（イ）</t>
    <phoneticPr fontId="2"/>
  </si>
  <si>
    <t>（ウ）</t>
    <phoneticPr fontId="2"/>
  </si>
  <si>
    <t>（エ）</t>
    <phoneticPr fontId="2"/>
  </si>
  <si>
    <t>イ</t>
    <phoneticPr fontId="2"/>
  </si>
  <si>
    <t>①</t>
    <phoneticPr fontId="2"/>
  </si>
  <si>
    <t>②</t>
    <phoneticPr fontId="2"/>
  </si>
  <si>
    <t>③</t>
    <phoneticPr fontId="2"/>
  </si>
  <si>
    <t>ウ</t>
    <phoneticPr fontId="2"/>
  </si>
  <si>
    <t>エ</t>
    <phoneticPr fontId="2"/>
  </si>
  <si>
    <t>オ</t>
    <phoneticPr fontId="2"/>
  </si>
  <si>
    <t>カ</t>
    <phoneticPr fontId="2"/>
  </si>
  <si>
    <t>（ア）</t>
    <phoneticPr fontId="2"/>
  </si>
  <si>
    <t>（イ）</t>
    <phoneticPr fontId="2"/>
  </si>
  <si>
    <t>（２）</t>
    <phoneticPr fontId="2"/>
  </si>
  <si>
    <t>2</t>
    <phoneticPr fontId="2"/>
  </si>
  <si>
    <t>（１）</t>
    <phoneticPr fontId="2"/>
  </si>
  <si>
    <t>（２）</t>
    <phoneticPr fontId="2"/>
  </si>
  <si>
    <t>ア</t>
    <phoneticPr fontId="2"/>
  </si>
  <si>
    <t>イ</t>
    <phoneticPr fontId="2"/>
  </si>
  <si>
    <t>（４）</t>
    <phoneticPr fontId="2"/>
  </si>
  <si>
    <t>（５）</t>
    <phoneticPr fontId="2"/>
  </si>
  <si>
    <t>3</t>
    <phoneticPr fontId="2"/>
  </si>
  <si>
    <t>収入済額</t>
  </si>
  <si>
    <t>歩合（％）</t>
  </si>
  <si>
    <t>増減率（％）</t>
  </si>
  <si>
    <t>構成比（％）</t>
  </si>
  <si>
    <t>調定済額</t>
    <phoneticPr fontId="2"/>
  </si>
  <si>
    <t>収入済額</t>
    <phoneticPr fontId="2"/>
  </si>
  <si>
    <t/>
  </si>
  <si>
    <t>平成26年度</t>
    <phoneticPr fontId="2"/>
  </si>
  <si>
    <t>皆増</t>
  </si>
  <si>
    <t>平成23年度</t>
    <phoneticPr fontId="2"/>
  </si>
  <si>
    <t>平成24年度</t>
    <phoneticPr fontId="2"/>
  </si>
  <si>
    <t>平成25年度</t>
    <phoneticPr fontId="2"/>
  </si>
  <si>
    <t>平成27年度</t>
    <phoneticPr fontId="2"/>
  </si>
  <si>
    <t>平成28年度</t>
    <phoneticPr fontId="2"/>
  </si>
  <si>
    <t>平成29年度</t>
    <phoneticPr fontId="2"/>
  </si>
  <si>
    <t>平成30年度</t>
    <phoneticPr fontId="2"/>
  </si>
  <si>
    <t>種別割</t>
    <rPh sb="0" eb="3">
      <t>シュベツワリ</t>
    </rPh>
    <phoneticPr fontId="2"/>
  </si>
  <si>
    <t>環境性能割</t>
    <rPh sb="0" eb="2">
      <t>カンキョウ</t>
    </rPh>
    <rPh sb="2" eb="4">
      <t>セイノウ</t>
    </rPh>
    <rPh sb="4" eb="5">
      <t>ワリ</t>
    </rPh>
    <phoneticPr fontId="2"/>
  </si>
  <si>
    <t>令和2年度</t>
    <phoneticPr fontId="2"/>
  </si>
  <si>
    <t>平成31・令和元年度</t>
    <rPh sb="0" eb="2">
      <t>ヘイセイ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</si>
</sst>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_ "/>
    <numFmt numFmtId="177" formatCode="#,##0.0"/>
    <numFmt numFmtId="178" formatCode="#,##0.0;&quot;△ &quot;#,##0.0"/>
    <numFmt numFmtId="179" formatCode="0.0;&quot;△ &quot;0.0"/>
    <numFmt numFmtId="180" formatCode="0.0_);[Red]\(0.0\)"/>
    <numFmt numFmtId="181" formatCode="#,##0.0_ "/>
    <numFmt numFmtId="182" formatCode="#,##0.0_);[Red]\(#,##0.0\)"/>
  </numFmts>
  <fonts count="4" x14ac:knownFonts="1">
    <font>
      <sz val="11"/>
      <name val="ＭＳ Ｐ明朝"/>
      <family val="1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10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69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thin">
        <color indexed="64"/>
      </diagonal>
    </border>
    <border diagonalDown="1"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thin">
        <color indexed="64"/>
      </diagonal>
    </border>
    <border diagonalDown="1"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 style="thin">
        <color indexed="64"/>
      </diagonal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3" fillId="0" borderId="0"/>
  </cellStyleXfs>
  <cellXfs count="262">
    <xf numFmtId="0" fontId="0" fillId="0" borderId="0" xfId="0"/>
    <xf numFmtId="3" fontId="0" fillId="0" borderId="1" xfId="1" applyNumberFormat="1" applyFont="1" applyFill="1" applyBorder="1" applyAlignment="1">
      <alignment horizontal="right"/>
    </xf>
    <xf numFmtId="3" fontId="0" fillId="0" borderId="2" xfId="1" applyNumberFormat="1" applyFont="1" applyFill="1" applyBorder="1" applyAlignment="1">
      <alignment horizontal="right"/>
    </xf>
    <xf numFmtId="180" fontId="0" fillId="0" borderId="2" xfId="1" applyNumberFormat="1" applyFont="1" applyFill="1" applyBorder="1" applyAlignment="1">
      <alignment horizontal="right"/>
    </xf>
    <xf numFmtId="178" fontId="0" fillId="0" borderId="2" xfId="1" applyNumberFormat="1" applyFont="1" applyFill="1" applyBorder="1" applyAlignment="1">
      <alignment horizontal="right"/>
    </xf>
    <xf numFmtId="0" fontId="0" fillId="0" borderId="0" xfId="0" applyFont="1" applyFill="1" applyBorder="1"/>
    <xf numFmtId="0" fontId="0" fillId="0" borderId="0" xfId="0" applyFont="1" applyFill="1"/>
    <xf numFmtId="0" fontId="0" fillId="0" borderId="0" xfId="0" applyFont="1" applyFill="1" applyAlignment="1">
      <alignment horizontal="right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3" xfId="0" applyFont="1" applyFill="1" applyBorder="1" applyAlignment="1">
      <alignment horizontal="center" vertical="center" shrinkToFit="1"/>
    </xf>
    <xf numFmtId="0" fontId="0" fillId="0" borderId="4" xfId="0" applyFont="1" applyFill="1" applyBorder="1" applyAlignment="1">
      <alignment horizontal="center" vertical="center" shrinkToFit="1"/>
    </xf>
    <xf numFmtId="0" fontId="0" fillId="0" borderId="5" xfId="0" applyFont="1" applyFill="1" applyBorder="1" applyAlignment="1">
      <alignment horizontal="center" vertical="center" shrinkToFit="1"/>
    </xf>
    <xf numFmtId="0" fontId="0" fillId="0" borderId="6" xfId="0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horizontal="center" vertical="center" shrinkToFit="1"/>
    </xf>
    <xf numFmtId="0" fontId="0" fillId="0" borderId="6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shrinkToFit="1"/>
    </xf>
    <xf numFmtId="0" fontId="0" fillId="0" borderId="8" xfId="0" applyFont="1" applyFill="1" applyBorder="1" applyAlignment="1">
      <alignment horizontal="center" vertical="center" shrinkToFit="1"/>
    </xf>
    <xf numFmtId="0" fontId="0" fillId="0" borderId="0" xfId="0" applyFont="1" applyFill="1" applyAlignment="1">
      <alignment horizontal="center" shrinkToFit="1"/>
    </xf>
    <xf numFmtId="0" fontId="0" fillId="0" borderId="9" xfId="0" applyFont="1" applyFill="1" applyBorder="1" applyAlignment="1">
      <alignment horizontal="center" vertical="center" shrinkToFit="1"/>
    </xf>
    <xf numFmtId="0" fontId="0" fillId="0" borderId="10" xfId="0" applyFont="1" applyFill="1" applyBorder="1" applyAlignment="1">
      <alignment horizontal="center" vertical="center" shrinkToFit="1"/>
    </xf>
    <xf numFmtId="49" fontId="0" fillId="0" borderId="11" xfId="0" applyNumberFormat="1" applyFont="1" applyFill="1" applyBorder="1"/>
    <xf numFmtId="3" fontId="0" fillId="0" borderId="12" xfId="0" applyNumberFormat="1" applyFont="1" applyFill="1" applyBorder="1" applyAlignment="1">
      <alignment horizontal="right"/>
    </xf>
    <xf numFmtId="3" fontId="0" fillId="0" borderId="13" xfId="0" applyNumberFormat="1" applyFont="1" applyFill="1" applyBorder="1" applyAlignment="1">
      <alignment horizontal="right"/>
    </xf>
    <xf numFmtId="180" fontId="0" fillId="0" borderId="13" xfId="0" applyNumberFormat="1" applyFont="1" applyFill="1" applyBorder="1" applyAlignment="1">
      <alignment horizontal="right"/>
    </xf>
    <xf numFmtId="178" fontId="0" fillId="0" borderId="13" xfId="0" applyNumberFormat="1" applyFont="1" applyFill="1" applyBorder="1" applyAlignment="1">
      <alignment horizontal="right"/>
    </xf>
    <xf numFmtId="180" fontId="0" fillId="0" borderId="14" xfId="0" applyNumberFormat="1" applyFont="1" applyFill="1" applyBorder="1" applyAlignment="1">
      <alignment horizontal="right"/>
    </xf>
    <xf numFmtId="176" fontId="0" fillId="0" borderId="5" xfId="0" applyNumberFormat="1" applyFont="1" applyFill="1" applyBorder="1"/>
    <xf numFmtId="178" fontId="0" fillId="0" borderId="6" xfId="0" applyNumberFormat="1" applyFont="1" applyFill="1" applyBorder="1"/>
    <xf numFmtId="178" fontId="0" fillId="0" borderId="15" xfId="0" applyNumberFormat="1" applyFont="1" applyFill="1" applyBorder="1"/>
    <xf numFmtId="176" fontId="0" fillId="0" borderId="16" xfId="0" applyNumberFormat="1" applyFont="1" applyFill="1" applyBorder="1"/>
    <xf numFmtId="49" fontId="0" fillId="0" borderId="17" xfId="0" applyNumberFormat="1" applyFont="1" applyFill="1" applyBorder="1"/>
    <xf numFmtId="49" fontId="0" fillId="0" borderId="4" xfId="0" applyNumberFormat="1" applyFont="1" applyFill="1" applyBorder="1" applyAlignment="1">
      <alignment shrinkToFit="1"/>
    </xf>
    <xf numFmtId="49" fontId="0" fillId="0" borderId="4" xfId="0" applyNumberFormat="1" applyFont="1" applyFill="1" applyBorder="1"/>
    <xf numFmtId="0" fontId="0" fillId="0" borderId="4" xfId="0" applyFont="1" applyFill="1" applyBorder="1"/>
    <xf numFmtId="3" fontId="0" fillId="0" borderId="18" xfId="1" applyNumberFormat="1" applyFont="1" applyFill="1" applyBorder="1" applyAlignment="1">
      <alignment horizontal="right"/>
    </xf>
    <xf numFmtId="3" fontId="0" fillId="0" borderId="19" xfId="1" applyNumberFormat="1" applyFont="1" applyFill="1" applyBorder="1" applyAlignment="1">
      <alignment horizontal="right"/>
    </xf>
    <xf numFmtId="180" fontId="0" fillId="0" borderId="19" xfId="1" applyNumberFormat="1" applyFont="1" applyFill="1" applyBorder="1" applyAlignment="1">
      <alignment horizontal="right"/>
    </xf>
    <xf numFmtId="178" fontId="0" fillId="0" borderId="19" xfId="1" applyNumberFormat="1" applyFont="1" applyFill="1" applyBorder="1" applyAlignment="1">
      <alignment horizontal="right"/>
    </xf>
    <xf numFmtId="180" fontId="0" fillId="0" borderId="20" xfId="0" applyNumberFormat="1" applyFont="1" applyFill="1" applyBorder="1" applyAlignment="1">
      <alignment horizontal="right"/>
    </xf>
    <xf numFmtId="0" fontId="0" fillId="0" borderId="21" xfId="0" applyFont="1" applyFill="1" applyBorder="1"/>
    <xf numFmtId="3" fontId="0" fillId="0" borderId="18" xfId="0" applyNumberFormat="1" applyFont="1" applyFill="1" applyBorder="1" applyAlignment="1">
      <alignment horizontal="right"/>
    </xf>
    <xf numFmtId="3" fontId="0" fillId="0" borderId="18" xfId="0" applyNumberFormat="1" applyFont="1" applyFill="1" applyBorder="1" applyAlignment="1">
      <alignment horizontal="right" vertical="center"/>
    </xf>
    <xf numFmtId="3" fontId="0" fillId="0" borderId="19" xfId="0" applyNumberFormat="1" applyFont="1" applyFill="1" applyBorder="1" applyAlignment="1">
      <alignment horizontal="right" vertical="center"/>
    </xf>
    <xf numFmtId="176" fontId="0" fillId="0" borderId="0" xfId="0" applyNumberFormat="1" applyFont="1" applyFill="1" applyBorder="1"/>
    <xf numFmtId="176" fontId="0" fillId="0" borderId="17" xfId="0" applyNumberFormat="1" applyFont="1" applyFill="1" applyBorder="1"/>
    <xf numFmtId="176" fontId="0" fillId="0" borderId="4" xfId="0" applyNumberFormat="1" applyFont="1" applyFill="1" applyBorder="1" applyAlignment="1">
      <alignment shrinkToFit="1"/>
    </xf>
    <xf numFmtId="176" fontId="0" fillId="0" borderId="4" xfId="0" applyNumberFormat="1" applyFont="1" applyFill="1" applyBorder="1"/>
    <xf numFmtId="176" fontId="0" fillId="0" borderId="0" xfId="0" applyNumberFormat="1" applyFont="1" applyFill="1"/>
    <xf numFmtId="176" fontId="0" fillId="0" borderId="21" xfId="0" applyNumberFormat="1" applyFont="1" applyFill="1" applyBorder="1"/>
    <xf numFmtId="38" fontId="0" fillId="0" borderId="0" xfId="1" applyFont="1" applyFill="1" applyBorder="1"/>
    <xf numFmtId="38" fontId="0" fillId="0" borderId="17" xfId="1" applyFont="1" applyFill="1" applyBorder="1"/>
    <xf numFmtId="38" fontId="0" fillId="0" borderId="4" xfId="1" applyFont="1" applyFill="1" applyBorder="1" applyAlignment="1">
      <alignment shrinkToFit="1"/>
    </xf>
    <xf numFmtId="38" fontId="0" fillId="0" borderId="4" xfId="1" applyFont="1" applyFill="1" applyBorder="1"/>
    <xf numFmtId="38" fontId="0" fillId="0" borderId="0" xfId="1" applyFont="1" applyFill="1"/>
    <xf numFmtId="3" fontId="0" fillId="0" borderId="18" xfId="0" applyNumberFormat="1" applyFont="1" applyFill="1" applyBorder="1" applyAlignment="1" applyProtection="1">
      <alignment horizontal="right" vertical="center"/>
      <protection locked="0"/>
    </xf>
    <xf numFmtId="3" fontId="0" fillId="0" borderId="19" xfId="0" applyNumberFormat="1" applyFont="1" applyFill="1" applyBorder="1" applyAlignment="1" applyProtection="1">
      <alignment horizontal="right" vertical="center"/>
      <protection locked="0"/>
    </xf>
    <xf numFmtId="3" fontId="0" fillId="0" borderId="18" xfId="2" applyNumberFormat="1" applyFont="1" applyFill="1" applyBorder="1" applyAlignment="1">
      <alignment horizontal="right"/>
    </xf>
    <xf numFmtId="3" fontId="0" fillId="0" borderId="19" xfId="2" applyNumberFormat="1" applyFont="1" applyFill="1" applyBorder="1" applyAlignment="1">
      <alignment horizontal="right"/>
    </xf>
    <xf numFmtId="49" fontId="0" fillId="0" borderId="22" xfId="0" applyNumberFormat="1" applyFont="1" applyFill="1" applyBorder="1"/>
    <xf numFmtId="3" fontId="0" fillId="0" borderId="23" xfId="1" applyNumberFormat="1" applyFont="1" applyFill="1" applyBorder="1" applyAlignment="1">
      <alignment horizontal="right"/>
    </xf>
    <xf numFmtId="3" fontId="0" fillId="0" borderId="8" xfId="1" applyNumberFormat="1" applyFont="1" applyFill="1" applyBorder="1" applyAlignment="1">
      <alignment horizontal="right"/>
    </xf>
    <xf numFmtId="180" fontId="0" fillId="0" borderId="8" xfId="1" applyNumberFormat="1" applyFont="1" applyFill="1" applyBorder="1" applyAlignment="1">
      <alignment horizontal="right"/>
    </xf>
    <xf numFmtId="178" fontId="0" fillId="0" borderId="8" xfId="1" applyNumberFormat="1" applyFont="1" applyFill="1" applyBorder="1" applyAlignment="1">
      <alignment horizontal="right"/>
    </xf>
    <xf numFmtId="180" fontId="0" fillId="0" borderId="24" xfId="0" applyNumberFormat="1" applyFont="1" applyFill="1" applyBorder="1" applyAlignment="1">
      <alignment horizontal="right"/>
    </xf>
    <xf numFmtId="3" fontId="0" fillId="0" borderId="23" xfId="2" applyNumberFormat="1" applyFont="1" applyFill="1" applyBorder="1" applyAlignment="1">
      <alignment horizontal="right"/>
    </xf>
    <xf numFmtId="3" fontId="0" fillId="0" borderId="8" xfId="2" applyNumberFormat="1" applyFont="1" applyFill="1" applyBorder="1" applyAlignment="1">
      <alignment horizontal="right"/>
    </xf>
    <xf numFmtId="3" fontId="0" fillId="0" borderId="23" xfId="0" applyNumberFormat="1" applyFont="1" applyFill="1" applyBorder="1" applyAlignment="1">
      <alignment horizontal="right" vertical="center"/>
    </xf>
    <xf numFmtId="3" fontId="0" fillId="0" borderId="8" xfId="0" applyNumberFormat="1" applyFont="1" applyFill="1" applyBorder="1" applyAlignment="1">
      <alignment horizontal="right" vertical="center"/>
    </xf>
    <xf numFmtId="180" fontId="0" fillId="0" borderId="25" xfId="1" applyNumberFormat="1" applyFont="1" applyFill="1" applyBorder="1" applyAlignment="1">
      <alignment horizontal="right"/>
    </xf>
    <xf numFmtId="180" fontId="0" fillId="0" borderId="26" xfId="0" applyNumberFormat="1" applyFont="1" applyFill="1" applyBorder="1" applyAlignment="1">
      <alignment horizontal="right"/>
    </xf>
    <xf numFmtId="3" fontId="0" fillId="0" borderId="23" xfId="0" applyNumberFormat="1" applyFont="1" applyFill="1" applyBorder="1" applyAlignment="1">
      <alignment horizontal="right"/>
    </xf>
    <xf numFmtId="178" fontId="0" fillId="0" borderId="27" xfId="0" applyNumberFormat="1" applyFont="1" applyFill="1" applyBorder="1"/>
    <xf numFmtId="178" fontId="0" fillId="0" borderId="28" xfId="0" applyNumberFormat="1" applyFont="1" applyFill="1" applyBorder="1"/>
    <xf numFmtId="176" fontId="0" fillId="0" borderId="29" xfId="0" applyNumberFormat="1" applyFont="1" applyFill="1" applyBorder="1"/>
    <xf numFmtId="49" fontId="0" fillId="0" borderId="30" xfId="0" applyNumberFormat="1" applyFont="1" applyFill="1" applyBorder="1"/>
    <xf numFmtId="49" fontId="0" fillId="0" borderId="31" xfId="0" applyNumberFormat="1" applyFont="1" applyFill="1" applyBorder="1" applyAlignment="1">
      <alignment shrinkToFit="1"/>
    </xf>
    <xf numFmtId="180" fontId="0" fillId="0" borderId="32" xfId="0" applyNumberFormat="1" applyFont="1" applyFill="1" applyBorder="1" applyAlignment="1">
      <alignment horizontal="right"/>
    </xf>
    <xf numFmtId="3" fontId="0" fillId="0" borderId="1" xfId="0" applyNumberFormat="1" applyFont="1" applyFill="1" applyBorder="1" applyAlignment="1">
      <alignment horizontal="right"/>
    </xf>
    <xf numFmtId="178" fontId="0" fillId="0" borderId="2" xfId="0" applyNumberFormat="1" applyFont="1" applyFill="1" applyBorder="1"/>
    <xf numFmtId="178" fontId="0" fillId="0" borderId="33" xfId="0" applyNumberFormat="1" applyFont="1" applyFill="1" applyBorder="1"/>
    <xf numFmtId="176" fontId="0" fillId="0" borderId="32" xfId="0" applyNumberFormat="1" applyFont="1" applyFill="1" applyBorder="1"/>
    <xf numFmtId="49" fontId="0" fillId="0" borderId="31" xfId="0" applyNumberFormat="1" applyFont="1" applyFill="1" applyBorder="1"/>
    <xf numFmtId="0" fontId="0" fillId="0" borderId="31" xfId="0" applyFont="1" applyFill="1" applyBorder="1"/>
    <xf numFmtId="0" fontId="0" fillId="0" borderId="34" xfId="0" applyFont="1" applyFill="1" applyBorder="1"/>
    <xf numFmtId="49" fontId="0" fillId="0" borderId="35" xfId="0" applyNumberFormat="1" applyFont="1" applyFill="1" applyBorder="1"/>
    <xf numFmtId="49" fontId="0" fillId="0" borderId="9" xfId="0" applyNumberFormat="1" applyFont="1" applyFill="1" applyBorder="1" applyAlignment="1">
      <alignment shrinkToFit="1"/>
    </xf>
    <xf numFmtId="49" fontId="0" fillId="0" borderId="9" xfId="0" applyNumberFormat="1" applyFont="1" applyFill="1" applyBorder="1"/>
    <xf numFmtId="0" fontId="0" fillId="0" borderId="9" xfId="0" applyFont="1" applyFill="1" applyBorder="1"/>
    <xf numFmtId="3" fontId="0" fillId="0" borderId="1" xfId="0" applyNumberFormat="1" applyFont="1" applyFill="1" applyBorder="1" applyAlignment="1">
      <alignment horizontal="right" vertical="center"/>
    </xf>
    <xf numFmtId="3" fontId="0" fillId="0" borderId="2" xfId="0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shrinkToFit="1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180" fontId="0" fillId="0" borderId="19" xfId="0" applyNumberFormat="1" applyFont="1" applyFill="1" applyBorder="1" applyAlignment="1">
      <alignment horizontal="right"/>
    </xf>
    <xf numFmtId="178" fontId="0" fillId="0" borderId="19" xfId="0" applyNumberFormat="1" applyFont="1" applyFill="1" applyBorder="1" applyAlignment="1">
      <alignment horizontal="right"/>
    </xf>
    <xf numFmtId="180" fontId="0" fillId="0" borderId="19" xfId="0" applyNumberFormat="1" applyFont="1" applyFill="1" applyBorder="1" applyAlignment="1" applyProtection="1">
      <alignment horizontal="right" vertical="center"/>
      <protection locked="0"/>
    </xf>
    <xf numFmtId="180" fontId="0" fillId="0" borderId="8" xfId="0" applyNumberFormat="1" applyFont="1" applyFill="1" applyBorder="1" applyAlignment="1">
      <alignment horizontal="right"/>
    </xf>
    <xf numFmtId="178" fontId="0" fillId="0" borderId="8" xfId="0" applyNumberFormat="1" applyFont="1" applyFill="1" applyBorder="1" applyAlignment="1">
      <alignment horizontal="right"/>
    </xf>
    <xf numFmtId="180" fontId="0" fillId="0" borderId="2" xfId="0" applyNumberFormat="1" applyFont="1" applyFill="1" applyBorder="1" applyAlignment="1">
      <alignment horizontal="right"/>
    </xf>
    <xf numFmtId="178" fontId="0" fillId="0" borderId="2" xfId="0" applyNumberFormat="1" applyFont="1" applyFill="1" applyBorder="1" applyAlignment="1">
      <alignment horizontal="right"/>
    </xf>
    <xf numFmtId="178" fontId="0" fillId="0" borderId="36" xfId="0" applyNumberFormat="1" applyFont="1" applyFill="1" applyBorder="1" applyAlignment="1">
      <alignment horizontal="right"/>
    </xf>
    <xf numFmtId="178" fontId="0" fillId="0" borderId="3" xfId="0" applyNumberFormat="1" applyFont="1" applyFill="1" applyBorder="1" applyAlignment="1">
      <alignment horizontal="right"/>
    </xf>
    <xf numFmtId="3" fontId="0" fillId="0" borderId="37" xfId="0" applyNumberFormat="1" applyFont="1" applyFill="1" applyBorder="1" applyAlignment="1">
      <alignment horizontal="right"/>
    </xf>
    <xf numFmtId="180" fontId="0" fillId="0" borderId="20" xfId="1" applyNumberFormat="1" applyFont="1" applyFill="1" applyBorder="1" applyAlignment="1">
      <alignment horizontal="right"/>
    </xf>
    <xf numFmtId="0" fontId="0" fillId="0" borderId="7" xfId="0" applyFont="1" applyFill="1" applyBorder="1" applyAlignment="1">
      <alignment horizontal="center" vertical="center" shrinkToFit="1"/>
    </xf>
    <xf numFmtId="3" fontId="0" fillId="0" borderId="19" xfId="0" applyNumberFormat="1" applyFont="1" applyFill="1" applyBorder="1" applyAlignment="1">
      <alignment horizontal="right"/>
    </xf>
    <xf numFmtId="178" fontId="0" fillId="0" borderId="6" xfId="0" applyNumberFormat="1" applyFont="1" applyFill="1" applyBorder="1" applyAlignment="1">
      <alignment horizontal="right"/>
    </xf>
    <xf numFmtId="3" fontId="0" fillId="0" borderId="8" xfId="0" applyNumberFormat="1" applyFont="1" applyFill="1" applyBorder="1" applyAlignment="1">
      <alignment horizontal="right"/>
    </xf>
    <xf numFmtId="49" fontId="0" fillId="0" borderId="38" xfId="0" applyNumberFormat="1" applyFont="1" applyFill="1" applyBorder="1"/>
    <xf numFmtId="3" fontId="0" fillId="0" borderId="2" xfId="0" applyNumberFormat="1" applyFont="1" applyFill="1" applyBorder="1" applyAlignment="1">
      <alignment horizontal="right"/>
    </xf>
    <xf numFmtId="3" fontId="0" fillId="0" borderId="39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center" vertical="center"/>
    </xf>
    <xf numFmtId="180" fontId="0" fillId="0" borderId="25" xfId="0" applyNumberFormat="1" applyFont="1" applyFill="1" applyBorder="1" applyAlignment="1">
      <alignment horizontal="right"/>
    </xf>
    <xf numFmtId="180" fontId="0" fillId="0" borderId="32" xfId="1" applyNumberFormat="1" applyFont="1" applyFill="1" applyBorder="1" applyAlignment="1">
      <alignment horizontal="right"/>
    </xf>
    <xf numFmtId="178" fontId="0" fillId="0" borderId="19" xfId="0" applyNumberFormat="1" applyFont="1" applyFill="1" applyBorder="1" applyAlignment="1" applyProtection="1">
      <alignment horizontal="right" vertical="center"/>
      <protection locked="0"/>
    </xf>
    <xf numFmtId="178" fontId="0" fillId="0" borderId="2" xfId="0" applyNumberFormat="1" applyFont="1" applyFill="1" applyBorder="1" applyAlignment="1" applyProtection="1">
      <alignment horizontal="right" vertical="center"/>
      <protection locked="0"/>
    </xf>
    <xf numFmtId="3" fontId="0" fillId="0" borderId="1" xfId="0" applyNumberFormat="1" applyFont="1" applyFill="1" applyBorder="1" applyAlignment="1" applyProtection="1">
      <alignment horizontal="right" vertical="center"/>
      <protection locked="0"/>
    </xf>
    <xf numFmtId="3" fontId="0" fillId="0" borderId="2" xfId="0" applyNumberFormat="1" applyFont="1" applyFill="1" applyBorder="1" applyAlignment="1" applyProtection="1">
      <alignment horizontal="right" vertical="center"/>
      <protection locked="0"/>
    </xf>
    <xf numFmtId="180" fontId="0" fillId="0" borderId="2" xfId="0" applyNumberFormat="1" applyFont="1" applyFill="1" applyBorder="1" applyAlignment="1" applyProtection="1">
      <alignment horizontal="right" vertical="center"/>
      <protection locked="0"/>
    </xf>
    <xf numFmtId="179" fontId="0" fillId="0" borderId="10" xfId="0" applyNumberFormat="1" applyFont="1" applyFill="1" applyBorder="1" applyAlignment="1">
      <alignment horizontal="center" vertical="center" shrinkToFit="1"/>
    </xf>
    <xf numFmtId="179" fontId="0" fillId="0" borderId="8" xfId="0" applyNumberFormat="1" applyFont="1" applyFill="1" applyBorder="1" applyAlignment="1">
      <alignment horizontal="center" vertical="center" shrinkToFit="1"/>
    </xf>
    <xf numFmtId="179" fontId="0" fillId="0" borderId="9" xfId="0" applyNumberFormat="1" applyFont="1" applyFill="1" applyBorder="1" applyAlignment="1">
      <alignment horizontal="center" vertical="center" shrinkToFit="1"/>
    </xf>
    <xf numFmtId="178" fontId="0" fillId="0" borderId="13" xfId="1" applyNumberFormat="1" applyFont="1" applyFill="1" applyBorder="1" applyAlignment="1">
      <alignment horizontal="right"/>
    </xf>
    <xf numFmtId="180" fontId="0" fillId="0" borderId="8" xfId="0" applyNumberFormat="1" applyFont="1" applyFill="1" applyBorder="1" applyAlignment="1">
      <alignment horizontal="center" vertical="center" shrinkToFit="1"/>
    </xf>
    <xf numFmtId="180" fontId="0" fillId="0" borderId="10" xfId="0" applyNumberFormat="1" applyFont="1" applyFill="1" applyBorder="1" applyAlignment="1">
      <alignment horizontal="center" vertical="center" shrinkToFit="1"/>
    </xf>
    <xf numFmtId="178" fontId="0" fillId="0" borderId="8" xfId="0" applyNumberFormat="1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horizontal="right"/>
    </xf>
    <xf numFmtId="178" fontId="0" fillId="0" borderId="19" xfId="0" applyNumberFormat="1" applyFont="1" applyFill="1" applyBorder="1" applyAlignment="1">
      <alignment horizontal="right" vertical="center"/>
    </xf>
    <xf numFmtId="178" fontId="0" fillId="0" borderId="19" xfId="2" applyNumberFormat="1" applyFont="1" applyFill="1" applyBorder="1" applyAlignment="1">
      <alignment horizontal="right"/>
    </xf>
    <xf numFmtId="178" fontId="0" fillId="0" borderId="8" xfId="2" applyNumberFormat="1" applyFont="1" applyFill="1" applyBorder="1" applyAlignment="1">
      <alignment horizontal="right"/>
    </xf>
    <xf numFmtId="178" fontId="0" fillId="0" borderId="2" xfId="0" applyNumberFormat="1" applyFont="1" applyFill="1" applyBorder="1" applyAlignment="1">
      <alignment horizontal="right" vertical="center"/>
    </xf>
    <xf numFmtId="0" fontId="0" fillId="0" borderId="17" xfId="0" applyFont="1" applyFill="1" applyBorder="1"/>
    <xf numFmtId="0" fontId="0" fillId="0" borderId="40" xfId="0" applyFont="1" applyFill="1" applyBorder="1"/>
    <xf numFmtId="49" fontId="0" fillId="0" borderId="40" xfId="0" applyNumberFormat="1" applyFont="1" applyFill="1" applyBorder="1"/>
    <xf numFmtId="0" fontId="0" fillId="0" borderId="40" xfId="0" applyFont="1" applyFill="1" applyBorder="1" applyAlignment="1">
      <alignment horizontal="center" vertical="center" shrinkToFit="1"/>
    </xf>
    <xf numFmtId="180" fontId="0" fillId="0" borderId="40" xfId="0" applyNumberFormat="1" applyFont="1" applyFill="1" applyBorder="1" applyAlignment="1">
      <alignment horizontal="right"/>
    </xf>
    <xf numFmtId="180" fontId="0" fillId="0" borderId="40" xfId="1" applyNumberFormat="1" applyFont="1" applyFill="1" applyBorder="1" applyAlignment="1">
      <alignment horizontal="right"/>
    </xf>
    <xf numFmtId="181" fontId="0" fillId="0" borderId="13" xfId="0" applyNumberFormat="1" applyFont="1" applyFill="1" applyBorder="1" applyAlignment="1">
      <alignment horizontal="right"/>
    </xf>
    <xf numFmtId="176" fontId="0" fillId="0" borderId="14" xfId="0" applyNumberFormat="1" applyFont="1" applyFill="1" applyBorder="1" applyAlignment="1">
      <alignment horizontal="right"/>
    </xf>
    <xf numFmtId="181" fontId="0" fillId="0" borderId="19" xfId="0" applyNumberFormat="1" applyFont="1" applyFill="1" applyBorder="1" applyAlignment="1">
      <alignment horizontal="right"/>
    </xf>
    <xf numFmtId="176" fontId="0" fillId="0" borderId="20" xfId="0" applyNumberFormat="1" applyFont="1" applyFill="1" applyBorder="1" applyAlignment="1">
      <alignment horizontal="right"/>
    </xf>
    <xf numFmtId="38" fontId="0" fillId="0" borderId="20" xfId="1" applyFont="1" applyFill="1" applyBorder="1" applyAlignment="1">
      <alignment horizontal="right"/>
    </xf>
    <xf numFmtId="181" fontId="0" fillId="0" borderId="8" xfId="0" applyNumberFormat="1" applyFont="1" applyFill="1" applyBorder="1" applyAlignment="1">
      <alignment horizontal="right"/>
    </xf>
    <xf numFmtId="176" fontId="0" fillId="0" borderId="24" xfId="0" applyNumberFormat="1" applyFont="1" applyFill="1" applyBorder="1" applyAlignment="1">
      <alignment horizontal="right"/>
    </xf>
    <xf numFmtId="181" fontId="0" fillId="0" borderId="2" xfId="0" applyNumberFormat="1" applyFont="1" applyFill="1" applyBorder="1" applyAlignment="1">
      <alignment horizontal="right"/>
    </xf>
    <xf numFmtId="176" fontId="0" fillId="0" borderId="32" xfId="0" applyNumberFormat="1" applyFont="1" applyFill="1" applyBorder="1" applyAlignment="1">
      <alignment horizontal="right"/>
    </xf>
    <xf numFmtId="38" fontId="0" fillId="0" borderId="32" xfId="1" applyFont="1" applyFill="1" applyBorder="1" applyAlignment="1">
      <alignment horizontal="right"/>
    </xf>
    <xf numFmtId="177" fontId="0" fillId="0" borderId="13" xfId="0" applyNumberFormat="1" applyFont="1" applyFill="1" applyBorder="1" applyAlignment="1">
      <alignment horizontal="right"/>
    </xf>
    <xf numFmtId="177" fontId="0" fillId="0" borderId="19" xfId="0" applyNumberFormat="1" applyFont="1" applyFill="1" applyBorder="1" applyAlignment="1">
      <alignment horizontal="right"/>
    </xf>
    <xf numFmtId="177" fontId="0" fillId="0" borderId="8" xfId="0" applyNumberFormat="1" applyFont="1" applyFill="1" applyBorder="1" applyAlignment="1">
      <alignment horizontal="right"/>
    </xf>
    <xf numFmtId="177" fontId="0" fillId="0" borderId="2" xfId="0" applyNumberFormat="1" applyFont="1" applyFill="1" applyBorder="1" applyAlignment="1">
      <alignment horizontal="right"/>
    </xf>
    <xf numFmtId="176" fontId="0" fillId="0" borderId="26" xfId="0" applyNumberFormat="1" applyFont="1" applyFill="1" applyBorder="1" applyAlignment="1">
      <alignment horizontal="right"/>
    </xf>
    <xf numFmtId="178" fontId="0" fillId="0" borderId="25" xfId="0" applyNumberFormat="1" applyFont="1" applyFill="1" applyBorder="1" applyAlignment="1">
      <alignment horizontal="right"/>
    </xf>
    <xf numFmtId="3" fontId="0" fillId="0" borderId="0" xfId="0" applyNumberFormat="1" applyFont="1" applyFill="1"/>
    <xf numFmtId="182" fontId="0" fillId="0" borderId="14" xfId="0" applyNumberFormat="1" applyFont="1" applyFill="1" applyBorder="1" applyAlignment="1">
      <alignment horizontal="right"/>
    </xf>
    <xf numFmtId="182" fontId="0" fillId="0" borderId="20" xfId="0" applyNumberFormat="1" applyFont="1" applyFill="1" applyBorder="1" applyAlignment="1">
      <alignment horizontal="right"/>
    </xf>
    <xf numFmtId="182" fontId="0" fillId="0" borderId="24" xfId="0" applyNumberFormat="1" applyFont="1" applyFill="1" applyBorder="1" applyAlignment="1">
      <alignment horizontal="right"/>
    </xf>
    <xf numFmtId="182" fontId="0" fillId="0" borderId="32" xfId="0" applyNumberFormat="1" applyFont="1" applyFill="1" applyBorder="1" applyAlignment="1">
      <alignment horizontal="right"/>
    </xf>
    <xf numFmtId="182" fontId="0" fillId="0" borderId="20" xfId="1" applyNumberFormat="1" applyFont="1" applyFill="1" applyBorder="1" applyAlignment="1">
      <alignment horizontal="right"/>
    </xf>
    <xf numFmtId="182" fontId="0" fillId="0" borderId="32" xfId="1" applyNumberFormat="1" applyFont="1" applyFill="1" applyBorder="1" applyAlignment="1">
      <alignment horizontal="right"/>
    </xf>
    <xf numFmtId="179" fontId="0" fillId="0" borderId="13" xfId="0" applyNumberFormat="1" applyFont="1" applyFill="1" applyBorder="1" applyAlignment="1">
      <alignment horizontal="right"/>
    </xf>
    <xf numFmtId="179" fontId="0" fillId="0" borderId="19" xfId="0" applyNumberFormat="1" applyFont="1" applyFill="1" applyBorder="1" applyAlignment="1">
      <alignment horizontal="right"/>
    </xf>
    <xf numFmtId="179" fontId="0" fillId="0" borderId="25" xfId="0" applyNumberFormat="1" applyFont="1" applyFill="1" applyBorder="1" applyAlignment="1">
      <alignment horizontal="right"/>
    </xf>
    <xf numFmtId="179" fontId="0" fillId="0" borderId="2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49" fontId="0" fillId="0" borderId="31" xfId="0" applyNumberFormat="1" applyFont="1" applyFill="1" applyBorder="1" applyAlignment="1">
      <alignment shrinkToFit="1"/>
    </xf>
    <xf numFmtId="49" fontId="0" fillId="0" borderId="4" xfId="0" applyNumberFormat="1" applyFont="1" applyFill="1" applyBorder="1" applyAlignment="1">
      <alignment shrinkToFit="1"/>
    </xf>
    <xf numFmtId="49" fontId="0" fillId="0" borderId="4" xfId="0" applyNumberFormat="1" applyFont="1" applyFill="1" applyBorder="1" applyAlignment="1">
      <alignment shrinkToFit="1"/>
    </xf>
    <xf numFmtId="3" fontId="0" fillId="0" borderId="66" xfId="0" applyNumberFormat="1" applyFont="1" applyFill="1" applyBorder="1" applyAlignment="1">
      <alignment horizontal="right"/>
    </xf>
    <xf numFmtId="178" fontId="0" fillId="0" borderId="67" xfId="0" applyNumberFormat="1" applyFont="1" applyFill="1" applyBorder="1" applyAlignment="1">
      <alignment horizontal="right"/>
    </xf>
    <xf numFmtId="3" fontId="0" fillId="0" borderId="67" xfId="1" applyNumberFormat="1" applyFont="1" applyFill="1" applyBorder="1" applyAlignment="1">
      <alignment horizontal="right"/>
    </xf>
    <xf numFmtId="180" fontId="0" fillId="0" borderId="67" xfId="1" applyNumberFormat="1" applyFont="1" applyFill="1" applyBorder="1" applyAlignment="1">
      <alignment horizontal="right"/>
    </xf>
    <xf numFmtId="180" fontId="0" fillId="0" borderId="68" xfId="0" applyNumberFormat="1" applyFont="1" applyFill="1" applyBorder="1" applyAlignment="1">
      <alignment horizontal="right"/>
    </xf>
    <xf numFmtId="3" fontId="0" fillId="0" borderId="66" xfId="1" applyNumberFormat="1" applyFont="1" applyFill="1" applyBorder="1" applyAlignment="1">
      <alignment horizontal="right"/>
    </xf>
    <xf numFmtId="180" fontId="0" fillId="0" borderId="67" xfId="0" applyNumberFormat="1" applyFont="1" applyFill="1" applyBorder="1" applyAlignment="1">
      <alignment horizontal="right"/>
    </xf>
    <xf numFmtId="182" fontId="0" fillId="0" borderId="68" xfId="0" applyNumberFormat="1" applyFont="1" applyFill="1" applyBorder="1" applyAlignment="1">
      <alignment horizontal="right"/>
    </xf>
    <xf numFmtId="178" fontId="0" fillId="0" borderId="67" xfId="1" applyNumberFormat="1" applyFont="1" applyFill="1" applyBorder="1" applyAlignment="1">
      <alignment horizontal="right"/>
    </xf>
    <xf numFmtId="3" fontId="0" fillId="0" borderId="67" xfId="0" applyNumberFormat="1" applyFont="1" applyFill="1" applyBorder="1" applyAlignment="1">
      <alignment horizontal="right"/>
    </xf>
    <xf numFmtId="3" fontId="0" fillId="0" borderId="66" xfId="0" applyNumberFormat="1" applyFont="1" applyFill="1" applyBorder="1" applyAlignment="1">
      <alignment horizontal="right" vertical="center"/>
    </xf>
    <xf numFmtId="3" fontId="0" fillId="0" borderId="67" xfId="0" applyNumberFormat="1" applyFont="1" applyFill="1" applyBorder="1" applyAlignment="1">
      <alignment horizontal="right" vertical="center"/>
    </xf>
    <xf numFmtId="179" fontId="0" fillId="0" borderId="67" xfId="0" applyNumberFormat="1" applyFont="1" applyFill="1" applyBorder="1" applyAlignment="1">
      <alignment horizontal="right"/>
    </xf>
    <xf numFmtId="176" fontId="0" fillId="0" borderId="68" xfId="0" applyNumberFormat="1" applyFont="1" applyFill="1" applyBorder="1" applyAlignment="1">
      <alignment horizontal="right"/>
    </xf>
    <xf numFmtId="177" fontId="0" fillId="0" borderId="67" xfId="0" applyNumberFormat="1" applyFont="1" applyFill="1" applyBorder="1" applyAlignment="1">
      <alignment horizontal="right"/>
    </xf>
    <xf numFmtId="181" fontId="0" fillId="0" borderId="67" xfId="0" applyNumberFormat="1" applyFont="1" applyFill="1" applyBorder="1" applyAlignment="1">
      <alignment horizontal="right"/>
    </xf>
    <xf numFmtId="178" fontId="0" fillId="0" borderId="67" xfId="0" applyNumberFormat="1" applyFont="1" applyFill="1" applyBorder="1" applyAlignment="1" applyProtection="1">
      <alignment horizontal="right" vertical="center"/>
      <protection locked="0"/>
    </xf>
    <xf numFmtId="3" fontId="0" fillId="0" borderId="66" xfId="0" applyNumberFormat="1" applyFont="1" applyFill="1" applyBorder="1" applyAlignment="1" applyProtection="1">
      <alignment horizontal="right" vertical="center"/>
      <protection locked="0"/>
    </xf>
    <xf numFmtId="3" fontId="0" fillId="0" borderId="67" xfId="0" applyNumberFormat="1" applyFont="1" applyFill="1" applyBorder="1" applyAlignment="1" applyProtection="1">
      <alignment horizontal="right" vertical="center"/>
      <protection locked="0"/>
    </xf>
    <xf numFmtId="180" fontId="0" fillId="0" borderId="67" xfId="0" applyNumberFormat="1" applyFont="1" applyFill="1" applyBorder="1" applyAlignment="1" applyProtection="1">
      <alignment horizontal="right" vertical="center"/>
      <protection locked="0"/>
    </xf>
    <xf numFmtId="178" fontId="0" fillId="0" borderId="67" xfId="0" applyNumberFormat="1" applyFont="1" applyFill="1" applyBorder="1" applyAlignment="1">
      <alignment horizontal="right" vertical="center"/>
    </xf>
    <xf numFmtId="0" fontId="0" fillId="0" borderId="58" xfId="0" applyFont="1" applyFill="1" applyBorder="1" applyAlignment="1">
      <alignment horizontal="center" vertical="center"/>
    </xf>
    <xf numFmtId="0" fontId="0" fillId="0" borderId="26" xfId="0" applyFont="1" applyFill="1" applyBorder="1" applyAlignment="1">
      <alignment horizontal="center" vertical="center" shrinkToFit="1"/>
    </xf>
    <xf numFmtId="0" fontId="0" fillId="0" borderId="41" xfId="0" applyFont="1" applyFill="1" applyBorder="1" applyAlignment="1">
      <alignment horizontal="center" vertical="center" shrinkToFit="1"/>
    </xf>
    <xf numFmtId="0" fontId="0" fillId="0" borderId="42" xfId="0" applyFont="1" applyFill="1" applyBorder="1" applyAlignment="1">
      <alignment horizontal="center" vertical="center" shrinkToFit="1"/>
    </xf>
    <xf numFmtId="0" fontId="0" fillId="0" borderId="53" xfId="0" applyFont="1" applyFill="1" applyBorder="1" applyAlignment="1">
      <alignment horizontal="center" vertical="center" shrinkToFit="1"/>
    </xf>
    <xf numFmtId="0" fontId="0" fillId="0" borderId="57" xfId="0" applyFont="1" applyFill="1" applyBorder="1" applyAlignment="1">
      <alignment horizontal="center" vertical="center"/>
    </xf>
    <xf numFmtId="49" fontId="0" fillId="0" borderId="0" xfId="0" applyNumberFormat="1" applyFont="1" applyFill="1" applyBorder="1" applyAlignment="1"/>
    <xf numFmtId="0" fontId="0" fillId="0" borderId="0" xfId="0" applyFont="1" applyFill="1" applyBorder="1" applyAlignment="1"/>
    <xf numFmtId="0" fontId="0" fillId="0" borderId="45" xfId="0" applyFont="1" applyFill="1" applyBorder="1" applyAlignment="1">
      <alignment horizontal="center" vertical="center"/>
    </xf>
    <xf numFmtId="0" fontId="0" fillId="0" borderId="46" xfId="0" applyFont="1" applyFill="1" applyBorder="1" applyAlignment="1">
      <alignment horizontal="center" vertical="center"/>
    </xf>
    <xf numFmtId="0" fontId="0" fillId="0" borderId="47" xfId="0" applyFont="1" applyFill="1" applyBorder="1" applyAlignment="1">
      <alignment horizontal="center" vertical="center"/>
    </xf>
    <xf numFmtId="0" fontId="0" fillId="0" borderId="45" xfId="0" applyFont="1" applyFill="1" applyBorder="1" applyAlignment="1">
      <alignment horizontal="center"/>
    </xf>
    <xf numFmtId="0" fontId="0" fillId="0" borderId="46" xfId="0" applyFont="1" applyFill="1" applyBorder="1" applyAlignment="1">
      <alignment horizontal="center"/>
    </xf>
    <xf numFmtId="0" fontId="0" fillId="0" borderId="48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35" xfId="0" applyFont="1" applyFill="1" applyBorder="1" applyAlignment="1">
      <alignment horizontal="center"/>
    </xf>
    <xf numFmtId="0" fontId="0" fillId="0" borderId="9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 vertical="center" shrinkToFit="1"/>
    </xf>
    <xf numFmtId="0" fontId="0" fillId="0" borderId="35" xfId="0" applyFont="1" applyFill="1" applyBorder="1" applyAlignment="1">
      <alignment horizontal="center" vertical="center" shrinkToFit="1"/>
    </xf>
    <xf numFmtId="0" fontId="0" fillId="0" borderId="43" xfId="0" applyFont="1" applyFill="1" applyBorder="1" applyAlignment="1">
      <alignment horizontal="center" vertical="center" shrinkToFit="1"/>
    </xf>
    <xf numFmtId="0" fontId="0" fillId="0" borderId="44" xfId="0" applyFont="1" applyFill="1" applyBorder="1" applyAlignment="1">
      <alignment horizontal="center" vertical="center" shrinkToFit="1"/>
    </xf>
    <xf numFmtId="0" fontId="0" fillId="0" borderId="49" xfId="0" applyFont="1" applyFill="1" applyBorder="1" applyAlignment="1">
      <alignment horizontal="center" vertical="center"/>
    </xf>
    <xf numFmtId="0" fontId="0" fillId="0" borderId="50" xfId="0" applyFont="1" applyFill="1" applyBorder="1" applyAlignment="1">
      <alignment horizontal="center" vertical="center"/>
    </xf>
    <xf numFmtId="0" fontId="0" fillId="0" borderId="51" xfId="0" applyFont="1" applyFill="1" applyBorder="1" applyAlignment="1">
      <alignment horizontal="center" vertical="center"/>
    </xf>
    <xf numFmtId="0" fontId="0" fillId="0" borderId="52" xfId="0" applyFont="1" applyFill="1" applyBorder="1" applyAlignment="1">
      <alignment horizontal="center" vertical="center"/>
    </xf>
    <xf numFmtId="176" fontId="0" fillId="0" borderId="30" xfId="0" applyNumberFormat="1" applyFont="1" applyFill="1" applyBorder="1" applyAlignment="1"/>
    <xf numFmtId="0" fontId="0" fillId="0" borderId="31" xfId="0" applyFont="1" applyFill="1" applyBorder="1" applyAlignment="1"/>
    <xf numFmtId="0" fontId="0" fillId="0" borderId="34" xfId="0" applyFont="1" applyFill="1" applyBorder="1" applyAlignment="1"/>
    <xf numFmtId="49" fontId="0" fillId="0" borderId="31" xfId="0" applyNumberFormat="1" applyFont="1" applyFill="1" applyBorder="1" applyAlignment="1">
      <alignment shrinkToFit="1"/>
    </xf>
    <xf numFmtId="0" fontId="0" fillId="0" borderId="31" xfId="0" applyFont="1" applyFill="1" applyBorder="1" applyAlignment="1">
      <alignment shrinkToFit="1"/>
    </xf>
    <xf numFmtId="0" fontId="0" fillId="0" borderId="34" xfId="0" applyFont="1" applyFill="1" applyBorder="1" applyAlignment="1">
      <alignment shrinkToFit="1"/>
    </xf>
    <xf numFmtId="49" fontId="0" fillId="0" borderId="60" xfId="0" applyNumberFormat="1" applyFont="1" applyFill="1" applyBorder="1" applyAlignment="1">
      <alignment shrinkToFit="1"/>
    </xf>
    <xf numFmtId="0" fontId="0" fillId="0" borderId="60" xfId="0" applyFont="1" applyFill="1" applyBorder="1" applyAlignment="1">
      <alignment shrinkToFit="1"/>
    </xf>
    <xf numFmtId="49" fontId="0" fillId="0" borderId="7" xfId="0" applyNumberFormat="1" applyFont="1" applyFill="1" applyBorder="1" applyAlignment="1">
      <alignment shrinkToFit="1"/>
    </xf>
    <xf numFmtId="0" fontId="0" fillId="0" borderId="7" xfId="0" applyFont="1" applyFill="1" applyBorder="1" applyAlignment="1">
      <alignment shrinkToFit="1"/>
    </xf>
    <xf numFmtId="0" fontId="0" fillId="0" borderId="47" xfId="0" applyFont="1" applyFill="1" applyBorder="1" applyAlignment="1">
      <alignment horizontal="center"/>
    </xf>
    <xf numFmtId="0" fontId="0" fillId="0" borderId="40" xfId="0" applyFont="1" applyFill="1" applyBorder="1" applyAlignment="1">
      <alignment horizontal="center"/>
    </xf>
    <xf numFmtId="0" fontId="0" fillId="0" borderId="59" xfId="0" applyFont="1" applyFill="1" applyBorder="1" applyAlignment="1">
      <alignment horizontal="center"/>
    </xf>
    <xf numFmtId="49" fontId="0" fillId="0" borderId="4" xfId="0" applyNumberFormat="1" applyFont="1" applyFill="1" applyBorder="1" applyAlignment="1">
      <alignment shrinkToFit="1"/>
    </xf>
    <xf numFmtId="0" fontId="0" fillId="0" borderId="4" xfId="0" applyFont="1" applyFill="1" applyBorder="1" applyAlignment="1">
      <alignment shrinkToFit="1"/>
    </xf>
    <xf numFmtId="0" fontId="0" fillId="0" borderId="4" xfId="0" applyFont="1" applyFill="1" applyBorder="1" applyAlignment="1">
      <alignment horizontal="center" shrinkToFit="1"/>
    </xf>
    <xf numFmtId="0" fontId="0" fillId="0" borderId="21" xfId="0" applyFont="1" applyFill="1" applyBorder="1" applyAlignment="1">
      <alignment horizontal="center" shrinkToFit="1"/>
    </xf>
    <xf numFmtId="0" fontId="0" fillId="0" borderId="21" xfId="0" applyFont="1" applyFill="1" applyBorder="1" applyAlignment="1">
      <alignment shrinkToFit="1"/>
    </xf>
    <xf numFmtId="0" fontId="0" fillId="0" borderId="62" xfId="0" applyFont="1" applyFill="1" applyBorder="1" applyAlignment="1">
      <alignment shrinkToFit="1"/>
    </xf>
    <xf numFmtId="0" fontId="0" fillId="0" borderId="61" xfId="0" applyFont="1" applyFill="1" applyBorder="1" applyAlignment="1">
      <alignment shrinkToFit="1"/>
    </xf>
    <xf numFmtId="0" fontId="0" fillId="0" borderId="54" xfId="0" applyFont="1" applyFill="1" applyBorder="1" applyAlignment="1">
      <alignment horizontal="center" vertical="center"/>
    </xf>
    <xf numFmtId="0" fontId="0" fillId="0" borderId="55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/>
    </xf>
    <xf numFmtId="0" fontId="0" fillId="0" borderId="28" xfId="0" applyFont="1" applyFill="1" applyBorder="1" applyAlignment="1">
      <alignment horizontal="center" vertical="center" shrinkToFit="1"/>
    </xf>
    <xf numFmtId="0" fontId="0" fillId="0" borderId="48" xfId="0" applyFont="1" applyFill="1" applyBorder="1" applyAlignment="1">
      <alignment horizontal="center" vertical="center" shrinkToFit="1"/>
    </xf>
    <xf numFmtId="0" fontId="0" fillId="0" borderId="29" xfId="0" applyFont="1" applyFill="1" applyBorder="1" applyAlignment="1">
      <alignment horizontal="center" vertical="center" shrinkToFit="1"/>
    </xf>
    <xf numFmtId="49" fontId="0" fillId="0" borderId="63" xfId="0" applyNumberFormat="1" applyFont="1" applyFill="1" applyBorder="1" applyAlignment="1">
      <alignment shrinkToFit="1"/>
    </xf>
    <xf numFmtId="0" fontId="0" fillId="0" borderId="63" xfId="0" applyFont="1" applyFill="1" applyBorder="1" applyAlignment="1">
      <alignment shrinkToFit="1"/>
    </xf>
    <xf numFmtId="0" fontId="0" fillId="0" borderId="64" xfId="0" applyFont="1" applyFill="1" applyBorder="1" applyAlignment="1">
      <alignment shrinkToFit="1"/>
    </xf>
    <xf numFmtId="49" fontId="0" fillId="0" borderId="55" xfId="0" applyNumberFormat="1" applyFont="1" applyFill="1" applyBorder="1" applyAlignment="1">
      <alignment shrinkToFit="1"/>
    </xf>
    <xf numFmtId="49" fontId="0" fillId="0" borderId="56" xfId="0" applyNumberFormat="1" applyFont="1" applyFill="1" applyBorder="1" applyAlignment="1">
      <alignment shrinkToFit="1"/>
    </xf>
    <xf numFmtId="0" fontId="0" fillId="0" borderId="22" xfId="0" applyFont="1" applyFill="1" applyBorder="1" applyAlignment="1">
      <alignment horizontal="center" vertical="center"/>
    </xf>
    <xf numFmtId="0" fontId="0" fillId="0" borderId="35" xfId="0" applyFont="1" applyFill="1" applyBorder="1" applyAlignment="1">
      <alignment horizontal="center" vertical="center"/>
    </xf>
    <xf numFmtId="0" fontId="0" fillId="0" borderId="42" xfId="0" applyFont="1" applyFill="1" applyBorder="1" applyAlignment="1">
      <alignment horizontal="center" vertical="center"/>
    </xf>
    <xf numFmtId="0" fontId="0" fillId="0" borderId="53" xfId="0" applyFont="1" applyFill="1" applyBorder="1" applyAlignment="1">
      <alignment horizontal="center" vertical="center"/>
    </xf>
    <xf numFmtId="0" fontId="0" fillId="0" borderId="43" xfId="0" applyFont="1" applyFill="1" applyBorder="1" applyAlignment="1">
      <alignment horizontal="center" vertical="center"/>
    </xf>
    <xf numFmtId="0" fontId="0" fillId="0" borderId="44" xfId="0" applyFont="1" applyFill="1" applyBorder="1" applyAlignment="1">
      <alignment horizontal="center" vertical="center"/>
    </xf>
    <xf numFmtId="0" fontId="0" fillId="0" borderId="48" xfId="0" applyFont="1" applyFill="1" applyBorder="1" applyAlignment="1">
      <alignment horizontal="center" vertical="center"/>
    </xf>
    <xf numFmtId="0" fontId="0" fillId="0" borderId="28" xfId="0" applyFont="1" applyFill="1" applyBorder="1" applyAlignment="1">
      <alignment horizontal="center" vertical="center"/>
    </xf>
    <xf numFmtId="176" fontId="0" fillId="0" borderId="31" xfId="0" applyNumberFormat="1" applyFont="1" applyFill="1" applyBorder="1" applyAlignment="1"/>
    <xf numFmtId="176" fontId="0" fillId="0" borderId="34" xfId="0" applyNumberFormat="1" applyFont="1" applyFill="1" applyBorder="1" applyAlignment="1"/>
    <xf numFmtId="49" fontId="0" fillId="0" borderId="21" xfId="0" applyNumberFormat="1" applyFont="1" applyFill="1" applyBorder="1" applyAlignment="1">
      <alignment shrinkToFit="1"/>
    </xf>
    <xf numFmtId="49" fontId="0" fillId="0" borderId="64" xfId="0" applyNumberFormat="1" applyFont="1" applyFill="1" applyBorder="1" applyAlignment="1">
      <alignment shrinkToFit="1"/>
    </xf>
    <xf numFmtId="49" fontId="0" fillId="0" borderId="34" xfId="0" applyNumberFormat="1" applyFont="1" applyFill="1" applyBorder="1" applyAlignment="1">
      <alignment shrinkToFit="1"/>
    </xf>
    <xf numFmtId="49" fontId="0" fillId="0" borderId="9" xfId="0" applyNumberFormat="1" applyFont="1" applyFill="1" applyBorder="1" applyAlignment="1"/>
    <xf numFmtId="0" fontId="0" fillId="0" borderId="65" xfId="0" applyFont="1" applyFill="1" applyBorder="1" applyAlignment="1">
      <alignment horizontal="center" vertical="center" shrinkToFit="1"/>
    </xf>
  </cellXfs>
  <cellStyles count="3">
    <cellStyle name="桁区切り" xfId="1" builtinId="6"/>
    <cellStyle name="標準" xfId="0" builtinId="0"/>
    <cellStyle name="標準_Sheet1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CO42"/>
  <sheetViews>
    <sheetView tabSelected="1" view="pageBreakPreview" topLeftCell="BM1" zoomScale="85" zoomScaleNormal="70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9" width="11" style="6" customWidth="1"/>
    <col min="10" max="10" width="10.875" style="6" customWidth="1"/>
    <col min="11" max="11" width="7.625" style="6" customWidth="1"/>
    <col min="12" max="12" width="11.875" style="6" bestFit="1" customWidth="1"/>
    <col min="13" max="13" width="10.875" style="6" customWidth="1"/>
    <col min="14" max="14" width="11.875" style="6" bestFit="1" customWidth="1"/>
    <col min="15" max="16" width="10.875" style="6" customWidth="1"/>
    <col min="17" max="17" width="7.625" style="6" customWidth="1"/>
    <col min="18" max="23" width="3.125" style="6" customWidth="1"/>
    <col min="24" max="24" width="9" style="6"/>
    <col min="25" max="25" width="11.875" style="6" bestFit="1" customWidth="1"/>
    <col min="26" max="26" width="10.875" style="6" customWidth="1"/>
    <col min="27" max="27" width="11.875" style="6" bestFit="1" customWidth="1"/>
    <col min="28" max="29" width="10.875" style="6" customWidth="1"/>
    <col min="30" max="30" width="7.625" style="6" customWidth="1"/>
    <col min="31" max="31" width="11.875" style="6" bestFit="1" customWidth="1"/>
    <col min="32" max="32" width="10.875" style="6" customWidth="1"/>
    <col min="33" max="33" width="11.875" style="6" bestFit="1" customWidth="1"/>
    <col min="34" max="35" width="10.875" style="6" customWidth="1"/>
    <col min="36" max="36" width="7.625" style="6" customWidth="1"/>
    <col min="37" max="42" width="3.125" style="6" customWidth="1"/>
    <col min="43" max="43" width="9" style="6"/>
    <col min="44" max="44" width="11.875" style="6" bestFit="1" customWidth="1"/>
    <col min="45" max="45" width="10.875" style="6" customWidth="1"/>
    <col min="46" max="46" width="11.875" style="6" bestFit="1" customWidth="1"/>
    <col min="47" max="48" width="10.875" style="6" customWidth="1"/>
    <col min="49" max="49" width="7.625" style="6" customWidth="1"/>
    <col min="50" max="50" width="11.875" style="6" bestFit="1" customWidth="1"/>
    <col min="51" max="51" width="10.875" style="6" customWidth="1"/>
    <col min="52" max="52" width="11.875" style="6" bestFit="1" customWidth="1"/>
    <col min="53" max="54" width="10.875" style="6" customWidth="1"/>
    <col min="55" max="55" width="7.625" style="6" customWidth="1"/>
    <col min="56" max="61" width="3.125" style="6" customWidth="1"/>
    <col min="62" max="62" width="9" style="6"/>
    <col min="63" max="63" width="11.875" style="6" bestFit="1" customWidth="1"/>
    <col min="64" max="64" width="10.875" style="6" customWidth="1"/>
    <col min="65" max="65" width="11.875" style="6" bestFit="1" customWidth="1"/>
    <col min="66" max="67" width="10.875" style="6" customWidth="1"/>
    <col min="68" max="68" width="7.625" style="6" customWidth="1"/>
    <col min="69" max="69" width="11.875" style="6" bestFit="1" customWidth="1"/>
    <col min="70" max="70" width="10.875" style="6" customWidth="1"/>
    <col min="71" max="71" width="11.875" style="6" bestFit="1" customWidth="1"/>
    <col min="72" max="73" width="10.875" style="6" customWidth="1"/>
    <col min="74" max="74" width="7.625" style="6" customWidth="1"/>
    <col min="75" max="80" width="3.125" style="6" customWidth="1"/>
    <col min="81" max="81" width="9" style="6"/>
    <col min="82" max="82" width="11.875" style="6" bestFit="1" customWidth="1"/>
    <col min="83" max="83" width="10.875" style="6" customWidth="1"/>
    <col min="84" max="84" width="11.875" style="6" bestFit="1" customWidth="1"/>
    <col min="85" max="86" width="10.875" style="6" customWidth="1"/>
    <col min="87" max="87" width="7.625" style="6" customWidth="1"/>
    <col min="88" max="88" width="11.875" style="6" bestFit="1" customWidth="1"/>
    <col min="89" max="89" width="10.875" style="6" customWidth="1"/>
    <col min="90" max="90" width="11.875" style="6" bestFit="1" customWidth="1"/>
    <col min="91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199</v>
      </c>
      <c r="C1" s="198"/>
      <c r="D1" s="198"/>
      <c r="E1" s="198"/>
      <c r="F1" s="198"/>
      <c r="K1" s="7"/>
      <c r="Q1" s="7" t="s">
        <v>174</v>
      </c>
      <c r="S1" s="197" t="s">
        <v>200</v>
      </c>
      <c r="T1" s="198"/>
      <c r="U1" s="198"/>
      <c r="V1" s="198"/>
      <c r="W1" s="198"/>
      <c r="AD1" s="7"/>
      <c r="AJ1" s="7" t="s">
        <v>174</v>
      </c>
      <c r="AL1" s="197" t="s">
        <v>200</v>
      </c>
      <c r="AM1" s="198"/>
      <c r="AN1" s="198"/>
      <c r="AO1" s="198"/>
      <c r="AP1" s="198"/>
      <c r="AW1" s="7"/>
      <c r="BC1" s="7" t="s">
        <v>174</v>
      </c>
      <c r="BE1" s="197" t="s">
        <v>200</v>
      </c>
      <c r="BF1" s="198"/>
      <c r="BG1" s="198"/>
      <c r="BH1" s="198"/>
      <c r="BI1" s="198"/>
      <c r="BP1" s="7"/>
      <c r="BV1" s="7" t="s">
        <v>174</v>
      </c>
      <c r="BX1" s="197" t="s">
        <v>200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6" t="s">
        <v>246</v>
      </c>
      <c r="AS2" s="196"/>
      <c r="AT2" s="196"/>
      <c r="AU2" s="196"/>
      <c r="AV2" s="196"/>
      <c r="AW2" s="196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1" t="s">
        <v>248</v>
      </c>
      <c r="BL2" s="191"/>
      <c r="BM2" s="191"/>
      <c r="BN2" s="191"/>
      <c r="BO2" s="191"/>
      <c r="BP2" s="191"/>
      <c r="BQ2" s="196" t="s">
        <v>249</v>
      </c>
      <c r="BR2" s="196"/>
      <c r="BS2" s="196"/>
      <c r="BT2" s="196"/>
      <c r="BU2" s="196"/>
      <c r="BV2" s="196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93"/>
      <c r="K3" s="192" t="s">
        <v>3</v>
      </c>
      <c r="L3" s="208" t="s">
        <v>1</v>
      </c>
      <c r="M3" s="93"/>
      <c r="N3" s="194" t="s">
        <v>2</v>
      </c>
      <c r="O3" s="94"/>
      <c r="P3" s="93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94"/>
      <c r="AA3" s="194" t="s">
        <v>2</v>
      </c>
      <c r="AB3" s="94"/>
      <c r="AC3" s="93"/>
      <c r="AD3" s="192" t="s">
        <v>3</v>
      </c>
      <c r="AE3" s="208" t="s">
        <v>1</v>
      </c>
      <c r="AF3" s="93"/>
      <c r="AG3" s="194" t="s">
        <v>2</v>
      </c>
      <c r="AH3" s="94"/>
      <c r="AI3" s="93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94"/>
      <c r="AT3" s="194" t="s">
        <v>2</v>
      </c>
      <c r="AU3" s="94"/>
      <c r="AV3" s="93"/>
      <c r="AW3" s="192" t="s">
        <v>3</v>
      </c>
      <c r="AX3" s="208" t="s">
        <v>1</v>
      </c>
      <c r="AY3" s="94"/>
      <c r="AZ3" s="194" t="s">
        <v>2</v>
      </c>
      <c r="BA3" s="94"/>
      <c r="BB3" s="94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94"/>
      <c r="BM3" s="194" t="s">
        <v>2</v>
      </c>
      <c r="BN3" s="94"/>
      <c r="BO3" s="93"/>
      <c r="BP3" s="192" t="s">
        <v>3</v>
      </c>
      <c r="BQ3" s="208" t="s">
        <v>1</v>
      </c>
      <c r="BR3" s="94"/>
      <c r="BS3" s="194" t="s">
        <v>2</v>
      </c>
      <c r="BT3" s="94"/>
      <c r="BU3" s="93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5"/>
      <c r="CF3" s="239" t="s">
        <v>2</v>
      </c>
      <c r="CG3" s="16"/>
      <c r="CH3" s="15"/>
      <c r="CI3" s="241" t="s">
        <v>3</v>
      </c>
      <c r="CJ3" s="208" t="s">
        <v>1</v>
      </c>
      <c r="CK3" s="15"/>
      <c r="CL3" s="194" t="s">
        <v>2</v>
      </c>
      <c r="CM3" s="16"/>
      <c r="CN3" s="15"/>
      <c r="CO3" s="192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09"/>
      <c r="M4" s="18" t="s">
        <v>177</v>
      </c>
      <c r="N4" s="210"/>
      <c r="O4" s="18" t="s">
        <v>177</v>
      </c>
      <c r="P4" s="18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674529883</v>
      </c>
      <c r="I5" s="24">
        <v>641804548</v>
      </c>
      <c r="J5" s="25">
        <v>91.8</v>
      </c>
      <c r="K5" s="156">
        <v>95.1</v>
      </c>
      <c r="L5" s="23">
        <v>672584663</v>
      </c>
      <c r="M5" s="26">
        <v>-0.29999999999999716</v>
      </c>
      <c r="N5" s="24">
        <v>642626247</v>
      </c>
      <c r="O5" s="26">
        <v>9.9999999999994316E-2</v>
      </c>
      <c r="P5" s="25">
        <v>92.1</v>
      </c>
      <c r="Q5" s="27">
        <v>95.5</v>
      </c>
      <c r="S5" s="22" t="s">
        <v>202</v>
      </c>
      <c r="T5" s="224" t="s">
        <v>4</v>
      </c>
      <c r="U5" s="225"/>
      <c r="V5" s="225"/>
      <c r="W5" s="225"/>
      <c r="X5" s="225"/>
      <c r="Y5" s="23">
        <v>678003217</v>
      </c>
      <c r="Z5" s="26">
        <v>0.79999999999999716</v>
      </c>
      <c r="AA5" s="24">
        <v>651856846</v>
      </c>
      <c r="AB5" s="26">
        <v>1.4000000000000057</v>
      </c>
      <c r="AC5" s="25">
        <v>92.1</v>
      </c>
      <c r="AD5" s="27">
        <v>96.1</v>
      </c>
      <c r="AE5" s="23">
        <v>692466731</v>
      </c>
      <c r="AF5" s="26">
        <v>2.0999999999999943</v>
      </c>
      <c r="AG5" s="24">
        <v>669998978</v>
      </c>
      <c r="AH5" s="26">
        <v>2.7999999999999972</v>
      </c>
      <c r="AI5" s="25">
        <v>92.2</v>
      </c>
      <c r="AJ5" s="27">
        <v>96.8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690871193</v>
      </c>
      <c r="AS5" s="26">
        <v>-0.20000000000000284</v>
      </c>
      <c r="AT5" s="24">
        <v>672206512</v>
      </c>
      <c r="AU5" s="26">
        <v>0.29999999999999716</v>
      </c>
      <c r="AV5" s="25">
        <v>92.2</v>
      </c>
      <c r="AW5" s="27">
        <v>97.3</v>
      </c>
      <c r="AX5" s="23">
        <v>687677395</v>
      </c>
      <c r="AY5" s="26">
        <v>-0.5</v>
      </c>
      <c r="AZ5" s="24">
        <v>671877008</v>
      </c>
      <c r="BA5" s="26">
        <v>0</v>
      </c>
      <c r="BB5" s="25">
        <v>92.2</v>
      </c>
      <c r="BC5" s="27">
        <v>97.7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688242987</v>
      </c>
      <c r="BL5" s="26">
        <v>9.9999999999994316E-2</v>
      </c>
      <c r="BM5" s="24">
        <v>675302865</v>
      </c>
      <c r="BN5" s="26">
        <v>0.5</v>
      </c>
      <c r="BO5" s="25">
        <v>92.1</v>
      </c>
      <c r="BP5" s="27">
        <v>98.1</v>
      </c>
      <c r="BQ5" s="23">
        <v>692730056</v>
      </c>
      <c r="BR5" s="26">
        <v>0.70000000000000284</v>
      </c>
      <c r="BS5" s="24">
        <v>681942472</v>
      </c>
      <c r="BT5" s="26">
        <v>1</v>
      </c>
      <c r="BU5" s="25">
        <v>92.1</v>
      </c>
      <c r="BV5" s="27">
        <v>98.4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701944812</v>
      </c>
      <c r="CE5" s="26">
        <v>1.2999999999999972</v>
      </c>
      <c r="CF5" s="24">
        <v>692039758</v>
      </c>
      <c r="CG5" s="26">
        <v>1.5</v>
      </c>
      <c r="CH5" s="25">
        <v>92.1</v>
      </c>
      <c r="CI5" s="27">
        <v>98.6</v>
      </c>
      <c r="CJ5" s="23">
        <v>697744912</v>
      </c>
      <c r="CK5" s="26">
        <f>IF(AND(CD5=0,CJ5=0),"",IF(AND(CD5&gt;0,CJ5=0),"皆減",IF(AND(CD5=0,CJ5&gt;0),"皆増",ROUND(CJ5/CD5*100,1)-100)))</f>
        <v>-0.59999999999999432</v>
      </c>
      <c r="CL5" s="24">
        <v>687357156</v>
      </c>
      <c r="CM5" s="26">
        <f>IF(AND(CF5=0,CL5=0),"",IF(AND(CF5&gt;0,CL5=0),"皆減",IF(AND(CF5=0,CL5&gt;0),"皆増",ROUND(CL5/CF5*100,1)-100)))</f>
        <v>-0.70000000000000284</v>
      </c>
      <c r="CN5" s="25">
        <f>ROUND(CL5/CL$38*100,1)</f>
        <v>92</v>
      </c>
      <c r="CO5" s="27">
        <f>IF(OR(CK5="",CK5="皆減"),"",ROUND(CL5/CJ5*100,1))</f>
        <v>98.5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674529883</v>
      </c>
      <c r="I6" s="37">
        <v>641804548</v>
      </c>
      <c r="J6" s="95">
        <v>91.8</v>
      </c>
      <c r="K6" s="157">
        <v>95.1</v>
      </c>
      <c r="L6" s="36">
        <v>672584663</v>
      </c>
      <c r="M6" s="96">
        <v>-0.29999999999999716</v>
      </c>
      <c r="N6" s="37">
        <v>642626247</v>
      </c>
      <c r="O6" s="96">
        <v>9.9999999999994316E-2</v>
      </c>
      <c r="P6" s="38">
        <v>92.1</v>
      </c>
      <c r="Q6" s="40">
        <v>95.5</v>
      </c>
      <c r="S6" s="32"/>
      <c r="T6" s="33" t="s">
        <v>46</v>
      </c>
      <c r="U6" s="34" t="s">
        <v>6</v>
      </c>
      <c r="V6" s="34"/>
      <c r="W6" s="35"/>
      <c r="X6" s="35"/>
      <c r="Y6" s="36">
        <v>678003217</v>
      </c>
      <c r="Z6" s="96">
        <v>0.79999999999999716</v>
      </c>
      <c r="AA6" s="37">
        <v>651856846</v>
      </c>
      <c r="AB6" s="96">
        <v>1.4000000000000057</v>
      </c>
      <c r="AC6" s="95">
        <v>92.1</v>
      </c>
      <c r="AD6" s="40">
        <v>96.1</v>
      </c>
      <c r="AE6" s="36">
        <v>692466731</v>
      </c>
      <c r="AF6" s="96">
        <v>2.0999999999999943</v>
      </c>
      <c r="AG6" s="37">
        <v>669998978</v>
      </c>
      <c r="AH6" s="96">
        <v>2.7999999999999972</v>
      </c>
      <c r="AI6" s="95">
        <v>92.2</v>
      </c>
      <c r="AJ6" s="40">
        <v>96.8</v>
      </c>
      <c r="AL6" s="32"/>
      <c r="AM6" s="33" t="s">
        <v>46</v>
      </c>
      <c r="AN6" s="34" t="s">
        <v>6</v>
      </c>
      <c r="AO6" s="34"/>
      <c r="AP6" s="35"/>
      <c r="AQ6" s="35"/>
      <c r="AR6" s="36">
        <v>690871193</v>
      </c>
      <c r="AS6" s="96">
        <v>-0.20000000000000284</v>
      </c>
      <c r="AT6" s="37">
        <v>672206512</v>
      </c>
      <c r="AU6" s="96">
        <v>0.29999999999999716</v>
      </c>
      <c r="AV6" s="95">
        <v>92.2</v>
      </c>
      <c r="AW6" s="40">
        <v>97.3</v>
      </c>
      <c r="AX6" s="36">
        <v>687677395</v>
      </c>
      <c r="AY6" s="96">
        <v>-0.5</v>
      </c>
      <c r="AZ6" s="37">
        <v>671877008</v>
      </c>
      <c r="BA6" s="96">
        <v>0</v>
      </c>
      <c r="BB6" s="95">
        <v>92.2</v>
      </c>
      <c r="BC6" s="40">
        <v>97.7</v>
      </c>
      <c r="BE6" s="32"/>
      <c r="BF6" s="33" t="s">
        <v>46</v>
      </c>
      <c r="BG6" s="34" t="s">
        <v>6</v>
      </c>
      <c r="BH6" s="34"/>
      <c r="BI6" s="35"/>
      <c r="BJ6" s="41"/>
      <c r="BK6" s="36">
        <v>688242987</v>
      </c>
      <c r="BL6" s="96">
        <v>9.9999999999994316E-2</v>
      </c>
      <c r="BM6" s="37">
        <v>675302865</v>
      </c>
      <c r="BN6" s="96">
        <v>0.5</v>
      </c>
      <c r="BO6" s="95">
        <v>92.1</v>
      </c>
      <c r="BP6" s="40">
        <v>98.1</v>
      </c>
      <c r="BQ6" s="36">
        <v>692730056</v>
      </c>
      <c r="BR6" s="96">
        <v>0.70000000000000284</v>
      </c>
      <c r="BS6" s="37">
        <v>681942472</v>
      </c>
      <c r="BT6" s="96">
        <v>1</v>
      </c>
      <c r="BU6" s="38">
        <v>92.1</v>
      </c>
      <c r="BV6" s="40">
        <v>98.4</v>
      </c>
      <c r="BX6" s="32"/>
      <c r="BY6" s="33" t="s">
        <v>46</v>
      </c>
      <c r="BZ6" s="34" t="s">
        <v>6</v>
      </c>
      <c r="CA6" s="34"/>
      <c r="CB6" s="35"/>
      <c r="CC6" s="41"/>
      <c r="CD6" s="42">
        <v>701944812</v>
      </c>
      <c r="CE6" s="96">
        <v>1.2999999999999972</v>
      </c>
      <c r="CF6" s="37">
        <v>692039758</v>
      </c>
      <c r="CG6" s="96">
        <v>1.5</v>
      </c>
      <c r="CH6" s="38">
        <v>92.1</v>
      </c>
      <c r="CI6" s="40">
        <v>98.6</v>
      </c>
      <c r="CJ6" s="42">
        <v>697744912</v>
      </c>
      <c r="CK6" s="96">
        <f t="shared" ref="CK6:CK42" si="0">IF(AND(CD6=0,CJ6=0),"",IF(AND(CD6&gt;0,CJ6=0),"皆減",IF(AND(CD6=0,CJ6&gt;0),"皆増",ROUND(CJ6/CD6*100,1)-100)))</f>
        <v>-0.59999999999999432</v>
      </c>
      <c r="CL6" s="37">
        <v>687357156</v>
      </c>
      <c r="CM6" s="96">
        <f t="shared" ref="CM6:CM42" si="1">IF(AND(CF6=0,CL6=0),"",IF(AND(CF6&gt;0,CL6=0),"皆減",IF(AND(CF6=0,CL6&gt;0),"皆増",ROUND(CL6/CF6*100,1)-100)))</f>
        <v>-0.70000000000000284</v>
      </c>
      <c r="CN6" s="38">
        <f t="shared" ref="CN6:CN42" si="2">ROUND(CL6/CL$38*100,1)</f>
        <v>92</v>
      </c>
      <c r="CO6" s="40">
        <f t="shared" ref="CO6:CO42" si="3">IF(OR(CK6="",CK6="皆減"),"",ROUND(CL6/CJ6*100,1))</f>
        <v>98.5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352481030</v>
      </c>
      <c r="I7" s="37">
        <v>329760608</v>
      </c>
      <c r="J7" s="95">
        <v>47.2</v>
      </c>
      <c r="K7" s="157">
        <v>93.6</v>
      </c>
      <c r="L7" s="36">
        <v>361471811</v>
      </c>
      <c r="M7" s="96">
        <v>2.5999999999999943</v>
      </c>
      <c r="N7" s="37">
        <v>340450481</v>
      </c>
      <c r="O7" s="96">
        <v>3.2000000000000028</v>
      </c>
      <c r="P7" s="38">
        <v>48.8</v>
      </c>
      <c r="Q7" s="40">
        <v>94.2</v>
      </c>
      <c r="S7" s="32"/>
      <c r="T7" s="33"/>
      <c r="U7" s="34" t="s">
        <v>47</v>
      </c>
      <c r="V7" s="34" t="s">
        <v>7</v>
      </c>
      <c r="W7" s="35"/>
      <c r="X7" s="35"/>
      <c r="Y7" s="36">
        <v>363086592</v>
      </c>
      <c r="Z7" s="96">
        <v>0.40000000000000568</v>
      </c>
      <c r="AA7" s="37">
        <v>344622128</v>
      </c>
      <c r="AB7" s="96">
        <v>1.2000000000000028</v>
      </c>
      <c r="AC7" s="95">
        <v>48.7</v>
      </c>
      <c r="AD7" s="40">
        <v>94.9</v>
      </c>
      <c r="AE7" s="36">
        <v>374019071</v>
      </c>
      <c r="AF7" s="96">
        <v>3</v>
      </c>
      <c r="AG7" s="37">
        <v>358137885</v>
      </c>
      <c r="AH7" s="96">
        <v>3.9000000000000057</v>
      </c>
      <c r="AI7" s="95">
        <v>49.3</v>
      </c>
      <c r="AJ7" s="40">
        <v>95.8</v>
      </c>
      <c r="AL7" s="32"/>
      <c r="AM7" s="33"/>
      <c r="AN7" s="34" t="s">
        <v>47</v>
      </c>
      <c r="AO7" s="34" t="s">
        <v>7</v>
      </c>
      <c r="AP7" s="35"/>
      <c r="AQ7" s="35"/>
      <c r="AR7" s="36">
        <v>372577368</v>
      </c>
      <c r="AS7" s="96">
        <v>-0.40000000000000568</v>
      </c>
      <c r="AT7" s="37">
        <v>359365541</v>
      </c>
      <c r="AU7" s="96">
        <v>0.29999999999999716</v>
      </c>
      <c r="AV7" s="95">
        <v>49.3</v>
      </c>
      <c r="AW7" s="40">
        <v>96.5</v>
      </c>
      <c r="AX7" s="36">
        <v>366103220</v>
      </c>
      <c r="AY7" s="96">
        <v>-1.7000000000000028</v>
      </c>
      <c r="AZ7" s="37">
        <v>355015098</v>
      </c>
      <c r="BA7" s="96">
        <v>-1.2000000000000028</v>
      </c>
      <c r="BB7" s="95">
        <v>48.7</v>
      </c>
      <c r="BC7" s="40">
        <v>97</v>
      </c>
      <c r="BE7" s="32"/>
      <c r="BF7" s="33"/>
      <c r="BG7" s="34" t="s">
        <v>47</v>
      </c>
      <c r="BH7" s="34" t="s">
        <v>7</v>
      </c>
      <c r="BI7" s="35"/>
      <c r="BJ7" s="41"/>
      <c r="BK7" s="36">
        <v>366244756</v>
      </c>
      <c r="BL7" s="96">
        <v>0</v>
      </c>
      <c r="BM7" s="37">
        <v>357123510</v>
      </c>
      <c r="BN7" s="96">
        <v>0.59999999999999432</v>
      </c>
      <c r="BO7" s="95">
        <v>48.7</v>
      </c>
      <c r="BP7" s="40">
        <v>97.5</v>
      </c>
      <c r="BQ7" s="36">
        <v>369732099</v>
      </c>
      <c r="BR7" s="96">
        <v>1</v>
      </c>
      <c r="BS7" s="37">
        <v>362117150</v>
      </c>
      <c r="BT7" s="96">
        <v>1.4000000000000057</v>
      </c>
      <c r="BU7" s="38">
        <v>48.9</v>
      </c>
      <c r="BV7" s="40">
        <v>97.9</v>
      </c>
      <c r="BX7" s="32"/>
      <c r="BY7" s="33"/>
      <c r="BZ7" s="34" t="s">
        <v>47</v>
      </c>
      <c r="CA7" s="34" t="s">
        <v>7</v>
      </c>
      <c r="CB7" s="35"/>
      <c r="CC7" s="41"/>
      <c r="CD7" s="42">
        <v>375137806</v>
      </c>
      <c r="CE7" s="96">
        <v>1.5</v>
      </c>
      <c r="CF7" s="37">
        <v>368067088</v>
      </c>
      <c r="CG7" s="96">
        <v>1.5999999999999943</v>
      </c>
      <c r="CH7" s="38">
        <v>49</v>
      </c>
      <c r="CI7" s="40">
        <v>98.1</v>
      </c>
      <c r="CJ7" s="42">
        <v>367573174</v>
      </c>
      <c r="CK7" s="96">
        <f t="shared" si="0"/>
        <v>-2</v>
      </c>
      <c r="CL7" s="37">
        <v>360218981</v>
      </c>
      <c r="CM7" s="96">
        <f t="shared" si="1"/>
        <v>-2.0999999999999943</v>
      </c>
      <c r="CN7" s="38">
        <f t="shared" si="2"/>
        <v>48.2</v>
      </c>
      <c r="CO7" s="40">
        <f t="shared" si="3"/>
        <v>98</v>
      </c>
    </row>
    <row r="8" spans="1:93" x14ac:dyDescent="0.15">
      <c r="A8" s="5"/>
      <c r="B8" s="32"/>
      <c r="C8" s="33"/>
      <c r="D8" s="34"/>
      <c r="E8" s="33" t="s">
        <v>8</v>
      </c>
      <c r="F8" s="35" t="s">
        <v>9</v>
      </c>
      <c r="G8" s="35"/>
      <c r="H8" s="36">
        <v>6481496</v>
      </c>
      <c r="I8" s="37">
        <v>5992455</v>
      </c>
      <c r="J8" s="95">
        <v>0.9</v>
      </c>
      <c r="K8" s="157">
        <v>92.5</v>
      </c>
      <c r="L8" s="36">
        <v>6470182</v>
      </c>
      <c r="M8" s="96">
        <v>-0.20000000000000284</v>
      </c>
      <c r="N8" s="37">
        <v>6017352</v>
      </c>
      <c r="O8" s="96">
        <v>0.40000000000000568</v>
      </c>
      <c r="P8" s="38">
        <v>0.9</v>
      </c>
      <c r="Q8" s="40">
        <v>93</v>
      </c>
      <c r="S8" s="32"/>
      <c r="T8" s="33"/>
      <c r="U8" s="34"/>
      <c r="V8" s="33" t="s">
        <v>48</v>
      </c>
      <c r="W8" s="35" t="s">
        <v>9</v>
      </c>
      <c r="X8" s="35"/>
      <c r="Y8" s="36">
        <v>6481242</v>
      </c>
      <c r="Z8" s="96">
        <v>0.20000000000000284</v>
      </c>
      <c r="AA8" s="37">
        <v>6100846</v>
      </c>
      <c r="AB8" s="96">
        <v>1.4000000000000057</v>
      </c>
      <c r="AC8" s="95">
        <v>0.9</v>
      </c>
      <c r="AD8" s="40">
        <v>94.1</v>
      </c>
      <c r="AE8" s="36">
        <v>7422346</v>
      </c>
      <c r="AF8" s="96">
        <v>14.5</v>
      </c>
      <c r="AG8" s="37">
        <v>7045622</v>
      </c>
      <c r="AH8" s="96">
        <v>15.5</v>
      </c>
      <c r="AI8" s="95">
        <v>1</v>
      </c>
      <c r="AJ8" s="40">
        <v>94.9</v>
      </c>
      <c r="AL8" s="32"/>
      <c r="AM8" s="33"/>
      <c r="AN8" s="34"/>
      <c r="AO8" s="33" t="s">
        <v>48</v>
      </c>
      <c r="AP8" s="35" t="s">
        <v>9</v>
      </c>
      <c r="AQ8" s="35"/>
      <c r="AR8" s="36">
        <v>7520103</v>
      </c>
      <c r="AS8" s="96">
        <v>1.2999999999999972</v>
      </c>
      <c r="AT8" s="37">
        <v>7204506</v>
      </c>
      <c r="AU8" s="96">
        <v>2.2999999999999972</v>
      </c>
      <c r="AV8" s="95">
        <v>1</v>
      </c>
      <c r="AW8" s="40">
        <v>95.8</v>
      </c>
      <c r="AX8" s="36">
        <v>7580052</v>
      </c>
      <c r="AY8" s="96">
        <v>0.79999999999999716</v>
      </c>
      <c r="AZ8" s="37">
        <v>7315222</v>
      </c>
      <c r="BA8" s="96">
        <v>1.5</v>
      </c>
      <c r="BB8" s="95">
        <v>1</v>
      </c>
      <c r="BC8" s="40">
        <v>96.5</v>
      </c>
      <c r="BE8" s="32"/>
      <c r="BF8" s="33"/>
      <c r="BG8" s="34"/>
      <c r="BH8" s="33" t="s">
        <v>48</v>
      </c>
      <c r="BI8" s="35" t="s">
        <v>9</v>
      </c>
      <c r="BJ8" s="41"/>
      <c r="BK8" s="36">
        <v>7619496</v>
      </c>
      <c r="BL8" s="96">
        <v>0.5</v>
      </c>
      <c r="BM8" s="37">
        <v>7400184</v>
      </c>
      <c r="BN8" s="96">
        <v>1.2000000000000028</v>
      </c>
      <c r="BO8" s="95">
        <v>1</v>
      </c>
      <c r="BP8" s="40">
        <v>97.1</v>
      </c>
      <c r="BQ8" s="36">
        <v>7714984</v>
      </c>
      <c r="BR8" s="96">
        <v>1.2999999999999972</v>
      </c>
      <c r="BS8" s="37">
        <v>7529535</v>
      </c>
      <c r="BT8" s="96">
        <v>1.7000000000000028</v>
      </c>
      <c r="BU8" s="38">
        <v>1</v>
      </c>
      <c r="BV8" s="40">
        <v>97.6</v>
      </c>
      <c r="BX8" s="32"/>
      <c r="BY8" s="33"/>
      <c r="BZ8" s="34"/>
      <c r="CA8" s="33" t="s">
        <v>48</v>
      </c>
      <c r="CB8" s="35" t="s">
        <v>9</v>
      </c>
      <c r="CC8" s="41"/>
      <c r="CD8" s="42">
        <v>7808517</v>
      </c>
      <c r="CE8" s="96">
        <v>1.2000000000000028</v>
      </c>
      <c r="CF8" s="37">
        <v>7636395</v>
      </c>
      <c r="CG8" s="96">
        <v>1.4000000000000057</v>
      </c>
      <c r="CH8" s="38">
        <v>1</v>
      </c>
      <c r="CI8" s="40">
        <v>97.8</v>
      </c>
      <c r="CJ8" s="42">
        <v>7898630</v>
      </c>
      <c r="CK8" s="96">
        <f t="shared" si="0"/>
        <v>1.2000000000000028</v>
      </c>
      <c r="CL8" s="37">
        <v>7727887</v>
      </c>
      <c r="CM8" s="96">
        <f t="shared" si="1"/>
        <v>1.2000000000000028</v>
      </c>
      <c r="CN8" s="38">
        <f t="shared" si="2"/>
        <v>1</v>
      </c>
      <c r="CO8" s="40">
        <f t="shared" si="3"/>
        <v>97.8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302988279</v>
      </c>
      <c r="I9" s="37">
        <v>281514367</v>
      </c>
      <c r="J9" s="95">
        <v>40.299999999999997</v>
      </c>
      <c r="K9" s="157">
        <v>92.9</v>
      </c>
      <c r="L9" s="36">
        <v>307823957</v>
      </c>
      <c r="M9" s="96">
        <v>1.5999999999999943</v>
      </c>
      <c r="N9" s="37">
        <v>287988736</v>
      </c>
      <c r="O9" s="96">
        <v>2.2999999999999972</v>
      </c>
      <c r="P9" s="38">
        <v>41.3</v>
      </c>
      <c r="Q9" s="40">
        <v>93.6</v>
      </c>
      <c r="S9" s="32"/>
      <c r="T9" s="33"/>
      <c r="U9" s="34"/>
      <c r="V9" s="33" t="s">
        <v>49</v>
      </c>
      <c r="W9" s="35" t="s">
        <v>11</v>
      </c>
      <c r="X9" s="35"/>
      <c r="Y9" s="36">
        <v>306608889</v>
      </c>
      <c r="Z9" s="96">
        <v>-0.40000000000000568</v>
      </c>
      <c r="AA9" s="37">
        <v>289210596</v>
      </c>
      <c r="AB9" s="96">
        <v>0.40000000000000568</v>
      </c>
      <c r="AC9" s="95">
        <v>40.9</v>
      </c>
      <c r="AD9" s="40">
        <v>94.3</v>
      </c>
      <c r="AE9" s="36">
        <v>307003307</v>
      </c>
      <c r="AF9" s="96">
        <v>9.9999999999994316E-2</v>
      </c>
      <c r="AG9" s="37">
        <v>292152879</v>
      </c>
      <c r="AH9" s="96">
        <v>1</v>
      </c>
      <c r="AI9" s="95">
        <v>40.200000000000003</v>
      </c>
      <c r="AJ9" s="40">
        <v>95.2</v>
      </c>
      <c r="AL9" s="32"/>
      <c r="AM9" s="33"/>
      <c r="AN9" s="34"/>
      <c r="AO9" s="33" t="s">
        <v>49</v>
      </c>
      <c r="AP9" s="35" t="s">
        <v>11</v>
      </c>
      <c r="AQ9" s="35"/>
      <c r="AR9" s="36">
        <v>308269751</v>
      </c>
      <c r="AS9" s="96">
        <v>0.40000000000000568</v>
      </c>
      <c r="AT9" s="37">
        <v>295922246</v>
      </c>
      <c r="AU9" s="96">
        <v>1.2999999999999972</v>
      </c>
      <c r="AV9" s="95">
        <v>40.6</v>
      </c>
      <c r="AW9" s="40">
        <v>96</v>
      </c>
      <c r="AX9" s="36">
        <v>310602274</v>
      </c>
      <c r="AY9" s="96">
        <v>0.79999999999999716</v>
      </c>
      <c r="AZ9" s="37">
        <v>300275212</v>
      </c>
      <c r="BA9" s="96">
        <v>1.5</v>
      </c>
      <c r="BB9" s="95">
        <v>41.2</v>
      </c>
      <c r="BC9" s="40">
        <v>96.7</v>
      </c>
      <c r="BE9" s="32"/>
      <c r="BF9" s="33"/>
      <c r="BG9" s="34"/>
      <c r="BH9" s="33" t="s">
        <v>49</v>
      </c>
      <c r="BI9" s="35" t="s">
        <v>11</v>
      </c>
      <c r="BJ9" s="41"/>
      <c r="BK9" s="36">
        <v>310006493</v>
      </c>
      <c r="BL9" s="96">
        <v>-0.20000000000000284</v>
      </c>
      <c r="BM9" s="37">
        <v>301557515</v>
      </c>
      <c r="BN9" s="96">
        <v>0.40000000000000568</v>
      </c>
      <c r="BO9" s="95">
        <v>41.1</v>
      </c>
      <c r="BP9" s="40">
        <v>97.3</v>
      </c>
      <c r="BQ9" s="36">
        <v>313607056</v>
      </c>
      <c r="BR9" s="96">
        <v>1.2000000000000028</v>
      </c>
      <c r="BS9" s="37">
        <v>306513229</v>
      </c>
      <c r="BT9" s="96">
        <v>1.5999999999999943</v>
      </c>
      <c r="BU9" s="38">
        <v>41.4</v>
      </c>
      <c r="BV9" s="40">
        <v>97.7</v>
      </c>
      <c r="BX9" s="32"/>
      <c r="BY9" s="33"/>
      <c r="BZ9" s="34"/>
      <c r="CA9" s="33" t="s">
        <v>49</v>
      </c>
      <c r="CB9" s="35" t="s">
        <v>11</v>
      </c>
      <c r="CC9" s="41"/>
      <c r="CD9" s="42">
        <v>317292924</v>
      </c>
      <c r="CE9" s="96">
        <v>1.2000000000000028</v>
      </c>
      <c r="CF9" s="37">
        <v>310683896</v>
      </c>
      <c r="CG9" s="96">
        <v>1.4000000000000057</v>
      </c>
      <c r="CH9" s="38">
        <v>41.4</v>
      </c>
      <c r="CI9" s="40">
        <v>97.9</v>
      </c>
      <c r="CJ9" s="42">
        <v>320157429</v>
      </c>
      <c r="CK9" s="96">
        <f t="shared" si="0"/>
        <v>0.90000000000000568</v>
      </c>
      <c r="CL9" s="37">
        <v>313701029</v>
      </c>
      <c r="CM9" s="96">
        <f t="shared" si="1"/>
        <v>1</v>
      </c>
      <c r="CN9" s="38">
        <f t="shared" si="2"/>
        <v>42</v>
      </c>
      <c r="CO9" s="40">
        <f t="shared" si="3"/>
        <v>98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3131698</v>
      </c>
      <c r="I10" s="37">
        <v>3131767</v>
      </c>
      <c r="J10" s="95">
        <v>0.4</v>
      </c>
      <c r="K10" s="157">
        <v>100</v>
      </c>
      <c r="L10" s="36">
        <v>3484425</v>
      </c>
      <c r="M10" s="96">
        <v>11.299999999999997</v>
      </c>
      <c r="N10" s="37">
        <v>3484425</v>
      </c>
      <c r="O10" s="96">
        <v>11.299999999999997</v>
      </c>
      <c r="P10" s="38">
        <v>0.5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36">
        <v>3406887</v>
      </c>
      <c r="Z10" s="96">
        <v>-2.2000000000000028</v>
      </c>
      <c r="AA10" s="37">
        <v>3406887</v>
      </c>
      <c r="AB10" s="96">
        <v>-2.2000000000000028</v>
      </c>
      <c r="AC10" s="95">
        <v>0.5</v>
      </c>
      <c r="AD10" s="40">
        <v>100</v>
      </c>
      <c r="AE10" s="36">
        <v>2858311</v>
      </c>
      <c r="AF10" s="96">
        <v>-16.099999999999994</v>
      </c>
      <c r="AG10" s="37">
        <v>2858323</v>
      </c>
      <c r="AH10" s="96">
        <v>-16.099999999999994</v>
      </c>
      <c r="AI10" s="95">
        <v>0.4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36">
        <v>3137076</v>
      </c>
      <c r="AS10" s="96">
        <v>9.7999999999999972</v>
      </c>
      <c r="AT10" s="37">
        <v>3136829</v>
      </c>
      <c r="AU10" s="96">
        <v>9.7000000000000028</v>
      </c>
      <c r="AV10" s="95">
        <v>0.4</v>
      </c>
      <c r="AW10" s="40">
        <v>100</v>
      </c>
      <c r="AX10" s="36">
        <v>3182053</v>
      </c>
      <c r="AY10" s="96">
        <v>1.4000000000000057</v>
      </c>
      <c r="AZ10" s="37">
        <v>3182053</v>
      </c>
      <c r="BA10" s="96">
        <v>1.4000000000000057</v>
      </c>
      <c r="BB10" s="95">
        <v>0.4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36">
        <v>2829885</v>
      </c>
      <c r="BL10" s="96">
        <v>-11.099999999999994</v>
      </c>
      <c r="BM10" s="37">
        <v>2829885</v>
      </c>
      <c r="BN10" s="96">
        <v>-11.099999999999994</v>
      </c>
      <c r="BO10" s="95">
        <v>0.4</v>
      </c>
      <c r="BP10" s="40">
        <v>100</v>
      </c>
      <c r="BQ10" s="36">
        <v>2992016</v>
      </c>
      <c r="BR10" s="96">
        <v>5.7000000000000028</v>
      </c>
      <c r="BS10" s="37">
        <v>2992016</v>
      </c>
      <c r="BT10" s="96">
        <v>5.7000000000000028</v>
      </c>
      <c r="BU10" s="38">
        <v>0.4</v>
      </c>
      <c r="BV10" s="40">
        <v>100</v>
      </c>
      <c r="BX10" s="32"/>
      <c r="BY10" s="33"/>
      <c r="BZ10" s="34"/>
      <c r="CA10" s="34"/>
      <c r="CB10" s="230" t="s">
        <v>12</v>
      </c>
      <c r="CC10" s="233"/>
      <c r="CD10" s="42">
        <v>3133980</v>
      </c>
      <c r="CE10" s="96">
        <v>4.7000000000000028</v>
      </c>
      <c r="CF10" s="37">
        <v>3129657</v>
      </c>
      <c r="CG10" s="96">
        <v>4.5999999999999943</v>
      </c>
      <c r="CH10" s="38">
        <v>0.4</v>
      </c>
      <c r="CI10" s="40">
        <v>99.9</v>
      </c>
      <c r="CJ10" s="42">
        <v>2938704</v>
      </c>
      <c r="CK10" s="96">
        <f t="shared" si="0"/>
        <v>-6.2000000000000028</v>
      </c>
      <c r="CL10" s="37">
        <v>2935945</v>
      </c>
      <c r="CM10" s="96">
        <f t="shared" si="1"/>
        <v>-6.2000000000000028</v>
      </c>
      <c r="CN10" s="38">
        <f t="shared" si="2"/>
        <v>0.4</v>
      </c>
      <c r="CO10" s="40">
        <f t="shared" si="3"/>
        <v>99.9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10913374</v>
      </c>
      <c r="I11" s="37">
        <v>10679790</v>
      </c>
      <c r="J11" s="95">
        <v>1.5</v>
      </c>
      <c r="K11" s="157">
        <v>97.9</v>
      </c>
      <c r="L11" s="36">
        <v>10914693</v>
      </c>
      <c r="M11" s="96">
        <v>0</v>
      </c>
      <c r="N11" s="37">
        <v>10702008</v>
      </c>
      <c r="O11" s="96">
        <v>0.20000000000000284</v>
      </c>
      <c r="P11" s="38">
        <v>1.5</v>
      </c>
      <c r="Q11" s="40">
        <v>98.1</v>
      </c>
      <c r="S11" s="32"/>
      <c r="T11" s="33"/>
      <c r="U11" s="34"/>
      <c r="V11" s="33" t="s">
        <v>51</v>
      </c>
      <c r="W11" s="35" t="s">
        <v>13</v>
      </c>
      <c r="X11" s="35"/>
      <c r="Y11" s="36">
        <v>11041731</v>
      </c>
      <c r="Z11" s="96">
        <v>1.2000000000000028</v>
      </c>
      <c r="AA11" s="37">
        <v>10820002</v>
      </c>
      <c r="AB11" s="96">
        <v>1.0999999999999943</v>
      </c>
      <c r="AC11" s="95">
        <v>1.5</v>
      </c>
      <c r="AD11" s="40">
        <v>98</v>
      </c>
      <c r="AE11" s="36">
        <v>10923438</v>
      </c>
      <c r="AF11" s="96">
        <v>-1.0999999999999943</v>
      </c>
      <c r="AG11" s="37">
        <v>10748204</v>
      </c>
      <c r="AH11" s="96">
        <v>-0.70000000000000284</v>
      </c>
      <c r="AI11" s="95">
        <v>1.5</v>
      </c>
      <c r="AJ11" s="40">
        <v>98.4</v>
      </c>
      <c r="AL11" s="32"/>
      <c r="AM11" s="33"/>
      <c r="AN11" s="34"/>
      <c r="AO11" s="33" t="s">
        <v>51</v>
      </c>
      <c r="AP11" s="35" t="s">
        <v>13</v>
      </c>
      <c r="AQ11" s="35"/>
      <c r="AR11" s="36">
        <v>11050406</v>
      </c>
      <c r="AS11" s="96">
        <v>1.2000000000000028</v>
      </c>
      <c r="AT11" s="37">
        <v>10879392</v>
      </c>
      <c r="AU11" s="96">
        <v>1.2000000000000028</v>
      </c>
      <c r="AV11" s="95">
        <v>1.5</v>
      </c>
      <c r="AW11" s="40">
        <v>98.5</v>
      </c>
      <c r="AX11" s="36">
        <v>11381616</v>
      </c>
      <c r="AY11" s="96">
        <v>3</v>
      </c>
      <c r="AZ11" s="37">
        <v>11222186</v>
      </c>
      <c r="BA11" s="96">
        <v>3.2000000000000028</v>
      </c>
      <c r="BB11" s="95">
        <v>1.5</v>
      </c>
      <c r="BC11" s="40">
        <v>98.6</v>
      </c>
      <c r="BE11" s="32"/>
      <c r="BF11" s="33"/>
      <c r="BG11" s="34"/>
      <c r="BH11" s="33" t="s">
        <v>51</v>
      </c>
      <c r="BI11" s="35" t="s">
        <v>13</v>
      </c>
      <c r="BJ11" s="41"/>
      <c r="BK11" s="36">
        <v>11461500</v>
      </c>
      <c r="BL11" s="96">
        <v>0.70000000000000284</v>
      </c>
      <c r="BM11" s="37">
        <v>11311508</v>
      </c>
      <c r="BN11" s="96">
        <v>0.79999999999999716</v>
      </c>
      <c r="BO11" s="95">
        <v>1.5</v>
      </c>
      <c r="BP11" s="40">
        <v>98.7</v>
      </c>
      <c r="BQ11" s="36">
        <v>11493986</v>
      </c>
      <c r="BR11" s="96">
        <v>0.29999999999999716</v>
      </c>
      <c r="BS11" s="37">
        <v>11377283</v>
      </c>
      <c r="BT11" s="96">
        <v>0.59999999999999432</v>
      </c>
      <c r="BU11" s="38">
        <v>1.5</v>
      </c>
      <c r="BV11" s="40">
        <v>99</v>
      </c>
      <c r="BX11" s="32"/>
      <c r="BY11" s="33"/>
      <c r="BZ11" s="34"/>
      <c r="CA11" s="33" t="s">
        <v>51</v>
      </c>
      <c r="CB11" s="35" t="s">
        <v>13</v>
      </c>
      <c r="CC11" s="41"/>
      <c r="CD11" s="42">
        <v>11555446</v>
      </c>
      <c r="CE11" s="96">
        <v>0.5</v>
      </c>
      <c r="CF11" s="37">
        <v>11447826</v>
      </c>
      <c r="CG11" s="96">
        <v>0.59999999999999432</v>
      </c>
      <c r="CH11" s="38">
        <v>1.5</v>
      </c>
      <c r="CI11" s="40">
        <v>99.1</v>
      </c>
      <c r="CJ11" s="42">
        <v>11513712</v>
      </c>
      <c r="CK11" s="96">
        <f t="shared" si="0"/>
        <v>-0.40000000000000568</v>
      </c>
      <c r="CL11" s="37">
        <v>11264502</v>
      </c>
      <c r="CM11" s="96">
        <f t="shared" si="1"/>
        <v>-1.5999999999999943</v>
      </c>
      <c r="CN11" s="38">
        <f t="shared" si="2"/>
        <v>1.5</v>
      </c>
      <c r="CO11" s="40">
        <f t="shared" si="3"/>
        <v>97.8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32097881</v>
      </c>
      <c r="I12" s="37">
        <v>31573996</v>
      </c>
      <c r="J12" s="95">
        <v>4.5</v>
      </c>
      <c r="K12" s="157">
        <v>98.4</v>
      </c>
      <c r="L12" s="36">
        <v>36262979</v>
      </c>
      <c r="M12" s="96">
        <v>13</v>
      </c>
      <c r="N12" s="37">
        <v>35742385</v>
      </c>
      <c r="O12" s="96">
        <v>13.200000000000003</v>
      </c>
      <c r="P12" s="38">
        <v>5.0999999999999996</v>
      </c>
      <c r="Q12" s="40">
        <v>98.6</v>
      </c>
      <c r="S12" s="32"/>
      <c r="T12" s="33"/>
      <c r="U12" s="34"/>
      <c r="V12" s="33" t="s">
        <v>53</v>
      </c>
      <c r="W12" s="35" t="s">
        <v>14</v>
      </c>
      <c r="X12" s="35"/>
      <c r="Y12" s="36">
        <v>38954730</v>
      </c>
      <c r="Z12" s="96">
        <v>7.4000000000000057</v>
      </c>
      <c r="AA12" s="37">
        <v>38490684</v>
      </c>
      <c r="AB12" s="96">
        <v>7.7000000000000028</v>
      </c>
      <c r="AC12" s="95">
        <v>5.4</v>
      </c>
      <c r="AD12" s="40">
        <v>98.8</v>
      </c>
      <c r="AE12" s="36">
        <v>48669980</v>
      </c>
      <c r="AF12" s="96">
        <v>24.900000000000006</v>
      </c>
      <c r="AG12" s="37">
        <v>48191180</v>
      </c>
      <c r="AH12" s="96">
        <v>25.200000000000003</v>
      </c>
      <c r="AI12" s="95">
        <v>6.6</v>
      </c>
      <c r="AJ12" s="40">
        <v>99</v>
      </c>
      <c r="AL12" s="32"/>
      <c r="AM12" s="33"/>
      <c r="AN12" s="34"/>
      <c r="AO12" s="33" t="s">
        <v>53</v>
      </c>
      <c r="AP12" s="35" t="s">
        <v>14</v>
      </c>
      <c r="AQ12" s="35"/>
      <c r="AR12" s="36">
        <v>45737108</v>
      </c>
      <c r="AS12" s="96">
        <v>-6</v>
      </c>
      <c r="AT12" s="37">
        <v>45359397</v>
      </c>
      <c r="AU12" s="96">
        <v>-5.9000000000000057</v>
      </c>
      <c r="AV12" s="95">
        <v>6.2</v>
      </c>
      <c r="AW12" s="40">
        <v>99.2</v>
      </c>
      <c r="AX12" s="36">
        <v>36539278</v>
      </c>
      <c r="AY12" s="96">
        <v>-20.099999999999994</v>
      </c>
      <c r="AZ12" s="37">
        <v>36202478</v>
      </c>
      <c r="BA12" s="96">
        <v>-20.200000000000003</v>
      </c>
      <c r="BB12" s="95">
        <v>5</v>
      </c>
      <c r="BC12" s="40">
        <v>99.1</v>
      </c>
      <c r="BE12" s="32"/>
      <c r="BF12" s="33"/>
      <c r="BG12" s="34"/>
      <c r="BH12" s="33" t="s">
        <v>53</v>
      </c>
      <c r="BI12" s="35" t="s">
        <v>14</v>
      </c>
      <c r="BJ12" s="41"/>
      <c r="BK12" s="36">
        <v>37157267</v>
      </c>
      <c r="BL12" s="96">
        <v>1.7000000000000028</v>
      </c>
      <c r="BM12" s="37">
        <v>36854303</v>
      </c>
      <c r="BN12" s="96">
        <v>1.7999999999999972</v>
      </c>
      <c r="BO12" s="95">
        <v>5</v>
      </c>
      <c r="BP12" s="40">
        <v>99.2</v>
      </c>
      <c r="BQ12" s="36">
        <v>36916073</v>
      </c>
      <c r="BR12" s="96">
        <v>-0.59999999999999432</v>
      </c>
      <c r="BS12" s="37">
        <v>36697103</v>
      </c>
      <c r="BT12" s="96">
        <v>-0.40000000000000568</v>
      </c>
      <c r="BU12" s="38">
        <v>5</v>
      </c>
      <c r="BV12" s="40">
        <v>99.4</v>
      </c>
      <c r="BX12" s="32"/>
      <c r="BY12" s="33"/>
      <c r="BZ12" s="34"/>
      <c r="CA12" s="33" t="s">
        <v>53</v>
      </c>
      <c r="CB12" s="35" t="s">
        <v>14</v>
      </c>
      <c r="CC12" s="41"/>
      <c r="CD12" s="42">
        <v>38480919</v>
      </c>
      <c r="CE12" s="96">
        <v>4.2000000000000028</v>
      </c>
      <c r="CF12" s="37">
        <v>38298971</v>
      </c>
      <c r="CG12" s="96">
        <v>4.4000000000000057</v>
      </c>
      <c r="CH12" s="38">
        <v>5.0999999999999996</v>
      </c>
      <c r="CI12" s="40">
        <v>99.5</v>
      </c>
      <c r="CJ12" s="42">
        <v>28003403</v>
      </c>
      <c r="CK12" s="96">
        <f t="shared" si="0"/>
        <v>-27.200000000000003</v>
      </c>
      <c r="CL12" s="37">
        <v>27525563</v>
      </c>
      <c r="CM12" s="96">
        <f t="shared" si="1"/>
        <v>-28.099999999999994</v>
      </c>
      <c r="CN12" s="38">
        <f t="shared" si="2"/>
        <v>3.7</v>
      </c>
      <c r="CO12" s="40">
        <f t="shared" si="3"/>
        <v>98.3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294380762</v>
      </c>
      <c r="I13" s="37">
        <v>284698633</v>
      </c>
      <c r="J13" s="95">
        <v>40.700000000000003</v>
      </c>
      <c r="K13" s="157">
        <v>96.7</v>
      </c>
      <c r="L13" s="36">
        <v>283905676</v>
      </c>
      <c r="M13" s="96">
        <v>-3.5999999999999943</v>
      </c>
      <c r="N13" s="37">
        <v>275266179</v>
      </c>
      <c r="O13" s="96">
        <v>-3.2999999999999972</v>
      </c>
      <c r="P13" s="38">
        <v>39.4</v>
      </c>
      <c r="Q13" s="40">
        <v>97</v>
      </c>
      <c r="S13" s="32"/>
      <c r="T13" s="33"/>
      <c r="U13" s="34" t="s">
        <v>55</v>
      </c>
      <c r="V13" s="34" t="s">
        <v>15</v>
      </c>
      <c r="W13" s="35"/>
      <c r="X13" s="35"/>
      <c r="Y13" s="36">
        <v>285208201</v>
      </c>
      <c r="Z13" s="96">
        <v>0.5</v>
      </c>
      <c r="AA13" s="37">
        <v>277799350</v>
      </c>
      <c r="AB13" s="96">
        <v>0.90000000000000568</v>
      </c>
      <c r="AC13" s="95">
        <v>39.299999999999997</v>
      </c>
      <c r="AD13" s="40">
        <v>97.4</v>
      </c>
      <c r="AE13" s="36">
        <v>289430525</v>
      </c>
      <c r="AF13" s="96">
        <v>1.5</v>
      </c>
      <c r="AG13" s="37">
        <v>283092952</v>
      </c>
      <c r="AH13" s="96">
        <v>1.9000000000000057</v>
      </c>
      <c r="AI13" s="95">
        <v>38.9</v>
      </c>
      <c r="AJ13" s="40">
        <v>97.8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289697772</v>
      </c>
      <c r="AS13" s="96">
        <v>9.9999999999994316E-2</v>
      </c>
      <c r="AT13" s="37">
        <v>284466022</v>
      </c>
      <c r="AU13" s="96">
        <v>0.5</v>
      </c>
      <c r="AV13" s="95">
        <v>39</v>
      </c>
      <c r="AW13" s="40">
        <v>98.2</v>
      </c>
      <c r="AX13" s="36">
        <v>293061697</v>
      </c>
      <c r="AY13" s="96">
        <v>1.2000000000000028</v>
      </c>
      <c r="AZ13" s="37">
        <v>288577109</v>
      </c>
      <c r="BA13" s="96">
        <v>1.4000000000000057</v>
      </c>
      <c r="BB13" s="95">
        <v>39.6</v>
      </c>
      <c r="BC13" s="40">
        <v>98.5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294829884</v>
      </c>
      <c r="BL13" s="96">
        <v>0.59999999999999432</v>
      </c>
      <c r="BM13" s="37">
        <v>291237463</v>
      </c>
      <c r="BN13" s="96">
        <v>0.90000000000000568</v>
      </c>
      <c r="BO13" s="95">
        <v>39.700000000000003</v>
      </c>
      <c r="BP13" s="40">
        <v>98.8</v>
      </c>
      <c r="BQ13" s="36">
        <v>295989356</v>
      </c>
      <c r="BR13" s="96">
        <v>0.40000000000000568</v>
      </c>
      <c r="BS13" s="37">
        <v>293030792</v>
      </c>
      <c r="BT13" s="96">
        <v>0.59999999999999432</v>
      </c>
      <c r="BU13" s="38">
        <v>39.6</v>
      </c>
      <c r="BV13" s="40">
        <v>99</v>
      </c>
      <c r="BX13" s="32"/>
      <c r="BY13" s="33"/>
      <c r="BZ13" s="34" t="s">
        <v>55</v>
      </c>
      <c r="CA13" s="34" t="s">
        <v>15</v>
      </c>
      <c r="CB13" s="35"/>
      <c r="CC13" s="41"/>
      <c r="CD13" s="42">
        <v>299367160</v>
      </c>
      <c r="CE13" s="96">
        <v>1.0999999999999943</v>
      </c>
      <c r="CF13" s="37">
        <v>296738953</v>
      </c>
      <c r="CG13" s="96">
        <v>1.2999999999999972</v>
      </c>
      <c r="CH13" s="38">
        <v>39.5</v>
      </c>
      <c r="CI13" s="40">
        <v>99.1</v>
      </c>
      <c r="CJ13" s="42">
        <v>302875003</v>
      </c>
      <c r="CK13" s="96">
        <f t="shared" si="0"/>
        <v>1.2000000000000028</v>
      </c>
      <c r="CL13" s="37">
        <v>300027725</v>
      </c>
      <c r="CM13" s="96">
        <f t="shared" si="1"/>
        <v>1.0999999999999943</v>
      </c>
      <c r="CN13" s="38">
        <f t="shared" si="2"/>
        <v>40.200000000000003</v>
      </c>
      <c r="CO13" s="40">
        <f t="shared" si="3"/>
        <v>99.1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284910000</v>
      </c>
      <c r="I14" s="37">
        <v>275227871</v>
      </c>
      <c r="J14" s="95">
        <v>39.4</v>
      </c>
      <c r="K14" s="157">
        <v>96.6</v>
      </c>
      <c r="L14" s="36">
        <v>274571476</v>
      </c>
      <c r="M14" s="96">
        <v>-3.5999999999999943</v>
      </c>
      <c r="N14" s="37">
        <v>265931979</v>
      </c>
      <c r="O14" s="96">
        <v>-3.4000000000000057</v>
      </c>
      <c r="P14" s="38">
        <v>38.1</v>
      </c>
      <c r="Q14" s="40">
        <v>96.9</v>
      </c>
      <c r="S14" s="32"/>
      <c r="T14" s="33"/>
      <c r="U14" s="34"/>
      <c r="V14" s="33" t="s">
        <v>57</v>
      </c>
      <c r="W14" s="230" t="s">
        <v>16</v>
      </c>
      <c r="X14" s="230"/>
      <c r="Y14" s="36">
        <v>275977781</v>
      </c>
      <c r="Z14" s="96">
        <v>0.5</v>
      </c>
      <c r="AA14" s="37">
        <v>268568930</v>
      </c>
      <c r="AB14" s="96">
        <v>1</v>
      </c>
      <c r="AC14" s="95">
        <v>37.9</v>
      </c>
      <c r="AD14" s="40">
        <v>97.3</v>
      </c>
      <c r="AE14" s="36">
        <v>280222892</v>
      </c>
      <c r="AF14" s="96">
        <v>1.5</v>
      </c>
      <c r="AG14" s="37">
        <v>273885319</v>
      </c>
      <c r="AH14" s="96">
        <v>2</v>
      </c>
      <c r="AI14" s="95">
        <v>37.700000000000003</v>
      </c>
      <c r="AJ14" s="40">
        <v>97.7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280595952</v>
      </c>
      <c r="AS14" s="96">
        <v>9.9999999999994316E-2</v>
      </c>
      <c r="AT14" s="37">
        <v>275364202</v>
      </c>
      <c r="AU14" s="96">
        <v>0.5</v>
      </c>
      <c r="AV14" s="95">
        <v>37.799999999999997</v>
      </c>
      <c r="AW14" s="40">
        <v>98.1</v>
      </c>
      <c r="AX14" s="36">
        <v>283742927</v>
      </c>
      <c r="AY14" s="96">
        <v>1.0999999999999943</v>
      </c>
      <c r="AZ14" s="37">
        <v>279258339</v>
      </c>
      <c r="BA14" s="96">
        <v>1.4000000000000057</v>
      </c>
      <c r="BB14" s="95">
        <v>38.299999999999997</v>
      </c>
      <c r="BC14" s="40">
        <v>98.4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285588511</v>
      </c>
      <c r="BL14" s="96">
        <v>0.70000000000000284</v>
      </c>
      <c r="BM14" s="37">
        <v>281996090</v>
      </c>
      <c r="BN14" s="96">
        <v>1</v>
      </c>
      <c r="BO14" s="95">
        <v>38.5</v>
      </c>
      <c r="BP14" s="40">
        <v>98.7</v>
      </c>
      <c r="BQ14" s="36">
        <v>286820185</v>
      </c>
      <c r="BR14" s="96">
        <v>0.40000000000000568</v>
      </c>
      <c r="BS14" s="37">
        <v>283861621</v>
      </c>
      <c r="BT14" s="96">
        <v>0.70000000000000284</v>
      </c>
      <c r="BU14" s="38">
        <v>38.299999999999997</v>
      </c>
      <c r="BV14" s="40">
        <v>99</v>
      </c>
      <c r="BX14" s="32"/>
      <c r="BY14" s="33"/>
      <c r="BZ14" s="34"/>
      <c r="CA14" s="33" t="s">
        <v>57</v>
      </c>
      <c r="CB14" s="230" t="s">
        <v>16</v>
      </c>
      <c r="CC14" s="233"/>
      <c r="CD14" s="42">
        <v>290257875</v>
      </c>
      <c r="CE14" s="96">
        <v>1.2000000000000028</v>
      </c>
      <c r="CF14" s="37">
        <v>287629668</v>
      </c>
      <c r="CG14" s="96">
        <v>1.2999999999999972</v>
      </c>
      <c r="CH14" s="38">
        <v>38.299999999999997</v>
      </c>
      <c r="CI14" s="40">
        <v>99.1</v>
      </c>
      <c r="CJ14" s="42">
        <v>294067904</v>
      </c>
      <c r="CK14" s="96">
        <f t="shared" si="0"/>
        <v>1.2999999999999972</v>
      </c>
      <c r="CL14" s="37">
        <v>291220626</v>
      </c>
      <c r="CM14" s="96">
        <f t="shared" si="1"/>
        <v>1.2000000000000028</v>
      </c>
      <c r="CN14" s="38">
        <f t="shared" si="2"/>
        <v>39</v>
      </c>
      <c r="CO14" s="40">
        <f t="shared" si="3"/>
        <v>99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137298101</v>
      </c>
      <c r="I15" s="37">
        <v>132511557</v>
      </c>
      <c r="J15" s="95">
        <v>19</v>
      </c>
      <c r="K15" s="157">
        <v>96.5</v>
      </c>
      <c r="L15" s="36">
        <v>136905208</v>
      </c>
      <c r="M15" s="96">
        <v>-0.29999999999999716</v>
      </c>
      <c r="N15" s="37">
        <v>132496275</v>
      </c>
      <c r="O15" s="96">
        <v>0</v>
      </c>
      <c r="P15" s="38">
        <v>19</v>
      </c>
      <c r="Q15" s="40">
        <v>96.8</v>
      </c>
      <c r="S15" s="32"/>
      <c r="T15" s="33"/>
      <c r="U15" s="34"/>
      <c r="V15" s="34"/>
      <c r="W15" s="35" t="s">
        <v>59</v>
      </c>
      <c r="X15" s="35" t="s">
        <v>17</v>
      </c>
      <c r="Y15" s="36">
        <v>135953800</v>
      </c>
      <c r="Z15" s="96">
        <v>-0.70000000000000284</v>
      </c>
      <c r="AA15" s="37">
        <v>132218997</v>
      </c>
      <c r="AB15" s="96">
        <v>-0.20000000000000284</v>
      </c>
      <c r="AC15" s="95">
        <v>18.7</v>
      </c>
      <c r="AD15" s="40">
        <v>97.3</v>
      </c>
      <c r="AE15" s="36">
        <v>137692844</v>
      </c>
      <c r="AF15" s="96">
        <v>1.2999999999999972</v>
      </c>
      <c r="AG15" s="37">
        <v>134500731</v>
      </c>
      <c r="AH15" s="96">
        <v>1.7000000000000028</v>
      </c>
      <c r="AI15" s="95">
        <v>18.5</v>
      </c>
      <c r="AJ15" s="40">
        <v>97.7</v>
      </c>
      <c r="AL15" s="32"/>
      <c r="AM15" s="33"/>
      <c r="AN15" s="34"/>
      <c r="AO15" s="34"/>
      <c r="AP15" s="35" t="s">
        <v>59</v>
      </c>
      <c r="AQ15" s="35" t="s">
        <v>17</v>
      </c>
      <c r="AR15" s="36">
        <v>138808065</v>
      </c>
      <c r="AS15" s="96">
        <v>0.79999999999999716</v>
      </c>
      <c r="AT15" s="37">
        <v>136174725</v>
      </c>
      <c r="AU15" s="96">
        <v>1.2000000000000028</v>
      </c>
      <c r="AV15" s="95">
        <v>18.7</v>
      </c>
      <c r="AW15" s="40">
        <v>98.1</v>
      </c>
      <c r="AX15" s="36">
        <v>138662914</v>
      </c>
      <c r="AY15" s="96">
        <v>-9.9999999999994316E-2</v>
      </c>
      <c r="AZ15" s="37">
        <v>136437274</v>
      </c>
      <c r="BA15" s="96">
        <v>0.20000000000000284</v>
      </c>
      <c r="BB15" s="95">
        <v>18.7</v>
      </c>
      <c r="BC15" s="40">
        <v>98.4</v>
      </c>
      <c r="BE15" s="32"/>
      <c r="BF15" s="33"/>
      <c r="BG15" s="34"/>
      <c r="BH15" s="34"/>
      <c r="BI15" s="35" t="s">
        <v>59</v>
      </c>
      <c r="BJ15" s="41" t="s">
        <v>17</v>
      </c>
      <c r="BK15" s="36">
        <v>137824033</v>
      </c>
      <c r="BL15" s="96">
        <v>-0.59999999999999432</v>
      </c>
      <c r="BM15" s="37">
        <v>136070535</v>
      </c>
      <c r="BN15" s="96">
        <v>-0.29999999999999716</v>
      </c>
      <c r="BO15" s="95">
        <v>18.600000000000001</v>
      </c>
      <c r="BP15" s="40">
        <v>98.7</v>
      </c>
      <c r="BQ15" s="36">
        <v>139638914</v>
      </c>
      <c r="BR15" s="96">
        <v>1.2999999999999972</v>
      </c>
      <c r="BS15" s="37">
        <v>138180499</v>
      </c>
      <c r="BT15" s="96">
        <v>1.5999999999999943</v>
      </c>
      <c r="BU15" s="38">
        <v>18.7</v>
      </c>
      <c r="BV15" s="40">
        <v>99</v>
      </c>
      <c r="BX15" s="32"/>
      <c r="BY15" s="33"/>
      <c r="BZ15" s="34"/>
      <c r="CA15" s="34"/>
      <c r="CB15" s="35" t="s">
        <v>59</v>
      </c>
      <c r="CC15" s="41" t="s">
        <v>17</v>
      </c>
      <c r="CD15" s="42">
        <v>139806183</v>
      </c>
      <c r="CE15" s="96">
        <v>9.9999999999994316E-2</v>
      </c>
      <c r="CF15" s="37">
        <v>138524223</v>
      </c>
      <c r="CG15" s="96">
        <v>0.20000000000000284</v>
      </c>
      <c r="CH15" s="38">
        <v>18.399999999999999</v>
      </c>
      <c r="CI15" s="40">
        <v>99.1</v>
      </c>
      <c r="CJ15" s="42">
        <v>139719955</v>
      </c>
      <c r="CK15" s="96">
        <f t="shared" si="0"/>
        <v>-9.9999999999994316E-2</v>
      </c>
      <c r="CL15" s="37">
        <v>138386758</v>
      </c>
      <c r="CM15" s="96">
        <f t="shared" si="1"/>
        <v>-9.9999999999994316E-2</v>
      </c>
      <c r="CN15" s="38">
        <f t="shared" si="2"/>
        <v>18.5</v>
      </c>
      <c r="CO15" s="40">
        <f t="shared" si="3"/>
        <v>99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114876958</v>
      </c>
      <c r="I16" s="37">
        <v>110804926</v>
      </c>
      <c r="J16" s="95">
        <v>15.9</v>
      </c>
      <c r="K16" s="157">
        <v>96.5</v>
      </c>
      <c r="L16" s="36">
        <v>105369424</v>
      </c>
      <c r="M16" s="96">
        <v>-8.2999999999999972</v>
      </c>
      <c r="N16" s="37">
        <v>101893973</v>
      </c>
      <c r="O16" s="96">
        <v>-8</v>
      </c>
      <c r="P16" s="38">
        <v>14.6</v>
      </c>
      <c r="Q16" s="40">
        <v>96.7</v>
      </c>
      <c r="S16" s="32"/>
      <c r="T16" s="33"/>
      <c r="U16" s="34"/>
      <c r="V16" s="34"/>
      <c r="W16" s="35" t="s">
        <v>61</v>
      </c>
      <c r="X16" s="35" t="s">
        <v>18</v>
      </c>
      <c r="Y16" s="36">
        <v>107808079</v>
      </c>
      <c r="Z16" s="96">
        <v>2.2999999999999972</v>
      </c>
      <c r="AA16" s="37">
        <v>104779324</v>
      </c>
      <c r="AB16" s="96">
        <v>2.7999999999999972</v>
      </c>
      <c r="AC16" s="95">
        <v>14.8</v>
      </c>
      <c r="AD16" s="40">
        <v>97.2</v>
      </c>
      <c r="AE16" s="36">
        <v>110427456</v>
      </c>
      <c r="AF16" s="96">
        <v>2.4000000000000057</v>
      </c>
      <c r="AG16" s="37">
        <v>107810116</v>
      </c>
      <c r="AH16" s="96">
        <v>2.9000000000000057</v>
      </c>
      <c r="AI16" s="95">
        <v>14.8</v>
      </c>
      <c r="AJ16" s="40">
        <v>97.6</v>
      </c>
      <c r="AL16" s="32"/>
      <c r="AM16" s="33"/>
      <c r="AN16" s="34"/>
      <c r="AO16" s="34"/>
      <c r="AP16" s="35" t="s">
        <v>61</v>
      </c>
      <c r="AQ16" s="35" t="s">
        <v>18</v>
      </c>
      <c r="AR16" s="36">
        <v>109192027</v>
      </c>
      <c r="AS16" s="96">
        <v>-1.0999999999999943</v>
      </c>
      <c r="AT16" s="37">
        <v>107035909</v>
      </c>
      <c r="AU16" s="96">
        <v>-0.70000000000000284</v>
      </c>
      <c r="AV16" s="95">
        <v>14.7</v>
      </c>
      <c r="AW16" s="40">
        <v>98</v>
      </c>
      <c r="AX16" s="36">
        <v>111967519</v>
      </c>
      <c r="AY16" s="96">
        <v>2.5</v>
      </c>
      <c r="AZ16" s="37">
        <v>110099633</v>
      </c>
      <c r="BA16" s="96">
        <v>2.9000000000000057</v>
      </c>
      <c r="BB16" s="95">
        <v>15.1</v>
      </c>
      <c r="BC16" s="40">
        <v>98.3</v>
      </c>
      <c r="BE16" s="32"/>
      <c r="BF16" s="33"/>
      <c r="BG16" s="34"/>
      <c r="BH16" s="34"/>
      <c r="BI16" s="35" t="s">
        <v>61</v>
      </c>
      <c r="BJ16" s="41" t="s">
        <v>18</v>
      </c>
      <c r="BK16" s="36">
        <v>114646498</v>
      </c>
      <c r="BL16" s="96">
        <v>2.4000000000000057</v>
      </c>
      <c r="BM16" s="37">
        <v>113133194</v>
      </c>
      <c r="BN16" s="96">
        <v>2.7999999999999972</v>
      </c>
      <c r="BO16" s="95">
        <v>15.4</v>
      </c>
      <c r="BP16" s="40">
        <v>98.7</v>
      </c>
      <c r="BQ16" s="36">
        <v>113562290</v>
      </c>
      <c r="BR16" s="96">
        <v>-0.90000000000000568</v>
      </c>
      <c r="BS16" s="37">
        <v>112341984</v>
      </c>
      <c r="BT16" s="96">
        <v>-0.70000000000000284</v>
      </c>
      <c r="BU16" s="38">
        <v>15.2</v>
      </c>
      <c r="BV16" s="40">
        <v>98.9</v>
      </c>
      <c r="BX16" s="32"/>
      <c r="BY16" s="33"/>
      <c r="BZ16" s="34"/>
      <c r="CA16" s="34"/>
      <c r="CB16" s="35" t="s">
        <v>61</v>
      </c>
      <c r="CC16" s="41" t="s">
        <v>18</v>
      </c>
      <c r="CD16" s="42">
        <v>116496456</v>
      </c>
      <c r="CE16" s="96">
        <v>2.5999999999999943</v>
      </c>
      <c r="CF16" s="37">
        <v>115408211</v>
      </c>
      <c r="CG16" s="96">
        <v>2.7000000000000028</v>
      </c>
      <c r="CH16" s="38">
        <v>15.4</v>
      </c>
      <c r="CI16" s="40">
        <v>99.1</v>
      </c>
      <c r="CJ16" s="42">
        <v>119650292</v>
      </c>
      <c r="CK16" s="96">
        <f t="shared" si="0"/>
        <v>2.7000000000000028</v>
      </c>
      <c r="CL16" s="37">
        <v>118510659</v>
      </c>
      <c r="CM16" s="96">
        <f t="shared" si="1"/>
        <v>2.7000000000000028</v>
      </c>
      <c r="CN16" s="38">
        <f t="shared" si="2"/>
        <v>15.9</v>
      </c>
      <c r="CO16" s="40">
        <f t="shared" si="3"/>
        <v>99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32734941</v>
      </c>
      <c r="I17" s="37">
        <v>31911388</v>
      </c>
      <c r="J17" s="95">
        <v>4.5999999999999996</v>
      </c>
      <c r="K17" s="157">
        <v>97.5</v>
      </c>
      <c r="L17" s="36">
        <v>32296844</v>
      </c>
      <c r="M17" s="96">
        <v>-1.2999999999999972</v>
      </c>
      <c r="N17" s="37">
        <v>31541731</v>
      </c>
      <c r="O17" s="96">
        <v>-1.2000000000000028</v>
      </c>
      <c r="P17" s="38">
        <v>4.5</v>
      </c>
      <c r="Q17" s="40">
        <v>97.7</v>
      </c>
      <c r="S17" s="32"/>
      <c r="T17" s="33"/>
      <c r="U17" s="34"/>
      <c r="V17" s="34"/>
      <c r="W17" s="35" t="s">
        <v>63</v>
      </c>
      <c r="X17" s="35" t="s">
        <v>19</v>
      </c>
      <c r="Y17" s="36">
        <v>32215902</v>
      </c>
      <c r="Z17" s="96">
        <v>-0.29999999999999716</v>
      </c>
      <c r="AA17" s="37">
        <v>31570609</v>
      </c>
      <c r="AB17" s="96">
        <v>9.9999999999994316E-2</v>
      </c>
      <c r="AC17" s="95">
        <v>4.5</v>
      </c>
      <c r="AD17" s="40">
        <v>98</v>
      </c>
      <c r="AE17" s="36">
        <v>32102592</v>
      </c>
      <c r="AF17" s="96">
        <v>-0.40000000000000568</v>
      </c>
      <c r="AG17" s="37">
        <v>31574472</v>
      </c>
      <c r="AH17" s="96">
        <v>0</v>
      </c>
      <c r="AI17" s="95">
        <v>4.3</v>
      </c>
      <c r="AJ17" s="40">
        <v>98.4</v>
      </c>
      <c r="AL17" s="32"/>
      <c r="AM17" s="33"/>
      <c r="AN17" s="34"/>
      <c r="AO17" s="34"/>
      <c r="AP17" s="35" t="s">
        <v>63</v>
      </c>
      <c r="AQ17" s="35" t="s">
        <v>19</v>
      </c>
      <c r="AR17" s="36">
        <v>32595860</v>
      </c>
      <c r="AS17" s="96">
        <v>1.5</v>
      </c>
      <c r="AT17" s="37">
        <v>32153568</v>
      </c>
      <c r="AU17" s="96">
        <v>1.7999999999999972</v>
      </c>
      <c r="AV17" s="95">
        <v>4.4000000000000004</v>
      </c>
      <c r="AW17" s="40">
        <v>98.6</v>
      </c>
      <c r="AX17" s="36">
        <v>33112494</v>
      </c>
      <c r="AY17" s="96">
        <v>1.5999999999999943</v>
      </c>
      <c r="AZ17" s="37">
        <v>32721432</v>
      </c>
      <c r="BA17" s="96">
        <v>1.7999999999999972</v>
      </c>
      <c r="BB17" s="95">
        <v>4.5</v>
      </c>
      <c r="BC17" s="40">
        <v>98.8</v>
      </c>
      <c r="BE17" s="32"/>
      <c r="BF17" s="33"/>
      <c r="BG17" s="34"/>
      <c r="BH17" s="34"/>
      <c r="BI17" s="35" t="s">
        <v>63</v>
      </c>
      <c r="BJ17" s="41" t="s">
        <v>19</v>
      </c>
      <c r="BK17" s="36">
        <v>33117980</v>
      </c>
      <c r="BL17" s="96">
        <v>0</v>
      </c>
      <c r="BM17" s="37">
        <v>32792361</v>
      </c>
      <c r="BN17" s="96">
        <v>0.20000000000000284</v>
      </c>
      <c r="BO17" s="95">
        <v>4.5</v>
      </c>
      <c r="BP17" s="40">
        <v>99</v>
      </c>
      <c r="BQ17" s="36">
        <v>33618981</v>
      </c>
      <c r="BR17" s="96">
        <v>1.5</v>
      </c>
      <c r="BS17" s="37">
        <v>33339138</v>
      </c>
      <c r="BT17" s="96">
        <v>1.7000000000000028</v>
      </c>
      <c r="BU17" s="38">
        <v>4.5</v>
      </c>
      <c r="BV17" s="40">
        <v>99.2</v>
      </c>
      <c r="BX17" s="32"/>
      <c r="BY17" s="33"/>
      <c r="BZ17" s="34"/>
      <c r="CA17" s="34"/>
      <c r="CB17" s="35" t="s">
        <v>63</v>
      </c>
      <c r="CC17" s="41" t="s">
        <v>19</v>
      </c>
      <c r="CD17" s="42">
        <v>33955236</v>
      </c>
      <c r="CE17" s="96">
        <v>1</v>
      </c>
      <c r="CF17" s="37">
        <v>33697234</v>
      </c>
      <c r="CG17" s="96">
        <v>1.0999999999999943</v>
      </c>
      <c r="CH17" s="38">
        <v>4.5</v>
      </c>
      <c r="CI17" s="40">
        <v>99.2</v>
      </c>
      <c r="CJ17" s="42">
        <v>34697657</v>
      </c>
      <c r="CK17" s="96">
        <f t="shared" si="0"/>
        <v>2.2000000000000028</v>
      </c>
      <c r="CL17" s="37">
        <v>34323209</v>
      </c>
      <c r="CM17" s="96">
        <f t="shared" si="1"/>
        <v>1.9000000000000057</v>
      </c>
      <c r="CN17" s="38">
        <f t="shared" si="2"/>
        <v>4.5999999999999996</v>
      </c>
      <c r="CO17" s="40">
        <f t="shared" si="3"/>
        <v>98.9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9470762</v>
      </c>
      <c r="I18" s="37">
        <v>9470762</v>
      </c>
      <c r="J18" s="95">
        <v>1.4</v>
      </c>
      <c r="K18" s="157">
        <v>100</v>
      </c>
      <c r="L18" s="36">
        <v>9334200</v>
      </c>
      <c r="M18" s="96">
        <v>-1.4000000000000057</v>
      </c>
      <c r="N18" s="37">
        <v>9334200</v>
      </c>
      <c r="O18" s="96">
        <v>-1.4000000000000057</v>
      </c>
      <c r="P18" s="38">
        <v>1.3</v>
      </c>
      <c r="Q18" s="40">
        <v>100</v>
      </c>
      <c r="S18" s="32"/>
      <c r="T18" s="33"/>
      <c r="U18" s="34"/>
      <c r="V18" s="33" t="s">
        <v>144</v>
      </c>
      <c r="W18" s="231" t="s">
        <v>175</v>
      </c>
      <c r="X18" s="232"/>
      <c r="Y18" s="36">
        <v>9230420</v>
      </c>
      <c r="Z18" s="96">
        <v>-1.0999999999999943</v>
      </c>
      <c r="AA18" s="37">
        <v>9230420</v>
      </c>
      <c r="AB18" s="96">
        <v>-1.0999999999999943</v>
      </c>
      <c r="AC18" s="95">
        <v>1.3</v>
      </c>
      <c r="AD18" s="40">
        <v>100</v>
      </c>
      <c r="AE18" s="36">
        <v>9207633</v>
      </c>
      <c r="AF18" s="96">
        <v>-0.20000000000000284</v>
      </c>
      <c r="AG18" s="37">
        <v>9207633</v>
      </c>
      <c r="AH18" s="96">
        <v>-0.20000000000000284</v>
      </c>
      <c r="AI18" s="95">
        <v>1.3</v>
      </c>
      <c r="AJ18" s="40">
        <v>100</v>
      </c>
      <c r="AL18" s="32"/>
      <c r="AM18" s="33"/>
      <c r="AN18" s="34"/>
      <c r="AO18" s="33" t="s">
        <v>144</v>
      </c>
      <c r="AP18" s="231" t="s">
        <v>175</v>
      </c>
      <c r="AQ18" s="232"/>
      <c r="AR18" s="36">
        <v>9101820</v>
      </c>
      <c r="AS18" s="96">
        <v>-1.0999999999999943</v>
      </c>
      <c r="AT18" s="37">
        <v>9101820</v>
      </c>
      <c r="AU18" s="96">
        <v>-1.0999999999999943</v>
      </c>
      <c r="AV18" s="95">
        <v>1.2</v>
      </c>
      <c r="AW18" s="40">
        <v>100</v>
      </c>
      <c r="AX18" s="36">
        <v>9318770</v>
      </c>
      <c r="AY18" s="96">
        <v>2.4000000000000057</v>
      </c>
      <c r="AZ18" s="37">
        <v>9318770</v>
      </c>
      <c r="BA18" s="96">
        <v>2.4000000000000057</v>
      </c>
      <c r="BB18" s="95">
        <v>1.3</v>
      </c>
      <c r="BC18" s="40">
        <v>100</v>
      </c>
      <c r="BE18" s="32"/>
      <c r="BF18" s="33"/>
      <c r="BG18" s="34"/>
      <c r="BH18" s="33" t="s">
        <v>144</v>
      </c>
      <c r="BI18" s="231" t="s">
        <v>175</v>
      </c>
      <c r="BJ18" s="232"/>
      <c r="BK18" s="36">
        <v>9241373</v>
      </c>
      <c r="BL18" s="96">
        <v>-0.79999999999999716</v>
      </c>
      <c r="BM18" s="37">
        <v>9241373</v>
      </c>
      <c r="BN18" s="96">
        <v>-0.79999999999999716</v>
      </c>
      <c r="BO18" s="95">
        <v>1.3</v>
      </c>
      <c r="BP18" s="40">
        <v>100</v>
      </c>
      <c r="BQ18" s="36">
        <v>9169171</v>
      </c>
      <c r="BR18" s="96">
        <v>-0.79999999999999716</v>
      </c>
      <c r="BS18" s="37">
        <v>9169171</v>
      </c>
      <c r="BT18" s="96">
        <v>-0.79999999999999716</v>
      </c>
      <c r="BU18" s="38">
        <v>1.2</v>
      </c>
      <c r="BV18" s="40">
        <v>100</v>
      </c>
      <c r="BX18" s="32"/>
      <c r="BY18" s="33"/>
      <c r="BZ18" s="34"/>
      <c r="CA18" s="33" t="s">
        <v>144</v>
      </c>
      <c r="CB18" s="231" t="s">
        <v>175</v>
      </c>
      <c r="CC18" s="232"/>
      <c r="CD18" s="42">
        <v>9109285</v>
      </c>
      <c r="CE18" s="96">
        <v>-0.70000000000000284</v>
      </c>
      <c r="CF18" s="37">
        <v>9109285</v>
      </c>
      <c r="CG18" s="96">
        <v>-0.70000000000000284</v>
      </c>
      <c r="CH18" s="38">
        <v>1.2</v>
      </c>
      <c r="CI18" s="40">
        <v>100</v>
      </c>
      <c r="CJ18" s="42">
        <v>8807099</v>
      </c>
      <c r="CK18" s="96">
        <f t="shared" si="0"/>
        <v>-3.2999999999999972</v>
      </c>
      <c r="CL18" s="37">
        <v>8807099</v>
      </c>
      <c r="CM18" s="96">
        <f t="shared" si="1"/>
        <v>-3.2999999999999972</v>
      </c>
      <c r="CN18" s="38">
        <f t="shared" si="2"/>
        <v>1.2</v>
      </c>
      <c r="CO18" s="40">
        <f t="shared" si="3"/>
        <v>100</v>
      </c>
    </row>
    <row r="19" spans="1:93" x14ac:dyDescent="0.15">
      <c r="A19" s="5"/>
      <c r="B19" s="32"/>
      <c r="C19" s="33"/>
      <c r="D19" s="34" t="s">
        <v>145</v>
      </c>
      <c r="E19" s="34" t="s">
        <v>20</v>
      </c>
      <c r="F19" s="35"/>
      <c r="G19" s="35"/>
      <c r="H19" s="36">
        <v>3095725</v>
      </c>
      <c r="I19" s="37">
        <v>2793925</v>
      </c>
      <c r="J19" s="95">
        <v>0.4</v>
      </c>
      <c r="K19" s="157">
        <v>90.3</v>
      </c>
      <c r="L19" s="36">
        <v>3122361</v>
      </c>
      <c r="M19" s="96">
        <v>0.90000000000000568</v>
      </c>
      <c r="N19" s="37">
        <v>2842356</v>
      </c>
      <c r="O19" s="96">
        <v>1.7000000000000028</v>
      </c>
      <c r="P19" s="38">
        <v>0.4</v>
      </c>
      <c r="Q19" s="40">
        <v>91</v>
      </c>
      <c r="S19" s="32"/>
      <c r="T19" s="33"/>
      <c r="U19" s="34" t="s">
        <v>66</v>
      </c>
      <c r="V19" s="34" t="s">
        <v>20</v>
      </c>
      <c r="W19" s="35"/>
      <c r="X19" s="35"/>
      <c r="Y19" s="36">
        <v>3174355</v>
      </c>
      <c r="Z19" s="96">
        <v>1.7000000000000028</v>
      </c>
      <c r="AA19" s="37">
        <v>2918708</v>
      </c>
      <c r="AB19" s="96">
        <v>2.7000000000000028</v>
      </c>
      <c r="AC19" s="95">
        <v>0.4</v>
      </c>
      <c r="AD19" s="40">
        <v>91.9</v>
      </c>
      <c r="AE19" s="36">
        <v>3264187</v>
      </c>
      <c r="AF19" s="96">
        <v>2.7999999999999972</v>
      </c>
      <c r="AG19" s="37">
        <v>3032602</v>
      </c>
      <c r="AH19" s="96">
        <v>3.9000000000000057</v>
      </c>
      <c r="AI19" s="95">
        <v>0.4</v>
      </c>
      <c r="AJ19" s="40">
        <v>92.9</v>
      </c>
      <c r="AL19" s="32"/>
      <c r="AM19" s="33"/>
      <c r="AN19" s="34" t="s">
        <v>66</v>
      </c>
      <c r="AO19" s="34" t="s">
        <v>20</v>
      </c>
      <c r="AP19" s="35"/>
      <c r="AQ19" s="35"/>
      <c r="AR19" s="36">
        <v>3332814</v>
      </c>
      <c r="AS19" s="96">
        <v>2.0999999999999943</v>
      </c>
      <c r="AT19" s="37">
        <v>3129115</v>
      </c>
      <c r="AU19" s="96">
        <v>3.2000000000000028</v>
      </c>
      <c r="AV19" s="95">
        <v>0.4</v>
      </c>
      <c r="AW19" s="40">
        <v>93.9</v>
      </c>
      <c r="AX19" s="36">
        <v>4093371</v>
      </c>
      <c r="AY19" s="96">
        <v>22.799999999999997</v>
      </c>
      <c r="AZ19" s="37">
        <v>3883336</v>
      </c>
      <c r="BA19" s="96">
        <v>24.099999999999994</v>
      </c>
      <c r="BB19" s="95">
        <v>0.5</v>
      </c>
      <c r="BC19" s="40">
        <v>94.9</v>
      </c>
      <c r="BE19" s="32"/>
      <c r="BF19" s="33"/>
      <c r="BG19" s="34" t="s">
        <v>66</v>
      </c>
      <c r="BH19" s="34" t="s">
        <v>20</v>
      </c>
      <c r="BI19" s="35"/>
      <c r="BJ19" s="41"/>
      <c r="BK19" s="36">
        <v>4264892</v>
      </c>
      <c r="BL19" s="96">
        <v>4.2000000000000028</v>
      </c>
      <c r="BM19" s="37">
        <v>4055781</v>
      </c>
      <c r="BN19" s="96">
        <v>4.4000000000000057</v>
      </c>
      <c r="BO19" s="95">
        <v>0.6</v>
      </c>
      <c r="BP19" s="40">
        <v>95.1</v>
      </c>
      <c r="BQ19" s="36">
        <v>4413515</v>
      </c>
      <c r="BR19" s="96">
        <v>3.5</v>
      </c>
      <c r="BS19" s="37">
        <v>4216790</v>
      </c>
      <c r="BT19" s="96">
        <v>4</v>
      </c>
      <c r="BU19" s="38">
        <v>0.6</v>
      </c>
      <c r="BV19" s="40">
        <v>95.5</v>
      </c>
      <c r="BX19" s="32"/>
      <c r="BY19" s="33"/>
      <c r="BZ19" s="34" t="s">
        <v>66</v>
      </c>
      <c r="CA19" s="34" t="s">
        <v>20</v>
      </c>
      <c r="CB19" s="35"/>
      <c r="CC19" s="41"/>
      <c r="CD19" s="42">
        <v>4616326</v>
      </c>
      <c r="CE19" s="96">
        <v>4.5999999999999943</v>
      </c>
      <c r="CF19" s="37">
        <v>4427545</v>
      </c>
      <c r="CG19" s="96">
        <v>5</v>
      </c>
      <c r="CH19" s="38">
        <v>0.6</v>
      </c>
      <c r="CI19" s="40">
        <v>95.9</v>
      </c>
      <c r="CJ19" s="42">
        <v>4894586</v>
      </c>
      <c r="CK19" s="96">
        <f t="shared" si="0"/>
        <v>6</v>
      </c>
      <c r="CL19" s="37">
        <v>4725659</v>
      </c>
      <c r="CM19" s="96">
        <f t="shared" si="1"/>
        <v>6.7000000000000028</v>
      </c>
      <c r="CN19" s="38">
        <f t="shared" si="2"/>
        <v>0.6</v>
      </c>
      <c r="CO19" s="40">
        <f t="shared" si="3"/>
        <v>96.5</v>
      </c>
    </row>
    <row r="20" spans="1:93" x14ac:dyDescent="0.15">
      <c r="A20" s="5"/>
      <c r="B20" s="32"/>
      <c r="C20" s="168"/>
      <c r="D20" s="34"/>
      <c r="E20" s="168" t="s">
        <v>8</v>
      </c>
      <c r="F20" s="35" t="s">
        <v>251</v>
      </c>
      <c r="G20" s="35"/>
      <c r="H20" s="175"/>
      <c r="I20" s="172"/>
      <c r="J20" s="176"/>
      <c r="K20" s="177"/>
      <c r="L20" s="175"/>
      <c r="M20" s="171"/>
      <c r="N20" s="172"/>
      <c r="O20" s="171"/>
      <c r="P20" s="173"/>
      <c r="Q20" s="174"/>
      <c r="S20" s="32"/>
      <c r="T20" s="168"/>
      <c r="U20" s="34"/>
      <c r="V20" s="168" t="s">
        <v>8</v>
      </c>
      <c r="W20" s="35" t="s">
        <v>251</v>
      </c>
      <c r="X20" s="35"/>
      <c r="Y20" s="175"/>
      <c r="Z20" s="171"/>
      <c r="AA20" s="172"/>
      <c r="AB20" s="171"/>
      <c r="AC20" s="176"/>
      <c r="AD20" s="174"/>
      <c r="AE20" s="175"/>
      <c r="AF20" s="171"/>
      <c r="AG20" s="172"/>
      <c r="AH20" s="171"/>
      <c r="AI20" s="176"/>
      <c r="AJ20" s="174"/>
      <c r="AL20" s="32"/>
      <c r="AM20" s="168"/>
      <c r="AN20" s="34"/>
      <c r="AO20" s="168" t="s">
        <v>8</v>
      </c>
      <c r="AP20" s="35" t="s">
        <v>251</v>
      </c>
      <c r="AQ20" s="35"/>
      <c r="AR20" s="175"/>
      <c r="AS20" s="171"/>
      <c r="AT20" s="172"/>
      <c r="AU20" s="171"/>
      <c r="AV20" s="176"/>
      <c r="AW20" s="174"/>
      <c r="AX20" s="175"/>
      <c r="AY20" s="171"/>
      <c r="AZ20" s="172"/>
      <c r="BA20" s="171"/>
      <c r="BB20" s="176"/>
      <c r="BC20" s="174"/>
      <c r="BE20" s="32"/>
      <c r="BF20" s="168"/>
      <c r="BG20" s="34"/>
      <c r="BH20" s="168" t="s">
        <v>8</v>
      </c>
      <c r="BI20" s="35" t="s">
        <v>251</v>
      </c>
      <c r="BJ20" s="41"/>
      <c r="BK20" s="175"/>
      <c r="BL20" s="171"/>
      <c r="BM20" s="172"/>
      <c r="BN20" s="171"/>
      <c r="BO20" s="176"/>
      <c r="BP20" s="174"/>
      <c r="BQ20" s="175"/>
      <c r="BR20" s="171"/>
      <c r="BS20" s="172"/>
      <c r="BT20" s="171"/>
      <c r="BU20" s="173"/>
      <c r="BV20" s="174"/>
      <c r="BX20" s="32"/>
      <c r="BY20" s="168"/>
      <c r="BZ20" s="34"/>
      <c r="CA20" s="168" t="s">
        <v>8</v>
      </c>
      <c r="CB20" s="35" t="s">
        <v>251</v>
      </c>
      <c r="CC20" s="41"/>
      <c r="CD20" s="170"/>
      <c r="CE20" s="171" t="s">
        <v>240</v>
      </c>
      <c r="CF20" s="172"/>
      <c r="CG20" s="171" t="s">
        <v>240</v>
      </c>
      <c r="CH20" s="173"/>
      <c r="CI20" s="174" t="s">
        <v>240</v>
      </c>
      <c r="CJ20" s="42">
        <v>219573</v>
      </c>
      <c r="CK20" s="96" t="str">
        <f t="shared" si="0"/>
        <v>皆増</v>
      </c>
      <c r="CL20" s="37">
        <v>219528</v>
      </c>
      <c r="CM20" s="96" t="str">
        <f t="shared" si="1"/>
        <v>皆増</v>
      </c>
      <c r="CN20" s="38">
        <f t="shared" si="2"/>
        <v>0</v>
      </c>
      <c r="CO20" s="40">
        <f t="shared" si="3"/>
        <v>100</v>
      </c>
    </row>
    <row r="21" spans="1:93" x14ac:dyDescent="0.15">
      <c r="A21" s="5"/>
      <c r="B21" s="32"/>
      <c r="C21" s="168"/>
      <c r="D21" s="34"/>
      <c r="E21" s="168" t="s">
        <v>10</v>
      </c>
      <c r="F21" s="35" t="s">
        <v>250</v>
      </c>
      <c r="G21" s="35"/>
      <c r="H21" s="175"/>
      <c r="I21" s="172"/>
      <c r="J21" s="176"/>
      <c r="K21" s="177"/>
      <c r="L21" s="175"/>
      <c r="M21" s="171"/>
      <c r="N21" s="172"/>
      <c r="O21" s="171"/>
      <c r="P21" s="173"/>
      <c r="Q21" s="174"/>
      <c r="S21" s="32"/>
      <c r="T21" s="168"/>
      <c r="U21" s="34"/>
      <c r="V21" s="168" t="s">
        <v>10</v>
      </c>
      <c r="W21" s="35" t="s">
        <v>250</v>
      </c>
      <c r="X21" s="35"/>
      <c r="Y21" s="175"/>
      <c r="Z21" s="171"/>
      <c r="AA21" s="172"/>
      <c r="AB21" s="171"/>
      <c r="AC21" s="176"/>
      <c r="AD21" s="174"/>
      <c r="AE21" s="175"/>
      <c r="AF21" s="171"/>
      <c r="AG21" s="172"/>
      <c r="AH21" s="171"/>
      <c r="AI21" s="176"/>
      <c r="AJ21" s="174"/>
      <c r="AL21" s="32"/>
      <c r="AM21" s="168"/>
      <c r="AN21" s="34"/>
      <c r="AO21" s="168" t="s">
        <v>10</v>
      </c>
      <c r="AP21" s="35" t="s">
        <v>250</v>
      </c>
      <c r="AQ21" s="35"/>
      <c r="AR21" s="175"/>
      <c r="AS21" s="171"/>
      <c r="AT21" s="172"/>
      <c r="AU21" s="171"/>
      <c r="AV21" s="176"/>
      <c r="AW21" s="174"/>
      <c r="AX21" s="175"/>
      <c r="AY21" s="171"/>
      <c r="AZ21" s="172"/>
      <c r="BA21" s="171"/>
      <c r="BB21" s="176"/>
      <c r="BC21" s="174"/>
      <c r="BE21" s="32"/>
      <c r="BF21" s="168"/>
      <c r="BG21" s="34"/>
      <c r="BH21" s="168" t="s">
        <v>10</v>
      </c>
      <c r="BI21" s="35" t="s">
        <v>250</v>
      </c>
      <c r="BJ21" s="41"/>
      <c r="BK21" s="175"/>
      <c r="BL21" s="171"/>
      <c r="BM21" s="172"/>
      <c r="BN21" s="171"/>
      <c r="BO21" s="176"/>
      <c r="BP21" s="174"/>
      <c r="BQ21" s="175"/>
      <c r="BR21" s="171"/>
      <c r="BS21" s="172"/>
      <c r="BT21" s="171"/>
      <c r="BU21" s="173"/>
      <c r="BV21" s="174"/>
      <c r="BX21" s="32"/>
      <c r="BY21" s="168"/>
      <c r="BZ21" s="34"/>
      <c r="CA21" s="168" t="s">
        <v>10</v>
      </c>
      <c r="CB21" s="35" t="s">
        <v>250</v>
      </c>
      <c r="CC21" s="41"/>
      <c r="CD21" s="170"/>
      <c r="CE21" s="171" t="s">
        <v>240</v>
      </c>
      <c r="CF21" s="172"/>
      <c r="CG21" s="171" t="s">
        <v>240</v>
      </c>
      <c r="CH21" s="173"/>
      <c r="CI21" s="174" t="s">
        <v>240</v>
      </c>
      <c r="CJ21" s="42">
        <v>4675013</v>
      </c>
      <c r="CK21" s="96" t="str">
        <f t="shared" si="0"/>
        <v>皆増</v>
      </c>
      <c r="CL21" s="37">
        <v>4506131</v>
      </c>
      <c r="CM21" s="96" t="str">
        <f t="shared" si="1"/>
        <v>皆増</v>
      </c>
      <c r="CN21" s="38">
        <f t="shared" si="2"/>
        <v>0.6</v>
      </c>
      <c r="CO21" s="40">
        <f t="shared" si="3"/>
        <v>96.4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24546729</v>
      </c>
      <c r="I22" s="37">
        <v>24546728</v>
      </c>
      <c r="J22" s="95">
        <v>3.5</v>
      </c>
      <c r="K22" s="157">
        <v>100</v>
      </c>
      <c r="L22" s="36">
        <v>24062475</v>
      </c>
      <c r="M22" s="96">
        <v>-2</v>
      </c>
      <c r="N22" s="37">
        <v>24062474</v>
      </c>
      <c r="O22" s="96">
        <v>-2</v>
      </c>
      <c r="P22" s="38">
        <v>3.4</v>
      </c>
      <c r="Q22" s="40">
        <v>100</v>
      </c>
      <c r="R22" s="49"/>
      <c r="S22" s="46"/>
      <c r="T22" s="47"/>
      <c r="U22" s="34" t="s">
        <v>68</v>
      </c>
      <c r="V22" s="48" t="s">
        <v>22</v>
      </c>
      <c r="W22" s="48"/>
      <c r="X22" s="48"/>
      <c r="Y22" s="36">
        <v>26512088</v>
      </c>
      <c r="Z22" s="96">
        <v>10.200000000000003</v>
      </c>
      <c r="AA22" s="37">
        <v>26512088</v>
      </c>
      <c r="AB22" s="96">
        <v>10.200000000000003</v>
      </c>
      <c r="AC22" s="95">
        <v>3.7</v>
      </c>
      <c r="AD22" s="40">
        <v>100</v>
      </c>
      <c r="AE22" s="36">
        <v>25688043</v>
      </c>
      <c r="AF22" s="96">
        <v>-3.0999999999999943</v>
      </c>
      <c r="AG22" s="37">
        <v>25688042</v>
      </c>
      <c r="AH22" s="96">
        <v>-3.0999999999999943</v>
      </c>
      <c r="AI22" s="95">
        <v>3.5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36">
        <v>25218052</v>
      </c>
      <c r="AS22" s="96">
        <v>-1.7999999999999972</v>
      </c>
      <c r="AT22" s="37">
        <v>25218052</v>
      </c>
      <c r="AU22" s="96">
        <v>-1.7999999999999972</v>
      </c>
      <c r="AV22" s="95">
        <v>3.5</v>
      </c>
      <c r="AW22" s="40">
        <v>100</v>
      </c>
      <c r="AX22" s="36">
        <v>24397328</v>
      </c>
      <c r="AY22" s="96">
        <v>-3.2999999999999972</v>
      </c>
      <c r="AZ22" s="37">
        <v>24397031</v>
      </c>
      <c r="BA22" s="96">
        <v>-3.2999999999999972</v>
      </c>
      <c r="BB22" s="95">
        <v>3.3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36">
        <v>22881916</v>
      </c>
      <c r="BL22" s="96">
        <v>-6.2000000000000028</v>
      </c>
      <c r="BM22" s="37">
        <v>22881917</v>
      </c>
      <c r="BN22" s="96">
        <v>-6.2000000000000028</v>
      </c>
      <c r="BO22" s="95">
        <v>3.1</v>
      </c>
      <c r="BP22" s="40">
        <v>100</v>
      </c>
      <c r="BQ22" s="36">
        <v>22573433</v>
      </c>
      <c r="BR22" s="96">
        <v>-1.2999999999999972</v>
      </c>
      <c r="BS22" s="37">
        <v>22573432</v>
      </c>
      <c r="BT22" s="96">
        <v>-1.2999999999999972</v>
      </c>
      <c r="BU22" s="38">
        <v>3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2">
        <v>22802310</v>
      </c>
      <c r="CE22" s="96">
        <v>1</v>
      </c>
      <c r="CF22" s="37">
        <v>22802307</v>
      </c>
      <c r="CG22" s="96">
        <v>1</v>
      </c>
      <c r="CH22" s="38">
        <v>3</v>
      </c>
      <c r="CI22" s="40">
        <v>100</v>
      </c>
      <c r="CJ22" s="42">
        <v>22381343</v>
      </c>
      <c r="CK22" s="96">
        <f t="shared" si="0"/>
        <v>-1.7999999999999972</v>
      </c>
      <c r="CL22" s="37">
        <v>22381330</v>
      </c>
      <c r="CM22" s="96">
        <f t="shared" si="1"/>
        <v>-1.7999999999999972</v>
      </c>
      <c r="CN22" s="38">
        <f t="shared" si="2"/>
        <v>3</v>
      </c>
      <c r="CO22" s="40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4554</v>
      </c>
      <c r="I23" s="37">
        <v>4554</v>
      </c>
      <c r="J23" s="95">
        <v>0</v>
      </c>
      <c r="K23" s="157">
        <v>100</v>
      </c>
      <c r="L23" s="36">
        <v>4757</v>
      </c>
      <c r="M23" s="96">
        <v>4.5</v>
      </c>
      <c r="N23" s="37">
        <v>4757</v>
      </c>
      <c r="O23" s="96">
        <v>4.5</v>
      </c>
      <c r="P23" s="38">
        <v>0</v>
      </c>
      <c r="Q23" s="40">
        <v>100</v>
      </c>
      <c r="R23" s="49"/>
      <c r="S23" s="46"/>
      <c r="T23" s="47"/>
      <c r="U23" s="34" t="s">
        <v>23</v>
      </c>
      <c r="V23" s="34" t="s">
        <v>24</v>
      </c>
      <c r="W23" s="48"/>
      <c r="X23" s="48"/>
      <c r="Y23" s="36">
        <v>4572</v>
      </c>
      <c r="Z23" s="96">
        <v>-3.9000000000000057</v>
      </c>
      <c r="AA23" s="37">
        <v>4572</v>
      </c>
      <c r="AB23" s="96">
        <v>-3.9000000000000057</v>
      </c>
      <c r="AC23" s="95">
        <v>0</v>
      </c>
      <c r="AD23" s="40">
        <v>100</v>
      </c>
      <c r="AE23" s="36">
        <v>4748</v>
      </c>
      <c r="AF23" s="96">
        <v>3.7999999999999972</v>
      </c>
      <c r="AG23" s="37">
        <v>4748</v>
      </c>
      <c r="AH23" s="96">
        <v>3.7999999999999972</v>
      </c>
      <c r="AI23" s="95">
        <v>0</v>
      </c>
      <c r="AJ23" s="40">
        <v>100</v>
      </c>
      <c r="AL23" s="46"/>
      <c r="AM23" s="47"/>
      <c r="AN23" s="34" t="s">
        <v>23</v>
      </c>
      <c r="AO23" s="34" t="s">
        <v>24</v>
      </c>
      <c r="AP23" s="48"/>
      <c r="AQ23" s="48"/>
      <c r="AR23" s="36">
        <v>4666</v>
      </c>
      <c r="AS23" s="96">
        <v>-1.7000000000000028</v>
      </c>
      <c r="AT23" s="37">
        <v>4666</v>
      </c>
      <c r="AU23" s="96">
        <v>-1.7000000000000028</v>
      </c>
      <c r="AV23" s="95">
        <v>0</v>
      </c>
      <c r="AW23" s="40">
        <v>100</v>
      </c>
      <c r="AX23" s="36">
        <v>4374</v>
      </c>
      <c r="AY23" s="96">
        <v>-6.2999999999999972</v>
      </c>
      <c r="AZ23" s="37">
        <v>4374</v>
      </c>
      <c r="BA23" s="96">
        <v>-6.2999999999999972</v>
      </c>
      <c r="BB23" s="95">
        <v>0</v>
      </c>
      <c r="BC23" s="40">
        <v>100</v>
      </c>
      <c r="BE23" s="46"/>
      <c r="BF23" s="47"/>
      <c r="BG23" s="34" t="s">
        <v>23</v>
      </c>
      <c r="BH23" s="34" t="s">
        <v>24</v>
      </c>
      <c r="BI23" s="48"/>
      <c r="BJ23" s="50"/>
      <c r="BK23" s="36">
        <v>4194</v>
      </c>
      <c r="BL23" s="96">
        <v>-4.0999999999999943</v>
      </c>
      <c r="BM23" s="37">
        <v>4194</v>
      </c>
      <c r="BN23" s="96">
        <v>-4.0999999999999943</v>
      </c>
      <c r="BO23" s="95">
        <v>0</v>
      </c>
      <c r="BP23" s="40">
        <v>100</v>
      </c>
      <c r="BQ23" s="36">
        <v>4308</v>
      </c>
      <c r="BR23" s="96">
        <v>2.7000000000000028</v>
      </c>
      <c r="BS23" s="37">
        <v>4308</v>
      </c>
      <c r="BT23" s="96">
        <v>2.7000000000000028</v>
      </c>
      <c r="BU23" s="38">
        <v>0</v>
      </c>
      <c r="BV23" s="40">
        <v>100</v>
      </c>
      <c r="BX23" s="46"/>
      <c r="BY23" s="47"/>
      <c r="BZ23" s="34" t="s">
        <v>23</v>
      </c>
      <c r="CA23" s="34" t="s">
        <v>24</v>
      </c>
      <c r="CB23" s="48"/>
      <c r="CC23" s="50"/>
      <c r="CD23" s="42">
        <v>3865</v>
      </c>
      <c r="CE23" s="96">
        <v>-10.299999999999997</v>
      </c>
      <c r="CF23" s="37">
        <v>3865</v>
      </c>
      <c r="CG23" s="96">
        <v>-10.299999999999997</v>
      </c>
      <c r="CH23" s="38">
        <v>0</v>
      </c>
      <c r="CI23" s="40">
        <v>100</v>
      </c>
      <c r="CJ23" s="42">
        <v>3461</v>
      </c>
      <c r="CK23" s="96">
        <f t="shared" si="0"/>
        <v>-10.5</v>
      </c>
      <c r="CL23" s="37">
        <v>3461</v>
      </c>
      <c r="CM23" s="96">
        <f t="shared" si="1"/>
        <v>-10.5</v>
      </c>
      <c r="CN23" s="38">
        <f t="shared" si="2"/>
        <v>0</v>
      </c>
      <c r="CO23" s="40">
        <f t="shared" si="3"/>
        <v>100</v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21083</v>
      </c>
      <c r="I24" s="37">
        <v>100</v>
      </c>
      <c r="J24" s="95">
        <v>0</v>
      </c>
      <c r="K24" s="157">
        <v>0.5</v>
      </c>
      <c r="L24" s="36">
        <v>17583</v>
      </c>
      <c r="M24" s="96">
        <v>-16.599999999999994</v>
      </c>
      <c r="N24" s="37">
        <v>0</v>
      </c>
      <c r="O24" s="96" t="s">
        <v>206</v>
      </c>
      <c r="P24" s="38">
        <v>0</v>
      </c>
      <c r="Q24" s="40">
        <v>0</v>
      </c>
      <c r="R24" s="49"/>
      <c r="S24" s="46"/>
      <c r="T24" s="47"/>
      <c r="U24" s="34" t="s">
        <v>72</v>
      </c>
      <c r="V24" s="34" t="s">
        <v>26</v>
      </c>
      <c r="W24" s="48"/>
      <c r="X24" s="48"/>
      <c r="Y24" s="36">
        <v>17409</v>
      </c>
      <c r="Z24" s="96">
        <v>-1</v>
      </c>
      <c r="AA24" s="37">
        <v>0</v>
      </c>
      <c r="AB24" s="96" t="s">
        <v>240</v>
      </c>
      <c r="AC24" s="95">
        <v>0</v>
      </c>
      <c r="AD24" s="40">
        <v>0</v>
      </c>
      <c r="AE24" s="36">
        <v>60157</v>
      </c>
      <c r="AF24" s="96">
        <v>245.60000000000002</v>
      </c>
      <c r="AG24" s="37">
        <v>42749</v>
      </c>
      <c r="AH24" s="96" t="s">
        <v>242</v>
      </c>
      <c r="AI24" s="95">
        <v>0</v>
      </c>
      <c r="AJ24" s="40">
        <v>71.099999999999994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40521</v>
      </c>
      <c r="AS24" s="96">
        <v>-32.599999999999994</v>
      </c>
      <c r="AT24" s="37">
        <v>23116</v>
      </c>
      <c r="AU24" s="96">
        <v>-45.9</v>
      </c>
      <c r="AV24" s="95">
        <v>0</v>
      </c>
      <c r="AW24" s="40">
        <v>57</v>
      </c>
      <c r="AX24" s="36">
        <v>17405</v>
      </c>
      <c r="AY24" s="96">
        <v>-57</v>
      </c>
      <c r="AZ24" s="37">
        <v>60</v>
      </c>
      <c r="BA24" s="96">
        <v>-99.7</v>
      </c>
      <c r="BB24" s="95">
        <v>0</v>
      </c>
      <c r="BC24" s="40">
        <v>0.3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17345</v>
      </c>
      <c r="BL24" s="96">
        <v>-0.29999999999999716</v>
      </c>
      <c r="BM24" s="37">
        <v>0</v>
      </c>
      <c r="BN24" s="96" t="s">
        <v>206</v>
      </c>
      <c r="BO24" s="95">
        <v>0</v>
      </c>
      <c r="BP24" s="40">
        <v>0</v>
      </c>
      <c r="BQ24" s="36">
        <v>17345</v>
      </c>
      <c r="BR24" s="96">
        <v>0</v>
      </c>
      <c r="BS24" s="37">
        <v>0</v>
      </c>
      <c r="BT24" s="96" t="s">
        <v>240</v>
      </c>
      <c r="BU24" s="38">
        <v>0</v>
      </c>
      <c r="BV24" s="40">
        <v>0</v>
      </c>
      <c r="BX24" s="46"/>
      <c r="BY24" s="47"/>
      <c r="BZ24" s="34" t="s">
        <v>72</v>
      </c>
      <c r="CA24" s="34" t="s">
        <v>26</v>
      </c>
      <c r="CB24" s="48"/>
      <c r="CC24" s="50"/>
      <c r="CD24" s="42">
        <v>17345</v>
      </c>
      <c r="CE24" s="96">
        <v>0</v>
      </c>
      <c r="CF24" s="37">
        <v>0</v>
      </c>
      <c r="CG24" s="96" t="s">
        <v>240</v>
      </c>
      <c r="CH24" s="38">
        <v>0</v>
      </c>
      <c r="CI24" s="40">
        <v>0</v>
      </c>
      <c r="CJ24" s="42">
        <v>17345</v>
      </c>
      <c r="CK24" s="96">
        <f t="shared" si="0"/>
        <v>0</v>
      </c>
      <c r="CL24" s="37">
        <v>0</v>
      </c>
      <c r="CM24" s="96" t="str">
        <f t="shared" si="1"/>
        <v/>
      </c>
      <c r="CN24" s="38">
        <f t="shared" si="2"/>
        <v>0</v>
      </c>
      <c r="CO24" s="40">
        <f t="shared" si="3"/>
        <v>0</v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21083</v>
      </c>
      <c r="I25" s="37">
        <v>100</v>
      </c>
      <c r="J25" s="95">
        <v>0</v>
      </c>
      <c r="K25" s="157">
        <v>0.5</v>
      </c>
      <c r="L25" s="36">
        <v>17583</v>
      </c>
      <c r="M25" s="96">
        <v>-16.599999999999994</v>
      </c>
      <c r="N25" s="37">
        <v>0</v>
      </c>
      <c r="O25" s="96" t="s">
        <v>206</v>
      </c>
      <c r="P25" s="38">
        <v>0</v>
      </c>
      <c r="Q25" s="40">
        <v>0</v>
      </c>
      <c r="R25" s="55"/>
      <c r="S25" s="52"/>
      <c r="T25" s="53"/>
      <c r="U25" s="54"/>
      <c r="V25" s="33" t="s">
        <v>8</v>
      </c>
      <c r="W25" s="35" t="s">
        <v>27</v>
      </c>
      <c r="X25" s="35"/>
      <c r="Y25" s="36">
        <v>17409</v>
      </c>
      <c r="Z25" s="96">
        <v>-1</v>
      </c>
      <c r="AA25" s="37">
        <v>0</v>
      </c>
      <c r="AB25" s="96" t="s">
        <v>240</v>
      </c>
      <c r="AC25" s="95">
        <v>0</v>
      </c>
      <c r="AD25" s="40">
        <v>0</v>
      </c>
      <c r="AE25" s="36">
        <v>28883</v>
      </c>
      <c r="AF25" s="96">
        <v>65.900000000000006</v>
      </c>
      <c r="AG25" s="37">
        <v>11475</v>
      </c>
      <c r="AH25" s="96" t="s">
        <v>242</v>
      </c>
      <c r="AI25" s="95">
        <v>0</v>
      </c>
      <c r="AJ25" s="40">
        <v>39.700000000000003</v>
      </c>
      <c r="AL25" s="52"/>
      <c r="AM25" s="53"/>
      <c r="AN25" s="54"/>
      <c r="AO25" s="33" t="s">
        <v>8</v>
      </c>
      <c r="AP25" s="35" t="s">
        <v>27</v>
      </c>
      <c r="AQ25" s="35"/>
      <c r="AR25" s="36">
        <v>31137</v>
      </c>
      <c r="AS25" s="96">
        <v>7.7999999999999972</v>
      </c>
      <c r="AT25" s="37">
        <v>13732</v>
      </c>
      <c r="AU25" s="96">
        <v>19.700000000000003</v>
      </c>
      <c r="AV25" s="95">
        <v>0</v>
      </c>
      <c r="AW25" s="40">
        <v>44.1</v>
      </c>
      <c r="AX25" s="36">
        <v>17405</v>
      </c>
      <c r="AY25" s="96">
        <v>-44.1</v>
      </c>
      <c r="AZ25" s="37">
        <v>60</v>
      </c>
      <c r="BA25" s="96">
        <v>-99.6</v>
      </c>
      <c r="BB25" s="95">
        <v>0</v>
      </c>
      <c r="BC25" s="40">
        <v>0.3</v>
      </c>
      <c r="BE25" s="52"/>
      <c r="BF25" s="53"/>
      <c r="BG25" s="54"/>
      <c r="BH25" s="33" t="s">
        <v>8</v>
      </c>
      <c r="BI25" s="35" t="s">
        <v>27</v>
      </c>
      <c r="BJ25" s="41"/>
      <c r="BK25" s="36">
        <v>17345</v>
      </c>
      <c r="BL25" s="96">
        <v>-0.29999999999999716</v>
      </c>
      <c r="BM25" s="37">
        <v>0</v>
      </c>
      <c r="BN25" s="96" t="s">
        <v>206</v>
      </c>
      <c r="BO25" s="95">
        <v>0</v>
      </c>
      <c r="BP25" s="40">
        <v>0</v>
      </c>
      <c r="BQ25" s="36">
        <v>17345</v>
      </c>
      <c r="BR25" s="96">
        <v>0</v>
      </c>
      <c r="BS25" s="37">
        <v>0</v>
      </c>
      <c r="BT25" s="96" t="s">
        <v>240</v>
      </c>
      <c r="BU25" s="38">
        <v>0</v>
      </c>
      <c r="BV25" s="40">
        <v>0</v>
      </c>
      <c r="BX25" s="52"/>
      <c r="BY25" s="53"/>
      <c r="BZ25" s="54"/>
      <c r="CA25" s="33" t="s">
        <v>8</v>
      </c>
      <c r="CB25" s="35" t="s">
        <v>27</v>
      </c>
      <c r="CC25" s="41"/>
      <c r="CD25" s="42">
        <v>17345</v>
      </c>
      <c r="CE25" s="96">
        <v>0</v>
      </c>
      <c r="CF25" s="37">
        <v>0</v>
      </c>
      <c r="CG25" s="96" t="s">
        <v>240</v>
      </c>
      <c r="CH25" s="38">
        <v>0</v>
      </c>
      <c r="CI25" s="40">
        <v>0</v>
      </c>
      <c r="CJ25" s="42">
        <v>17345</v>
      </c>
      <c r="CK25" s="96">
        <f t="shared" si="0"/>
        <v>0</v>
      </c>
      <c r="CL25" s="37">
        <v>0</v>
      </c>
      <c r="CM25" s="96" t="str">
        <f t="shared" si="1"/>
        <v/>
      </c>
      <c r="CN25" s="38">
        <f t="shared" si="2"/>
        <v>0</v>
      </c>
      <c r="CO25" s="40">
        <f t="shared" si="3"/>
        <v>0</v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95">
        <v>0</v>
      </c>
      <c r="K26" s="157"/>
      <c r="L26" s="36">
        <v>0</v>
      </c>
      <c r="M26" s="96" t="s">
        <v>240</v>
      </c>
      <c r="N26" s="37">
        <v>0</v>
      </c>
      <c r="O26" s="96" t="s">
        <v>240</v>
      </c>
      <c r="P26" s="38">
        <v>0</v>
      </c>
      <c r="Q26" s="40" t="s">
        <v>240</v>
      </c>
      <c r="R26" s="49"/>
      <c r="S26" s="46"/>
      <c r="T26" s="47"/>
      <c r="U26" s="48"/>
      <c r="V26" s="33" t="s">
        <v>10</v>
      </c>
      <c r="W26" s="35" t="s">
        <v>28</v>
      </c>
      <c r="X26" s="35"/>
      <c r="Y26" s="36">
        <v>0</v>
      </c>
      <c r="Z26" s="96" t="s">
        <v>240</v>
      </c>
      <c r="AA26" s="37">
        <v>0</v>
      </c>
      <c r="AB26" s="96" t="s">
        <v>240</v>
      </c>
      <c r="AC26" s="95">
        <v>0</v>
      </c>
      <c r="AD26" s="40" t="s">
        <v>240</v>
      </c>
      <c r="AE26" s="36">
        <v>31274</v>
      </c>
      <c r="AF26" s="96" t="s">
        <v>242</v>
      </c>
      <c r="AG26" s="37">
        <v>31274</v>
      </c>
      <c r="AH26" s="96" t="s">
        <v>242</v>
      </c>
      <c r="AI26" s="95">
        <v>0</v>
      </c>
      <c r="AJ26" s="40">
        <v>100</v>
      </c>
      <c r="AL26" s="46"/>
      <c r="AM26" s="47"/>
      <c r="AN26" s="48"/>
      <c r="AO26" s="33" t="s">
        <v>10</v>
      </c>
      <c r="AP26" s="35" t="s">
        <v>28</v>
      </c>
      <c r="AQ26" s="35"/>
      <c r="AR26" s="36">
        <v>9384</v>
      </c>
      <c r="AS26" s="96">
        <v>-70</v>
      </c>
      <c r="AT26" s="37">
        <v>9384</v>
      </c>
      <c r="AU26" s="96">
        <v>-70</v>
      </c>
      <c r="AV26" s="95">
        <v>0</v>
      </c>
      <c r="AW26" s="40">
        <v>100</v>
      </c>
      <c r="AX26" s="36">
        <v>0</v>
      </c>
      <c r="AY26" s="96" t="s">
        <v>206</v>
      </c>
      <c r="AZ26" s="37">
        <v>0</v>
      </c>
      <c r="BA26" s="96" t="s">
        <v>206</v>
      </c>
      <c r="BB26" s="95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36">
        <v>0</v>
      </c>
      <c r="BL26" s="96" t="s">
        <v>240</v>
      </c>
      <c r="BM26" s="37">
        <v>0</v>
      </c>
      <c r="BN26" s="96" t="s">
        <v>240</v>
      </c>
      <c r="BO26" s="95">
        <v>0</v>
      </c>
      <c r="BP26" s="40" t="s">
        <v>240</v>
      </c>
      <c r="BQ26" s="36">
        <v>0</v>
      </c>
      <c r="BR26" s="96" t="s">
        <v>240</v>
      </c>
      <c r="BS26" s="37">
        <v>0</v>
      </c>
      <c r="BT26" s="96" t="s">
        <v>240</v>
      </c>
      <c r="BU26" s="38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2">
        <v>0</v>
      </c>
      <c r="CE26" s="96" t="s">
        <v>240</v>
      </c>
      <c r="CF26" s="37">
        <v>0</v>
      </c>
      <c r="CG26" s="96" t="s">
        <v>240</v>
      </c>
      <c r="CH26" s="38">
        <v>0</v>
      </c>
      <c r="CI26" s="40" t="s">
        <v>240</v>
      </c>
      <c r="CJ26" s="42">
        <v>0</v>
      </c>
      <c r="CK26" s="96" t="str">
        <f t="shared" si="0"/>
        <v/>
      </c>
      <c r="CL26" s="37">
        <v>0</v>
      </c>
      <c r="CM26" s="96" t="str">
        <f t="shared" si="1"/>
        <v/>
      </c>
      <c r="CN26" s="38">
        <f t="shared" si="2"/>
        <v>0</v>
      </c>
      <c r="CO26" s="40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95">
        <v>0</v>
      </c>
      <c r="K27" s="157"/>
      <c r="L27" s="36">
        <v>0</v>
      </c>
      <c r="M27" s="96" t="s">
        <v>240</v>
      </c>
      <c r="N27" s="37">
        <v>0</v>
      </c>
      <c r="O27" s="96" t="s">
        <v>240</v>
      </c>
      <c r="P27" s="38">
        <v>0</v>
      </c>
      <c r="Q27" s="40" t="s">
        <v>240</v>
      </c>
      <c r="R27" s="49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96" t="s">
        <v>240</v>
      </c>
      <c r="AA27" s="37">
        <v>0</v>
      </c>
      <c r="AB27" s="96" t="s">
        <v>240</v>
      </c>
      <c r="AC27" s="95">
        <v>0</v>
      </c>
      <c r="AD27" s="40" t="s">
        <v>240</v>
      </c>
      <c r="AE27" s="36">
        <v>0</v>
      </c>
      <c r="AF27" s="96" t="s">
        <v>240</v>
      </c>
      <c r="AG27" s="37">
        <v>0</v>
      </c>
      <c r="AH27" s="96" t="s">
        <v>240</v>
      </c>
      <c r="AI27" s="95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36">
        <v>0</v>
      </c>
      <c r="AS27" s="96" t="s">
        <v>240</v>
      </c>
      <c r="AT27" s="37">
        <v>0</v>
      </c>
      <c r="AU27" s="96" t="s">
        <v>240</v>
      </c>
      <c r="AV27" s="95">
        <v>0</v>
      </c>
      <c r="AW27" s="40" t="s">
        <v>240</v>
      </c>
      <c r="AX27" s="36">
        <v>0</v>
      </c>
      <c r="AY27" s="96" t="s">
        <v>240</v>
      </c>
      <c r="AZ27" s="37">
        <v>0</v>
      </c>
      <c r="BA27" s="96" t="s">
        <v>240</v>
      </c>
      <c r="BB27" s="95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36">
        <v>0</v>
      </c>
      <c r="BL27" s="96" t="s">
        <v>240</v>
      </c>
      <c r="BM27" s="37">
        <v>0</v>
      </c>
      <c r="BN27" s="96" t="s">
        <v>240</v>
      </c>
      <c r="BO27" s="95">
        <v>0</v>
      </c>
      <c r="BP27" s="40" t="s">
        <v>240</v>
      </c>
      <c r="BQ27" s="36">
        <v>0</v>
      </c>
      <c r="BR27" s="96" t="s">
        <v>240</v>
      </c>
      <c r="BS27" s="37">
        <v>0</v>
      </c>
      <c r="BT27" s="96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2">
        <v>0</v>
      </c>
      <c r="CE27" s="96" t="s">
        <v>240</v>
      </c>
      <c r="CF27" s="37">
        <v>0</v>
      </c>
      <c r="CG27" s="96" t="s">
        <v>240</v>
      </c>
      <c r="CH27" s="38">
        <v>0</v>
      </c>
      <c r="CI27" s="40" t="s">
        <v>240</v>
      </c>
      <c r="CJ27" s="42">
        <v>0</v>
      </c>
      <c r="CK27" s="96" t="str">
        <f t="shared" si="0"/>
        <v/>
      </c>
      <c r="CL27" s="37">
        <v>0</v>
      </c>
      <c r="CM27" s="96" t="str">
        <f t="shared" si="1"/>
        <v/>
      </c>
      <c r="CN27" s="38">
        <f t="shared" si="2"/>
        <v>0</v>
      </c>
      <c r="CO27" s="40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59131609</v>
      </c>
      <c r="I28" s="37">
        <v>57138343</v>
      </c>
      <c r="J28" s="95">
        <v>8.1999999999999993</v>
      </c>
      <c r="K28" s="157">
        <v>96.6</v>
      </c>
      <c r="L28" s="36">
        <v>57195023</v>
      </c>
      <c r="M28" s="96">
        <v>-3.2999999999999972</v>
      </c>
      <c r="N28" s="37">
        <v>55408438</v>
      </c>
      <c r="O28" s="96">
        <v>-3</v>
      </c>
      <c r="P28" s="38">
        <v>7.9</v>
      </c>
      <c r="Q28" s="40">
        <v>96.9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57413507</v>
      </c>
      <c r="Z28" s="96">
        <v>0.40000000000000568</v>
      </c>
      <c r="AA28" s="37">
        <v>55876219</v>
      </c>
      <c r="AB28" s="96">
        <v>0.79999999999999716</v>
      </c>
      <c r="AC28" s="95">
        <v>7.9</v>
      </c>
      <c r="AD28" s="40">
        <v>97.3</v>
      </c>
      <c r="AE28" s="36">
        <v>58264356</v>
      </c>
      <c r="AF28" s="96">
        <v>1.5</v>
      </c>
      <c r="AG28" s="37">
        <v>56940294</v>
      </c>
      <c r="AH28" s="96">
        <v>1.9000000000000057</v>
      </c>
      <c r="AI28" s="95">
        <v>7.8</v>
      </c>
      <c r="AJ28" s="40">
        <v>97.7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57684755</v>
      </c>
      <c r="AS28" s="96">
        <v>-1</v>
      </c>
      <c r="AT28" s="37">
        <v>56595868</v>
      </c>
      <c r="AU28" s="96">
        <v>-0.59999999999999432</v>
      </c>
      <c r="AV28" s="95">
        <v>7.8</v>
      </c>
      <c r="AW28" s="40">
        <v>98.1</v>
      </c>
      <c r="AX28" s="36">
        <v>58137144</v>
      </c>
      <c r="AY28" s="96">
        <v>0.79999999999999716</v>
      </c>
      <c r="AZ28" s="37">
        <v>57191373</v>
      </c>
      <c r="BA28" s="96">
        <v>1.0999999999999943</v>
      </c>
      <c r="BB28" s="95">
        <v>7.8</v>
      </c>
      <c r="BC28" s="40">
        <v>98.4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58558619</v>
      </c>
      <c r="BL28" s="96">
        <v>0.70000000000000284</v>
      </c>
      <c r="BM28" s="37">
        <v>57805344</v>
      </c>
      <c r="BN28" s="96">
        <v>1.0999999999999943</v>
      </c>
      <c r="BO28" s="95">
        <v>7.9</v>
      </c>
      <c r="BP28" s="40">
        <v>98.7</v>
      </c>
      <c r="BQ28" s="36">
        <v>59070406</v>
      </c>
      <c r="BR28" s="96">
        <v>0.90000000000000568</v>
      </c>
      <c r="BS28" s="37">
        <v>58445882</v>
      </c>
      <c r="BT28" s="96">
        <v>1.0999999999999943</v>
      </c>
      <c r="BU28" s="38">
        <v>7.9</v>
      </c>
      <c r="BV28" s="40">
        <v>98.9</v>
      </c>
      <c r="BX28" s="32" t="s">
        <v>204</v>
      </c>
      <c r="BY28" s="229" t="s">
        <v>31</v>
      </c>
      <c r="BZ28" s="230"/>
      <c r="CA28" s="230"/>
      <c r="CB28" s="230"/>
      <c r="CC28" s="233"/>
      <c r="CD28" s="42">
        <v>59779041</v>
      </c>
      <c r="CE28" s="96">
        <v>1.2000000000000028</v>
      </c>
      <c r="CF28" s="37">
        <v>59241903</v>
      </c>
      <c r="CG28" s="96">
        <v>1.4000000000000057</v>
      </c>
      <c r="CH28" s="38">
        <v>7.9</v>
      </c>
      <c r="CI28" s="40">
        <v>99.1</v>
      </c>
      <c r="CJ28" s="42">
        <v>60348618</v>
      </c>
      <c r="CK28" s="96">
        <f t="shared" si="0"/>
        <v>1</v>
      </c>
      <c r="CL28" s="37">
        <v>59751707</v>
      </c>
      <c r="CM28" s="96">
        <f t="shared" si="1"/>
        <v>0.90000000000000568</v>
      </c>
      <c r="CN28" s="38">
        <f t="shared" si="2"/>
        <v>8</v>
      </c>
      <c r="CO28" s="40">
        <f t="shared" si="3"/>
        <v>99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39941</v>
      </c>
      <c r="I29" s="37">
        <v>39941</v>
      </c>
      <c r="J29" s="95">
        <v>0</v>
      </c>
      <c r="K29" s="157">
        <v>100</v>
      </c>
      <c r="L29" s="36">
        <v>41589</v>
      </c>
      <c r="M29" s="96">
        <v>4.0999999999999943</v>
      </c>
      <c r="N29" s="37">
        <v>41589</v>
      </c>
      <c r="O29" s="96">
        <v>4.0999999999999943</v>
      </c>
      <c r="P29" s="38">
        <v>0</v>
      </c>
      <c r="Q29" s="40">
        <v>100</v>
      </c>
      <c r="R29" s="49"/>
      <c r="S29" s="32"/>
      <c r="T29" s="33" t="s">
        <v>76</v>
      </c>
      <c r="U29" s="34" t="s">
        <v>32</v>
      </c>
      <c r="V29" s="34"/>
      <c r="W29" s="35"/>
      <c r="X29" s="35"/>
      <c r="Y29" s="36">
        <v>41703</v>
      </c>
      <c r="Z29" s="96">
        <v>0.29999999999999716</v>
      </c>
      <c r="AA29" s="37">
        <v>41703</v>
      </c>
      <c r="AB29" s="96">
        <v>0.29999999999999716</v>
      </c>
      <c r="AC29" s="95">
        <v>0</v>
      </c>
      <c r="AD29" s="40">
        <v>100</v>
      </c>
      <c r="AE29" s="36">
        <v>40687</v>
      </c>
      <c r="AF29" s="96">
        <v>-2.4000000000000057</v>
      </c>
      <c r="AG29" s="37">
        <v>40687</v>
      </c>
      <c r="AH29" s="96">
        <v>-2.4000000000000057</v>
      </c>
      <c r="AI29" s="95">
        <v>0</v>
      </c>
      <c r="AJ29" s="40">
        <v>100</v>
      </c>
      <c r="AL29" s="32"/>
      <c r="AM29" s="33" t="s">
        <v>76</v>
      </c>
      <c r="AN29" s="34" t="s">
        <v>32</v>
      </c>
      <c r="AO29" s="34"/>
      <c r="AP29" s="35"/>
      <c r="AQ29" s="35"/>
      <c r="AR29" s="36">
        <v>43877</v>
      </c>
      <c r="AS29" s="96">
        <v>7.7999999999999972</v>
      </c>
      <c r="AT29" s="37">
        <v>43877</v>
      </c>
      <c r="AU29" s="96">
        <v>7.7999999999999972</v>
      </c>
      <c r="AV29" s="95">
        <v>0</v>
      </c>
      <c r="AW29" s="40">
        <v>100</v>
      </c>
      <c r="AX29" s="36">
        <v>41921</v>
      </c>
      <c r="AY29" s="96">
        <v>-4.5</v>
      </c>
      <c r="AZ29" s="37">
        <v>41863</v>
      </c>
      <c r="BA29" s="96">
        <v>-4.5999999999999943</v>
      </c>
      <c r="BB29" s="95">
        <v>0</v>
      </c>
      <c r="BC29" s="40">
        <v>99.9</v>
      </c>
      <c r="BE29" s="32"/>
      <c r="BF29" s="33" t="s">
        <v>76</v>
      </c>
      <c r="BG29" s="34" t="s">
        <v>32</v>
      </c>
      <c r="BH29" s="34"/>
      <c r="BI29" s="35"/>
      <c r="BJ29" s="41"/>
      <c r="BK29" s="36">
        <v>42380</v>
      </c>
      <c r="BL29" s="96">
        <v>1.0999999999999943</v>
      </c>
      <c r="BM29" s="37">
        <v>42380</v>
      </c>
      <c r="BN29" s="96">
        <v>1.2000000000000028</v>
      </c>
      <c r="BO29" s="95">
        <v>0</v>
      </c>
      <c r="BP29" s="40">
        <v>100</v>
      </c>
      <c r="BQ29" s="36">
        <v>43039</v>
      </c>
      <c r="BR29" s="96">
        <v>1.5999999999999943</v>
      </c>
      <c r="BS29" s="37">
        <v>43039</v>
      </c>
      <c r="BT29" s="96">
        <v>1.5999999999999943</v>
      </c>
      <c r="BU29" s="38">
        <v>0</v>
      </c>
      <c r="BV29" s="40">
        <v>100</v>
      </c>
      <c r="BX29" s="32"/>
      <c r="BY29" s="33" t="s">
        <v>76</v>
      </c>
      <c r="BZ29" s="34" t="s">
        <v>32</v>
      </c>
      <c r="CA29" s="34"/>
      <c r="CB29" s="35"/>
      <c r="CC29" s="41"/>
      <c r="CD29" s="42">
        <v>41701</v>
      </c>
      <c r="CE29" s="96">
        <v>-3.0999999999999943</v>
      </c>
      <c r="CF29" s="37">
        <v>41701</v>
      </c>
      <c r="CG29" s="96">
        <v>-3.0999999999999943</v>
      </c>
      <c r="CH29" s="38">
        <v>0</v>
      </c>
      <c r="CI29" s="40">
        <v>100</v>
      </c>
      <c r="CJ29" s="42">
        <v>25420</v>
      </c>
      <c r="CK29" s="96">
        <f t="shared" si="0"/>
        <v>-39</v>
      </c>
      <c r="CL29" s="37">
        <v>25420</v>
      </c>
      <c r="CM29" s="96">
        <f t="shared" si="1"/>
        <v>-39</v>
      </c>
      <c r="CN29" s="38">
        <f t="shared" si="2"/>
        <v>0</v>
      </c>
      <c r="CO29" s="40">
        <f t="shared" si="3"/>
        <v>100</v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3633018</v>
      </c>
      <c r="I30" s="37">
        <v>3622661</v>
      </c>
      <c r="J30" s="95">
        <v>0.5</v>
      </c>
      <c r="K30" s="157">
        <v>99.7</v>
      </c>
      <c r="L30" s="36">
        <v>3696684</v>
      </c>
      <c r="M30" s="96">
        <v>1.7999999999999972</v>
      </c>
      <c r="N30" s="37">
        <v>3685208</v>
      </c>
      <c r="O30" s="96">
        <v>1.7000000000000028</v>
      </c>
      <c r="P30" s="38">
        <v>0.5</v>
      </c>
      <c r="Q30" s="40">
        <v>99.7</v>
      </c>
      <c r="R30" s="49"/>
      <c r="S30" s="32"/>
      <c r="T30" s="33" t="s">
        <v>78</v>
      </c>
      <c r="U30" s="34" t="s">
        <v>33</v>
      </c>
      <c r="V30" s="34"/>
      <c r="W30" s="35"/>
      <c r="X30" s="35"/>
      <c r="Y30" s="36">
        <v>3726988</v>
      </c>
      <c r="Z30" s="96">
        <v>0.79999999999999716</v>
      </c>
      <c r="AA30" s="37">
        <v>3714000</v>
      </c>
      <c r="AB30" s="96">
        <v>0.79999999999999716</v>
      </c>
      <c r="AC30" s="95">
        <v>0.5</v>
      </c>
      <c r="AD30" s="40">
        <v>99.7</v>
      </c>
      <c r="AE30" s="36">
        <v>3786862</v>
      </c>
      <c r="AF30" s="96">
        <v>1.5999999999999943</v>
      </c>
      <c r="AG30" s="37">
        <v>3780314</v>
      </c>
      <c r="AH30" s="96">
        <v>1.7999999999999972</v>
      </c>
      <c r="AI30" s="95">
        <v>0.5</v>
      </c>
      <c r="AJ30" s="40">
        <v>99.8</v>
      </c>
      <c r="AL30" s="32"/>
      <c r="AM30" s="33" t="s">
        <v>78</v>
      </c>
      <c r="AN30" s="34" t="s">
        <v>33</v>
      </c>
      <c r="AO30" s="34"/>
      <c r="AP30" s="35"/>
      <c r="AQ30" s="35"/>
      <c r="AR30" s="36">
        <v>3796974</v>
      </c>
      <c r="AS30" s="96">
        <v>0.29999999999999716</v>
      </c>
      <c r="AT30" s="37">
        <v>3791203</v>
      </c>
      <c r="AU30" s="96">
        <v>0.29999999999999716</v>
      </c>
      <c r="AV30" s="95">
        <v>0.5</v>
      </c>
      <c r="AW30" s="40">
        <v>99.8</v>
      </c>
      <c r="AX30" s="36">
        <v>3821929</v>
      </c>
      <c r="AY30" s="96">
        <v>0.70000000000000284</v>
      </c>
      <c r="AZ30" s="37">
        <v>3813858</v>
      </c>
      <c r="BA30" s="96">
        <v>0.59999999999999432</v>
      </c>
      <c r="BB30" s="95">
        <v>0.5</v>
      </c>
      <c r="BC30" s="40">
        <v>99.8</v>
      </c>
      <c r="BE30" s="32"/>
      <c r="BF30" s="33" t="s">
        <v>78</v>
      </c>
      <c r="BG30" s="34" t="s">
        <v>33</v>
      </c>
      <c r="BH30" s="34"/>
      <c r="BI30" s="35"/>
      <c r="BJ30" s="41"/>
      <c r="BK30" s="36">
        <v>3880400</v>
      </c>
      <c r="BL30" s="96">
        <v>1.5</v>
      </c>
      <c r="BM30" s="37">
        <v>3878359</v>
      </c>
      <c r="BN30" s="96">
        <v>1.7000000000000028</v>
      </c>
      <c r="BO30" s="95">
        <v>0.5</v>
      </c>
      <c r="BP30" s="40">
        <v>99.9</v>
      </c>
      <c r="BQ30" s="36">
        <v>3907243</v>
      </c>
      <c r="BR30" s="96">
        <v>0.70000000000000284</v>
      </c>
      <c r="BS30" s="37">
        <v>3905732</v>
      </c>
      <c r="BT30" s="96">
        <v>0.70000000000000284</v>
      </c>
      <c r="BU30" s="38">
        <v>0.5</v>
      </c>
      <c r="BV30" s="40">
        <v>100</v>
      </c>
      <c r="BX30" s="32"/>
      <c r="BY30" s="33" t="s">
        <v>78</v>
      </c>
      <c r="BZ30" s="34" t="s">
        <v>33</v>
      </c>
      <c r="CA30" s="34"/>
      <c r="CB30" s="35"/>
      <c r="CC30" s="41"/>
      <c r="CD30" s="42">
        <v>4018680</v>
      </c>
      <c r="CE30" s="96">
        <v>2.9000000000000057</v>
      </c>
      <c r="CF30" s="37">
        <v>4016645</v>
      </c>
      <c r="CG30" s="96">
        <v>2.7999999999999972</v>
      </c>
      <c r="CH30" s="38">
        <v>0.5</v>
      </c>
      <c r="CI30" s="40">
        <v>99.9</v>
      </c>
      <c r="CJ30" s="42">
        <v>4053768</v>
      </c>
      <c r="CK30" s="96">
        <f t="shared" si="0"/>
        <v>0.90000000000000568</v>
      </c>
      <c r="CL30" s="37">
        <v>4008630</v>
      </c>
      <c r="CM30" s="96">
        <f t="shared" si="1"/>
        <v>-0.20000000000000284</v>
      </c>
      <c r="CN30" s="38">
        <f t="shared" si="2"/>
        <v>0.5</v>
      </c>
      <c r="CO30" s="40">
        <f t="shared" si="3"/>
        <v>98.9</v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55458650</v>
      </c>
      <c r="I31" s="37">
        <v>53475741</v>
      </c>
      <c r="J31" s="95">
        <v>7.7</v>
      </c>
      <c r="K31" s="157">
        <v>96.4</v>
      </c>
      <c r="L31" s="36">
        <v>53456750</v>
      </c>
      <c r="M31" s="96">
        <v>-3.5999999999999943</v>
      </c>
      <c r="N31" s="37">
        <v>51681641</v>
      </c>
      <c r="O31" s="96">
        <v>-3.4000000000000057</v>
      </c>
      <c r="P31" s="38">
        <v>7.4</v>
      </c>
      <c r="Q31" s="40">
        <v>96.7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53644816</v>
      </c>
      <c r="Z31" s="96">
        <v>0.40000000000000568</v>
      </c>
      <c r="AA31" s="37">
        <v>52120516</v>
      </c>
      <c r="AB31" s="96">
        <v>0.79999999999999716</v>
      </c>
      <c r="AC31" s="95">
        <v>7.4</v>
      </c>
      <c r="AD31" s="40">
        <v>97.2</v>
      </c>
      <c r="AE31" s="36">
        <v>54436807</v>
      </c>
      <c r="AF31" s="96">
        <v>1.5</v>
      </c>
      <c r="AG31" s="37">
        <v>53119293</v>
      </c>
      <c r="AH31" s="96">
        <v>1.9000000000000057</v>
      </c>
      <c r="AI31" s="95">
        <v>7.3</v>
      </c>
      <c r="AJ31" s="40">
        <v>97.6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53843904</v>
      </c>
      <c r="AS31" s="96">
        <v>-1.0999999999999943</v>
      </c>
      <c r="AT31" s="37">
        <v>52760788</v>
      </c>
      <c r="AU31" s="96">
        <v>-0.70000000000000284</v>
      </c>
      <c r="AV31" s="95">
        <v>7.2</v>
      </c>
      <c r="AW31" s="40">
        <v>98</v>
      </c>
      <c r="AX31" s="36">
        <v>54273294</v>
      </c>
      <c r="AY31" s="96">
        <v>0.79999999999999716</v>
      </c>
      <c r="AZ31" s="37">
        <v>53335652</v>
      </c>
      <c r="BA31" s="96">
        <v>1.0999999999999943</v>
      </c>
      <c r="BB31" s="95">
        <v>7.3</v>
      </c>
      <c r="BC31" s="40">
        <v>98.3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54635839</v>
      </c>
      <c r="BL31" s="96">
        <v>0.70000000000000284</v>
      </c>
      <c r="BM31" s="37">
        <v>53884605</v>
      </c>
      <c r="BN31" s="96">
        <v>1</v>
      </c>
      <c r="BO31" s="95">
        <v>7.4</v>
      </c>
      <c r="BP31" s="40">
        <v>98.6</v>
      </c>
      <c r="BQ31" s="36">
        <v>55120124</v>
      </c>
      <c r="BR31" s="96">
        <v>0.90000000000000568</v>
      </c>
      <c r="BS31" s="37">
        <v>54497111</v>
      </c>
      <c r="BT31" s="96">
        <v>1.0999999999999943</v>
      </c>
      <c r="BU31" s="38">
        <v>7.4</v>
      </c>
      <c r="BV31" s="40">
        <v>98.9</v>
      </c>
      <c r="BX31" s="32"/>
      <c r="BY31" s="33" t="s">
        <v>34</v>
      </c>
      <c r="BZ31" s="34" t="s">
        <v>35</v>
      </c>
      <c r="CA31" s="34"/>
      <c r="CB31" s="35"/>
      <c r="CC31" s="41"/>
      <c r="CD31" s="42">
        <v>55718660</v>
      </c>
      <c r="CE31" s="96">
        <v>1.0999999999999943</v>
      </c>
      <c r="CF31" s="37">
        <v>55183557</v>
      </c>
      <c r="CG31" s="96">
        <v>1.2999999999999972</v>
      </c>
      <c r="CH31" s="38">
        <v>7.3</v>
      </c>
      <c r="CI31" s="40">
        <v>99</v>
      </c>
      <c r="CJ31" s="42">
        <v>56269430</v>
      </c>
      <c r="CK31" s="96">
        <f t="shared" si="0"/>
        <v>1</v>
      </c>
      <c r="CL31" s="37">
        <v>55717657</v>
      </c>
      <c r="CM31" s="96">
        <f t="shared" si="1"/>
        <v>1</v>
      </c>
      <c r="CN31" s="38">
        <f t="shared" si="2"/>
        <v>7.5</v>
      </c>
      <c r="CO31" s="40">
        <f t="shared" si="3"/>
        <v>99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34597112</v>
      </c>
      <c r="I32" s="57">
        <v>33367868</v>
      </c>
      <c r="J32" s="95">
        <v>4.8</v>
      </c>
      <c r="K32" s="157">
        <v>96.4</v>
      </c>
      <c r="L32" s="56">
        <v>34390443</v>
      </c>
      <c r="M32" s="96">
        <v>-0.59999999999999432</v>
      </c>
      <c r="N32" s="57">
        <v>33259658</v>
      </c>
      <c r="O32" s="96">
        <v>-0.29999999999999716</v>
      </c>
      <c r="P32" s="97">
        <v>4.8</v>
      </c>
      <c r="Q32" s="40">
        <v>96.7</v>
      </c>
      <c r="R32" s="55"/>
      <c r="S32" s="32"/>
      <c r="T32" s="33"/>
      <c r="U32" s="34" t="s">
        <v>80</v>
      </c>
      <c r="V32" s="34" t="s">
        <v>17</v>
      </c>
      <c r="W32" s="35"/>
      <c r="X32" s="35"/>
      <c r="Y32" s="36">
        <v>34133817</v>
      </c>
      <c r="Z32" s="96">
        <v>-0.70000000000000284</v>
      </c>
      <c r="AA32" s="37">
        <v>33172549</v>
      </c>
      <c r="AB32" s="96">
        <v>-0.29999999999999716</v>
      </c>
      <c r="AC32" s="95">
        <v>4.7</v>
      </c>
      <c r="AD32" s="40">
        <v>97.2</v>
      </c>
      <c r="AE32" s="36">
        <v>34438823</v>
      </c>
      <c r="AF32" s="96">
        <v>0.90000000000000568</v>
      </c>
      <c r="AG32" s="37">
        <v>33613084</v>
      </c>
      <c r="AH32" s="96">
        <v>1.2999999999999972</v>
      </c>
      <c r="AI32" s="95">
        <v>4.5999999999999996</v>
      </c>
      <c r="AJ32" s="40">
        <v>97.6</v>
      </c>
      <c r="AL32" s="32"/>
      <c r="AM32" s="33"/>
      <c r="AN32" s="34" t="s">
        <v>80</v>
      </c>
      <c r="AO32" s="34" t="s">
        <v>17</v>
      </c>
      <c r="AP32" s="35"/>
      <c r="AQ32" s="35"/>
      <c r="AR32" s="36">
        <v>34240747</v>
      </c>
      <c r="AS32" s="96">
        <v>-0.59999999999999432</v>
      </c>
      <c r="AT32" s="37">
        <v>33560865</v>
      </c>
      <c r="AU32" s="96">
        <v>-0.20000000000000284</v>
      </c>
      <c r="AV32" s="95">
        <v>4.5999999999999996</v>
      </c>
      <c r="AW32" s="40">
        <v>98</v>
      </c>
      <c r="AX32" s="36">
        <v>34138841</v>
      </c>
      <c r="AY32" s="96">
        <v>-0.29999999999999716</v>
      </c>
      <c r="AZ32" s="37">
        <v>33556984</v>
      </c>
      <c r="BA32" s="96">
        <v>0</v>
      </c>
      <c r="BB32" s="95">
        <v>4.5999999999999996</v>
      </c>
      <c r="BC32" s="40">
        <v>98.3</v>
      </c>
      <c r="BE32" s="32"/>
      <c r="BF32" s="33"/>
      <c r="BG32" s="34" t="s">
        <v>80</v>
      </c>
      <c r="BH32" s="34" t="s">
        <v>17</v>
      </c>
      <c r="BI32" s="35"/>
      <c r="BJ32" s="41"/>
      <c r="BK32" s="36">
        <v>33990073</v>
      </c>
      <c r="BL32" s="96">
        <v>-0.40000000000000568</v>
      </c>
      <c r="BM32" s="37">
        <v>33528439</v>
      </c>
      <c r="BN32" s="96">
        <v>-9.9999999999994316E-2</v>
      </c>
      <c r="BO32" s="95">
        <v>4.5999999999999996</v>
      </c>
      <c r="BP32" s="40">
        <v>98.6</v>
      </c>
      <c r="BQ32" s="36">
        <v>34634812</v>
      </c>
      <c r="BR32" s="96">
        <v>1.9000000000000057</v>
      </c>
      <c r="BS32" s="37">
        <v>34246742</v>
      </c>
      <c r="BT32" s="96">
        <v>2.0999999999999943</v>
      </c>
      <c r="BU32" s="38">
        <v>4.5999999999999996</v>
      </c>
      <c r="BV32" s="40">
        <v>98.9</v>
      </c>
      <c r="BX32" s="32"/>
      <c r="BY32" s="33"/>
      <c r="BZ32" s="34" t="s">
        <v>80</v>
      </c>
      <c r="CA32" s="34" t="s">
        <v>17</v>
      </c>
      <c r="CB32" s="35"/>
      <c r="CC32" s="41"/>
      <c r="CD32" s="42">
        <v>34688975</v>
      </c>
      <c r="CE32" s="96">
        <v>0.20000000000000284</v>
      </c>
      <c r="CF32" s="37">
        <v>34356138</v>
      </c>
      <c r="CG32" s="96">
        <v>0.29999999999999716</v>
      </c>
      <c r="CH32" s="38">
        <v>4.5999999999999996</v>
      </c>
      <c r="CI32" s="40">
        <v>99</v>
      </c>
      <c r="CJ32" s="42">
        <v>34689680</v>
      </c>
      <c r="CK32" s="96">
        <f t="shared" si="0"/>
        <v>0</v>
      </c>
      <c r="CL32" s="37">
        <v>34349046</v>
      </c>
      <c r="CM32" s="96">
        <f t="shared" si="1"/>
        <v>0</v>
      </c>
      <c r="CN32" s="38">
        <f t="shared" si="2"/>
        <v>4.5999999999999996</v>
      </c>
      <c r="CO32" s="40">
        <f t="shared" si="3"/>
        <v>99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20861538</v>
      </c>
      <c r="I33" s="57">
        <v>20107873</v>
      </c>
      <c r="J33" s="95">
        <v>2.9</v>
      </c>
      <c r="K33" s="157">
        <v>96.4</v>
      </c>
      <c r="L33" s="56">
        <v>19066307</v>
      </c>
      <c r="M33" s="96">
        <v>-8.5999999999999943</v>
      </c>
      <c r="N33" s="57">
        <v>18421983</v>
      </c>
      <c r="O33" s="96">
        <v>-8.4000000000000057</v>
      </c>
      <c r="P33" s="97">
        <v>2.6</v>
      </c>
      <c r="Q33" s="40">
        <v>96.6</v>
      </c>
      <c r="R33" s="49"/>
      <c r="S33" s="32"/>
      <c r="T33" s="33"/>
      <c r="U33" s="34" t="s">
        <v>81</v>
      </c>
      <c r="V33" s="34" t="s">
        <v>18</v>
      </c>
      <c r="W33" s="35"/>
      <c r="X33" s="35"/>
      <c r="Y33" s="36">
        <v>19510999</v>
      </c>
      <c r="Z33" s="96">
        <v>2.2999999999999972</v>
      </c>
      <c r="AA33" s="37">
        <v>18947967</v>
      </c>
      <c r="AB33" s="96">
        <v>2.9000000000000057</v>
      </c>
      <c r="AC33" s="95">
        <v>2.7</v>
      </c>
      <c r="AD33" s="40">
        <v>97.1</v>
      </c>
      <c r="AE33" s="36">
        <v>19997984</v>
      </c>
      <c r="AF33" s="96">
        <v>2.5</v>
      </c>
      <c r="AG33" s="37">
        <v>19506209</v>
      </c>
      <c r="AH33" s="96">
        <v>2.9000000000000057</v>
      </c>
      <c r="AI33" s="95">
        <v>2.7</v>
      </c>
      <c r="AJ33" s="40">
        <v>97.5</v>
      </c>
      <c r="AL33" s="32"/>
      <c r="AM33" s="33"/>
      <c r="AN33" s="34" t="s">
        <v>81</v>
      </c>
      <c r="AO33" s="34" t="s">
        <v>18</v>
      </c>
      <c r="AP33" s="35"/>
      <c r="AQ33" s="35"/>
      <c r="AR33" s="36">
        <v>19603157</v>
      </c>
      <c r="AS33" s="96">
        <v>-2</v>
      </c>
      <c r="AT33" s="37">
        <v>19199923</v>
      </c>
      <c r="AU33" s="96">
        <v>-1.5999999999999943</v>
      </c>
      <c r="AV33" s="95">
        <v>2.6</v>
      </c>
      <c r="AW33" s="40">
        <v>97.9</v>
      </c>
      <c r="AX33" s="36">
        <v>20134453</v>
      </c>
      <c r="AY33" s="96">
        <v>2.7000000000000028</v>
      </c>
      <c r="AZ33" s="37">
        <v>19778668</v>
      </c>
      <c r="BA33" s="96">
        <v>3</v>
      </c>
      <c r="BB33" s="95">
        <v>2.7</v>
      </c>
      <c r="BC33" s="40">
        <v>98.2</v>
      </c>
      <c r="BE33" s="32"/>
      <c r="BF33" s="33"/>
      <c r="BG33" s="34" t="s">
        <v>81</v>
      </c>
      <c r="BH33" s="34" t="s">
        <v>18</v>
      </c>
      <c r="BI33" s="35"/>
      <c r="BJ33" s="41"/>
      <c r="BK33" s="36">
        <v>20645766</v>
      </c>
      <c r="BL33" s="96">
        <v>2.5</v>
      </c>
      <c r="BM33" s="37">
        <v>20356166</v>
      </c>
      <c r="BN33" s="96">
        <v>2.9000000000000057</v>
      </c>
      <c r="BO33" s="95">
        <v>2.8</v>
      </c>
      <c r="BP33" s="40">
        <v>98.6</v>
      </c>
      <c r="BQ33" s="36">
        <v>20485312</v>
      </c>
      <c r="BR33" s="96">
        <v>-0.79999999999999716</v>
      </c>
      <c r="BS33" s="37">
        <v>20250369</v>
      </c>
      <c r="BT33" s="96">
        <v>-0.5</v>
      </c>
      <c r="BU33" s="38">
        <v>2.7</v>
      </c>
      <c r="BV33" s="40">
        <v>98.9</v>
      </c>
      <c r="BX33" s="32"/>
      <c r="BY33" s="33"/>
      <c r="BZ33" s="34" t="s">
        <v>81</v>
      </c>
      <c r="CA33" s="34" t="s">
        <v>18</v>
      </c>
      <c r="CB33" s="35"/>
      <c r="CC33" s="41"/>
      <c r="CD33" s="42">
        <v>21029685</v>
      </c>
      <c r="CE33" s="96">
        <v>2.7000000000000028</v>
      </c>
      <c r="CF33" s="37">
        <v>20827419</v>
      </c>
      <c r="CG33" s="96">
        <v>2.7999999999999972</v>
      </c>
      <c r="CH33" s="38">
        <v>2.8</v>
      </c>
      <c r="CI33" s="40">
        <v>99</v>
      </c>
      <c r="CJ33" s="42">
        <v>21579750</v>
      </c>
      <c r="CK33" s="96">
        <f t="shared" si="0"/>
        <v>2.5999999999999943</v>
      </c>
      <c r="CL33" s="37">
        <v>21368611</v>
      </c>
      <c r="CM33" s="96">
        <f t="shared" si="1"/>
        <v>2.5999999999999943</v>
      </c>
      <c r="CN33" s="38">
        <f t="shared" si="2"/>
        <v>2.9</v>
      </c>
      <c r="CO33" s="40">
        <f t="shared" si="3"/>
        <v>99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95">
        <v>0</v>
      </c>
      <c r="K34" s="157"/>
      <c r="L34" s="36">
        <v>0</v>
      </c>
      <c r="M34" s="96" t="s">
        <v>240</v>
      </c>
      <c r="N34" s="37">
        <v>0</v>
      </c>
      <c r="O34" s="96" t="s">
        <v>240</v>
      </c>
      <c r="P34" s="38">
        <v>0</v>
      </c>
      <c r="Q34" s="40" t="s">
        <v>240</v>
      </c>
      <c r="R34" s="49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96" t="s">
        <v>240</v>
      </c>
      <c r="AA34" s="37">
        <v>0</v>
      </c>
      <c r="AB34" s="96" t="s">
        <v>240</v>
      </c>
      <c r="AC34" s="95">
        <v>0</v>
      </c>
      <c r="AD34" s="40" t="s">
        <v>240</v>
      </c>
      <c r="AE34" s="36">
        <v>0</v>
      </c>
      <c r="AF34" s="96" t="s">
        <v>240</v>
      </c>
      <c r="AG34" s="37">
        <v>0</v>
      </c>
      <c r="AH34" s="96" t="s">
        <v>240</v>
      </c>
      <c r="AI34" s="95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96" t="s">
        <v>240</v>
      </c>
      <c r="AT34" s="37">
        <v>0</v>
      </c>
      <c r="AU34" s="96" t="s">
        <v>240</v>
      </c>
      <c r="AV34" s="95">
        <v>0</v>
      </c>
      <c r="AW34" s="40" t="s">
        <v>240</v>
      </c>
      <c r="AX34" s="58">
        <v>0</v>
      </c>
      <c r="AY34" s="96" t="s">
        <v>240</v>
      </c>
      <c r="AZ34" s="59">
        <v>0</v>
      </c>
      <c r="BA34" s="96" t="s">
        <v>240</v>
      </c>
      <c r="BB34" s="95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36">
        <v>0</v>
      </c>
      <c r="BL34" s="96" t="s">
        <v>240</v>
      </c>
      <c r="BM34" s="37">
        <v>0</v>
      </c>
      <c r="BN34" s="96" t="s">
        <v>240</v>
      </c>
      <c r="BO34" s="95">
        <v>0</v>
      </c>
      <c r="BP34" s="40" t="s">
        <v>240</v>
      </c>
      <c r="BQ34" s="36">
        <v>0</v>
      </c>
      <c r="BR34" s="96" t="s">
        <v>240</v>
      </c>
      <c r="BS34" s="37">
        <v>0</v>
      </c>
      <c r="BT34" s="96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2">
        <v>0</v>
      </c>
      <c r="CE34" s="96" t="s">
        <v>240</v>
      </c>
      <c r="CF34" s="37">
        <v>0</v>
      </c>
      <c r="CG34" s="96" t="s">
        <v>240</v>
      </c>
      <c r="CH34" s="38">
        <v>0</v>
      </c>
      <c r="CI34" s="40" t="s">
        <v>240</v>
      </c>
      <c r="CJ34" s="42">
        <v>0</v>
      </c>
      <c r="CK34" s="96" t="str">
        <f t="shared" si="0"/>
        <v/>
      </c>
      <c r="CL34" s="37">
        <v>0</v>
      </c>
      <c r="CM34" s="96" t="str">
        <f t="shared" si="1"/>
        <v/>
      </c>
      <c r="CN34" s="38">
        <f t="shared" si="2"/>
        <v>0</v>
      </c>
      <c r="CO34" s="40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95">
        <v>0</v>
      </c>
      <c r="K35" s="157"/>
      <c r="L35" s="36">
        <v>0</v>
      </c>
      <c r="M35" s="96" t="s">
        <v>240</v>
      </c>
      <c r="N35" s="37">
        <v>0</v>
      </c>
      <c r="O35" s="96" t="s">
        <v>240</v>
      </c>
      <c r="P35" s="38">
        <v>0</v>
      </c>
      <c r="Q35" s="40" t="s">
        <v>240</v>
      </c>
      <c r="R35" s="49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96" t="s">
        <v>240</v>
      </c>
      <c r="AA35" s="37">
        <v>0</v>
      </c>
      <c r="AB35" s="96" t="s">
        <v>240</v>
      </c>
      <c r="AC35" s="95">
        <v>0</v>
      </c>
      <c r="AD35" s="40" t="s">
        <v>240</v>
      </c>
      <c r="AE35" s="36">
        <v>0</v>
      </c>
      <c r="AF35" s="96" t="s">
        <v>240</v>
      </c>
      <c r="AG35" s="37">
        <v>0</v>
      </c>
      <c r="AH35" s="96" t="s">
        <v>240</v>
      </c>
      <c r="AI35" s="95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96" t="s">
        <v>240</v>
      </c>
      <c r="AT35" s="37">
        <v>0</v>
      </c>
      <c r="AU35" s="96" t="s">
        <v>240</v>
      </c>
      <c r="AV35" s="95">
        <v>0</v>
      </c>
      <c r="AW35" s="40" t="s">
        <v>240</v>
      </c>
      <c r="AX35" s="58">
        <v>0</v>
      </c>
      <c r="AY35" s="96" t="s">
        <v>240</v>
      </c>
      <c r="AZ35" s="59">
        <v>0</v>
      </c>
      <c r="BA35" s="96" t="s">
        <v>240</v>
      </c>
      <c r="BB35" s="95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36">
        <v>0</v>
      </c>
      <c r="BL35" s="96" t="s">
        <v>240</v>
      </c>
      <c r="BM35" s="37">
        <v>0</v>
      </c>
      <c r="BN35" s="96" t="s">
        <v>240</v>
      </c>
      <c r="BO35" s="95">
        <v>0</v>
      </c>
      <c r="BP35" s="40" t="s">
        <v>240</v>
      </c>
      <c r="BQ35" s="36">
        <v>0</v>
      </c>
      <c r="BR35" s="96" t="s">
        <v>240</v>
      </c>
      <c r="BS35" s="37">
        <v>0</v>
      </c>
      <c r="BT35" s="96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2">
        <v>0</v>
      </c>
      <c r="CE35" s="96" t="s">
        <v>240</v>
      </c>
      <c r="CF35" s="37">
        <v>0</v>
      </c>
      <c r="CG35" s="96" t="s">
        <v>240</v>
      </c>
      <c r="CH35" s="38">
        <v>0</v>
      </c>
      <c r="CI35" s="40" t="s">
        <v>240</v>
      </c>
      <c r="CJ35" s="42">
        <v>0</v>
      </c>
      <c r="CK35" s="96" t="str">
        <f t="shared" si="0"/>
        <v/>
      </c>
      <c r="CL35" s="37">
        <v>0</v>
      </c>
      <c r="CM35" s="96" t="str">
        <f t="shared" si="1"/>
        <v/>
      </c>
      <c r="CN35" s="38">
        <f t="shared" si="2"/>
        <v>0</v>
      </c>
      <c r="CO35" s="40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95">
        <v>0</v>
      </c>
      <c r="K36" s="157"/>
      <c r="L36" s="36">
        <v>0</v>
      </c>
      <c r="M36" s="96" t="s">
        <v>240</v>
      </c>
      <c r="N36" s="37">
        <v>0</v>
      </c>
      <c r="O36" s="96" t="s">
        <v>240</v>
      </c>
      <c r="P36" s="38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96" t="s">
        <v>240</v>
      </c>
      <c r="AA36" s="37">
        <v>0</v>
      </c>
      <c r="AB36" s="96" t="s">
        <v>240</v>
      </c>
      <c r="AC36" s="95">
        <v>0</v>
      </c>
      <c r="AD36" s="40" t="s">
        <v>240</v>
      </c>
      <c r="AE36" s="36">
        <v>0</v>
      </c>
      <c r="AF36" s="96" t="s">
        <v>240</v>
      </c>
      <c r="AG36" s="37">
        <v>0</v>
      </c>
      <c r="AH36" s="96" t="s">
        <v>240</v>
      </c>
      <c r="AI36" s="95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96" t="s">
        <v>240</v>
      </c>
      <c r="AT36" s="37">
        <v>0</v>
      </c>
      <c r="AU36" s="96" t="s">
        <v>240</v>
      </c>
      <c r="AV36" s="95">
        <v>0</v>
      </c>
      <c r="AW36" s="40" t="s">
        <v>240</v>
      </c>
      <c r="AX36" s="58">
        <v>0</v>
      </c>
      <c r="AY36" s="96" t="s">
        <v>240</v>
      </c>
      <c r="AZ36" s="59">
        <v>0</v>
      </c>
      <c r="BA36" s="96" t="s">
        <v>240</v>
      </c>
      <c r="BB36" s="95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36">
        <v>0</v>
      </c>
      <c r="BL36" s="96" t="s">
        <v>240</v>
      </c>
      <c r="BM36" s="37">
        <v>0</v>
      </c>
      <c r="BN36" s="96" t="s">
        <v>240</v>
      </c>
      <c r="BO36" s="95">
        <v>0</v>
      </c>
      <c r="BP36" s="40" t="s">
        <v>240</v>
      </c>
      <c r="BQ36" s="36">
        <v>0</v>
      </c>
      <c r="BR36" s="96" t="s">
        <v>240</v>
      </c>
      <c r="BS36" s="37">
        <v>0</v>
      </c>
      <c r="BT36" s="96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2">
        <v>0</v>
      </c>
      <c r="CE36" s="96" t="s">
        <v>240</v>
      </c>
      <c r="CF36" s="37">
        <v>0</v>
      </c>
      <c r="CG36" s="96" t="s">
        <v>240</v>
      </c>
      <c r="CH36" s="38">
        <v>0</v>
      </c>
      <c r="CI36" s="40" t="s">
        <v>240</v>
      </c>
      <c r="CJ36" s="42">
        <v>0</v>
      </c>
      <c r="CK36" s="96" t="str">
        <f t="shared" si="0"/>
        <v/>
      </c>
      <c r="CL36" s="37">
        <v>0</v>
      </c>
      <c r="CM36" s="96" t="str">
        <f t="shared" si="1"/>
        <v/>
      </c>
      <c r="CN36" s="38">
        <f t="shared" si="2"/>
        <v>0</v>
      </c>
      <c r="CO36" s="40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98">
        <v>0</v>
      </c>
      <c r="K37" s="158"/>
      <c r="L37" s="61">
        <v>0</v>
      </c>
      <c r="M37" s="99" t="s">
        <v>240</v>
      </c>
      <c r="N37" s="62">
        <v>0</v>
      </c>
      <c r="O37" s="99" t="s">
        <v>240</v>
      </c>
      <c r="P37" s="63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99" t="s">
        <v>240</v>
      </c>
      <c r="AA37" s="62">
        <v>0</v>
      </c>
      <c r="AB37" s="99" t="s">
        <v>240</v>
      </c>
      <c r="AC37" s="98">
        <v>0</v>
      </c>
      <c r="AD37" s="65" t="s">
        <v>240</v>
      </c>
      <c r="AE37" s="61">
        <v>0</v>
      </c>
      <c r="AF37" s="99" t="s">
        <v>240</v>
      </c>
      <c r="AG37" s="62">
        <v>0</v>
      </c>
      <c r="AH37" s="99" t="s">
        <v>240</v>
      </c>
      <c r="AI37" s="98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99" t="s">
        <v>240</v>
      </c>
      <c r="AT37" s="62">
        <v>0</v>
      </c>
      <c r="AU37" s="99" t="s">
        <v>240</v>
      </c>
      <c r="AV37" s="98">
        <v>0</v>
      </c>
      <c r="AW37" s="65" t="s">
        <v>240</v>
      </c>
      <c r="AX37" s="66">
        <v>0</v>
      </c>
      <c r="AY37" s="99" t="s">
        <v>240</v>
      </c>
      <c r="AZ37" s="67">
        <v>0</v>
      </c>
      <c r="BA37" s="99" t="s">
        <v>240</v>
      </c>
      <c r="BB37" s="98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1">
        <v>0</v>
      </c>
      <c r="BL37" s="99" t="s">
        <v>240</v>
      </c>
      <c r="BM37" s="62">
        <v>0</v>
      </c>
      <c r="BN37" s="99" t="s">
        <v>240</v>
      </c>
      <c r="BO37" s="98">
        <v>0</v>
      </c>
      <c r="BP37" s="71" t="s">
        <v>240</v>
      </c>
      <c r="BQ37" s="61">
        <v>0</v>
      </c>
      <c r="BR37" s="99" t="s">
        <v>240</v>
      </c>
      <c r="BS37" s="62">
        <v>0</v>
      </c>
      <c r="BT37" s="99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72">
        <v>0</v>
      </c>
      <c r="CE37" s="99" t="s">
        <v>240</v>
      </c>
      <c r="CF37" s="62">
        <v>0</v>
      </c>
      <c r="CG37" s="99" t="s">
        <v>240</v>
      </c>
      <c r="CH37" s="70">
        <v>0</v>
      </c>
      <c r="CI37" s="71" t="s">
        <v>240</v>
      </c>
      <c r="CJ37" s="72">
        <v>0</v>
      </c>
      <c r="CK37" s="99" t="str">
        <f t="shared" si="0"/>
        <v/>
      </c>
      <c r="CL37" s="62">
        <v>0</v>
      </c>
      <c r="CM37" s="99" t="str">
        <f t="shared" si="1"/>
        <v/>
      </c>
      <c r="CN37" s="70">
        <f t="shared" si="2"/>
        <v>0</v>
      </c>
      <c r="CO37" s="71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733661492</v>
      </c>
      <c r="I38" s="2">
        <v>698942891</v>
      </c>
      <c r="J38" s="100">
        <v>100</v>
      </c>
      <c r="K38" s="156">
        <v>95.3</v>
      </c>
      <c r="L38" s="1">
        <v>729779686</v>
      </c>
      <c r="M38" s="26">
        <v>-0.5</v>
      </c>
      <c r="N38" s="2">
        <v>698034685</v>
      </c>
      <c r="O38" s="26">
        <v>-9.9999999999994316E-2</v>
      </c>
      <c r="P38" s="3">
        <v>100</v>
      </c>
      <c r="Q38" s="27">
        <v>95.7</v>
      </c>
      <c r="R38" s="55"/>
      <c r="S38" s="76"/>
      <c r="T38" s="219" t="s">
        <v>41</v>
      </c>
      <c r="U38" s="220"/>
      <c r="V38" s="220"/>
      <c r="W38" s="220"/>
      <c r="X38" s="220"/>
      <c r="Y38" s="1">
        <v>735416724</v>
      </c>
      <c r="Z38" s="26">
        <v>0.79999999999999716</v>
      </c>
      <c r="AA38" s="2">
        <v>707733065</v>
      </c>
      <c r="AB38" s="26">
        <v>1.4000000000000057</v>
      </c>
      <c r="AC38" s="100">
        <v>100</v>
      </c>
      <c r="AD38" s="27">
        <v>96.2</v>
      </c>
      <c r="AE38" s="1">
        <v>750731087</v>
      </c>
      <c r="AF38" s="101">
        <v>2.0999999999999943</v>
      </c>
      <c r="AG38" s="2">
        <v>726939272</v>
      </c>
      <c r="AH38" s="101">
        <v>2.7000000000000028</v>
      </c>
      <c r="AI38" s="100">
        <v>100</v>
      </c>
      <c r="AJ38" s="27">
        <v>96.8</v>
      </c>
      <c r="AL38" s="76"/>
      <c r="AM38" s="219" t="s">
        <v>41</v>
      </c>
      <c r="AN38" s="220"/>
      <c r="AO38" s="220"/>
      <c r="AP38" s="220"/>
      <c r="AQ38" s="220"/>
      <c r="AR38" s="1">
        <v>748555948</v>
      </c>
      <c r="AS38" s="101">
        <v>-0.29999999999999716</v>
      </c>
      <c r="AT38" s="2">
        <v>728802380</v>
      </c>
      <c r="AU38" s="101">
        <v>0.29999999999999716</v>
      </c>
      <c r="AV38" s="100">
        <v>100</v>
      </c>
      <c r="AW38" s="27">
        <v>97.4</v>
      </c>
      <c r="AX38" s="1">
        <v>745814539</v>
      </c>
      <c r="AY38" s="101">
        <v>-0.40000000000000568</v>
      </c>
      <c r="AZ38" s="2">
        <v>729068381</v>
      </c>
      <c r="BA38" s="101">
        <v>0</v>
      </c>
      <c r="BB38" s="100">
        <v>100</v>
      </c>
      <c r="BC38" s="27">
        <v>97.8</v>
      </c>
      <c r="BE38" s="76"/>
      <c r="BF38" s="219" t="s">
        <v>41</v>
      </c>
      <c r="BG38" s="220"/>
      <c r="BH38" s="220"/>
      <c r="BI38" s="220"/>
      <c r="BJ38" s="221"/>
      <c r="BK38" s="1">
        <v>746801606</v>
      </c>
      <c r="BL38" s="101">
        <v>9.9999999999994316E-2</v>
      </c>
      <c r="BM38" s="2">
        <v>733108209</v>
      </c>
      <c r="BN38" s="101">
        <v>0.59999999999999432</v>
      </c>
      <c r="BO38" s="100">
        <v>100</v>
      </c>
      <c r="BP38" s="78">
        <v>98.2</v>
      </c>
      <c r="BQ38" s="1">
        <v>751800462</v>
      </c>
      <c r="BR38" s="101">
        <v>0.70000000000000284</v>
      </c>
      <c r="BS38" s="2">
        <v>740388354</v>
      </c>
      <c r="BT38" s="101">
        <v>1</v>
      </c>
      <c r="BU38" s="3">
        <v>100</v>
      </c>
      <c r="BV38" s="78">
        <v>98.5</v>
      </c>
      <c r="BX38" s="76"/>
      <c r="BY38" s="219" t="s">
        <v>41</v>
      </c>
      <c r="BZ38" s="220"/>
      <c r="CA38" s="220"/>
      <c r="CB38" s="220"/>
      <c r="CC38" s="221"/>
      <c r="CD38" s="79">
        <v>761723853</v>
      </c>
      <c r="CE38" s="101">
        <v>1.2999999999999972</v>
      </c>
      <c r="CF38" s="2">
        <v>751281661</v>
      </c>
      <c r="CG38" s="101">
        <v>1.5</v>
      </c>
      <c r="CH38" s="3">
        <v>100</v>
      </c>
      <c r="CI38" s="78">
        <v>98.6</v>
      </c>
      <c r="CJ38" s="79">
        <v>758093530</v>
      </c>
      <c r="CK38" s="101">
        <f t="shared" si="0"/>
        <v>-0.5</v>
      </c>
      <c r="CL38" s="2">
        <v>747108863</v>
      </c>
      <c r="CM38" s="101">
        <f t="shared" si="1"/>
        <v>-0.59999999999999432</v>
      </c>
      <c r="CN38" s="3">
        <f t="shared" si="2"/>
        <v>100</v>
      </c>
      <c r="CO38" s="78">
        <f t="shared" si="3"/>
        <v>98.6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110196331</v>
      </c>
      <c r="I39" s="2">
        <v>79202121</v>
      </c>
      <c r="J39" s="100"/>
      <c r="K39" s="156">
        <v>71.900000000000006</v>
      </c>
      <c r="L39" s="1">
        <v>111158576</v>
      </c>
      <c r="M39" s="26">
        <v>0.90000000000000568</v>
      </c>
      <c r="N39" s="2">
        <v>81647849</v>
      </c>
      <c r="O39" s="26">
        <v>3.0999999999999943</v>
      </c>
      <c r="P39" s="3"/>
      <c r="Q39" s="27">
        <v>73.5</v>
      </c>
      <c r="R39" s="55"/>
      <c r="S39" s="86" t="s">
        <v>42</v>
      </c>
      <c r="T39" s="87"/>
      <c r="U39" s="88"/>
      <c r="V39" s="88"/>
      <c r="W39" s="89"/>
      <c r="X39" s="89"/>
      <c r="Y39" s="1">
        <v>109629200</v>
      </c>
      <c r="Z39" s="26">
        <v>-1.4000000000000057</v>
      </c>
      <c r="AA39" s="2">
        <v>82489219</v>
      </c>
      <c r="AB39" s="26">
        <v>1</v>
      </c>
      <c r="AC39" s="100"/>
      <c r="AD39" s="27">
        <v>75.2</v>
      </c>
      <c r="AE39" s="1">
        <v>107472476</v>
      </c>
      <c r="AF39" s="101">
        <v>-2</v>
      </c>
      <c r="AG39" s="2">
        <v>82961050</v>
      </c>
      <c r="AH39" s="101">
        <v>0.59999999999999432</v>
      </c>
      <c r="AI39" s="100"/>
      <c r="AJ39" s="27">
        <v>77.2</v>
      </c>
      <c r="AL39" s="86" t="s">
        <v>42</v>
      </c>
      <c r="AM39" s="87"/>
      <c r="AN39" s="88"/>
      <c r="AO39" s="88"/>
      <c r="AP39" s="89"/>
      <c r="AQ39" s="89"/>
      <c r="AR39" s="1">
        <v>101599430</v>
      </c>
      <c r="AS39" s="101">
        <v>-5.5</v>
      </c>
      <c r="AT39" s="2">
        <v>80382195</v>
      </c>
      <c r="AU39" s="101">
        <v>-3.0999999999999943</v>
      </c>
      <c r="AV39" s="100"/>
      <c r="AW39" s="27">
        <v>79.099999999999994</v>
      </c>
      <c r="AX39" s="1">
        <v>100284235</v>
      </c>
      <c r="AY39" s="101">
        <v>-1.2999999999999972</v>
      </c>
      <c r="AZ39" s="2">
        <v>81167022</v>
      </c>
      <c r="BA39" s="101">
        <v>1</v>
      </c>
      <c r="BB39" s="100"/>
      <c r="BC39" s="27">
        <v>80.900000000000006</v>
      </c>
      <c r="BE39" s="76" t="s">
        <v>42</v>
      </c>
      <c r="BF39" s="77"/>
      <c r="BG39" s="83"/>
      <c r="BH39" s="83"/>
      <c r="BI39" s="84"/>
      <c r="BJ39" s="85"/>
      <c r="BK39" s="1">
        <v>94068377</v>
      </c>
      <c r="BL39" s="101">
        <v>-6.2000000000000028</v>
      </c>
      <c r="BM39" s="2">
        <v>77379944</v>
      </c>
      <c r="BN39" s="101">
        <v>-4.7000000000000028</v>
      </c>
      <c r="BO39" s="100"/>
      <c r="BP39" s="78">
        <v>82.3</v>
      </c>
      <c r="BQ39" s="1">
        <v>91319366</v>
      </c>
      <c r="BR39" s="101">
        <v>-2.9000000000000057</v>
      </c>
      <c r="BS39" s="2">
        <v>76949069</v>
      </c>
      <c r="BT39" s="101">
        <v>-0.59999999999999432</v>
      </c>
      <c r="BU39" s="3"/>
      <c r="BV39" s="78">
        <v>84.3</v>
      </c>
      <c r="BX39" s="76" t="s">
        <v>42</v>
      </c>
      <c r="BY39" s="77"/>
      <c r="BZ39" s="83"/>
      <c r="CA39" s="83"/>
      <c r="CB39" s="84"/>
      <c r="CC39" s="85"/>
      <c r="CD39" s="79">
        <v>88239319</v>
      </c>
      <c r="CE39" s="101">
        <v>-3.4000000000000057</v>
      </c>
      <c r="CF39" s="2">
        <v>75200603</v>
      </c>
      <c r="CG39" s="101">
        <v>-2.2999999999999972</v>
      </c>
      <c r="CH39" s="3"/>
      <c r="CI39" s="78">
        <v>85.2</v>
      </c>
      <c r="CJ39" s="79">
        <v>87066339</v>
      </c>
      <c r="CK39" s="101">
        <f t="shared" si="0"/>
        <v>-1.2999999999999972</v>
      </c>
      <c r="CL39" s="2">
        <v>75701568</v>
      </c>
      <c r="CM39" s="101">
        <f t="shared" si="1"/>
        <v>0.70000000000000284</v>
      </c>
      <c r="CN39" s="3"/>
      <c r="CO39" s="78">
        <f t="shared" si="3"/>
        <v>86.9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10516484</v>
      </c>
      <c r="I40" s="2">
        <v>7840273</v>
      </c>
      <c r="J40" s="100"/>
      <c r="K40" s="156">
        <v>74.599999999999994</v>
      </c>
      <c r="L40" s="1">
        <v>11005603</v>
      </c>
      <c r="M40" s="26">
        <v>4.7000000000000028</v>
      </c>
      <c r="N40" s="2">
        <v>8379742</v>
      </c>
      <c r="O40" s="26">
        <v>6.9000000000000057</v>
      </c>
      <c r="P40" s="3"/>
      <c r="Q40" s="27">
        <v>76.099999999999994</v>
      </c>
      <c r="R40" s="55"/>
      <c r="S40" s="76" t="s">
        <v>43</v>
      </c>
      <c r="T40" s="77"/>
      <c r="U40" s="83"/>
      <c r="V40" s="83"/>
      <c r="W40" s="84"/>
      <c r="X40" s="84"/>
      <c r="Y40" s="1">
        <v>11198730</v>
      </c>
      <c r="Z40" s="26">
        <v>1.7999999999999972</v>
      </c>
      <c r="AA40" s="2">
        <v>8629254</v>
      </c>
      <c r="AB40" s="26">
        <v>3</v>
      </c>
      <c r="AC40" s="100"/>
      <c r="AD40" s="27">
        <v>77.099999999999994</v>
      </c>
      <c r="AE40" s="1">
        <v>11328695</v>
      </c>
      <c r="AF40" s="101">
        <v>1.2000000000000028</v>
      </c>
      <c r="AG40" s="2">
        <v>8910401</v>
      </c>
      <c r="AH40" s="101">
        <v>3.2999999999999972</v>
      </c>
      <c r="AI40" s="100"/>
      <c r="AJ40" s="27">
        <v>78.7</v>
      </c>
      <c r="AL40" s="76" t="s">
        <v>43</v>
      </c>
      <c r="AM40" s="77"/>
      <c r="AN40" s="83"/>
      <c r="AO40" s="83"/>
      <c r="AP40" s="84"/>
      <c r="AQ40" s="84"/>
      <c r="AR40" s="1">
        <v>10933964</v>
      </c>
      <c r="AS40" s="101">
        <v>-3.5</v>
      </c>
      <c r="AT40" s="2">
        <v>8792856</v>
      </c>
      <c r="AU40" s="101">
        <v>-1.2999999999999972</v>
      </c>
      <c r="AV40" s="100"/>
      <c r="AW40" s="27">
        <v>80.400000000000006</v>
      </c>
      <c r="AX40" s="1">
        <v>10287391</v>
      </c>
      <c r="AY40" s="101">
        <v>-5.9000000000000057</v>
      </c>
      <c r="AZ40" s="2">
        <v>8364618</v>
      </c>
      <c r="BA40" s="101">
        <v>-4.9000000000000057</v>
      </c>
      <c r="BB40" s="100"/>
      <c r="BC40" s="27">
        <v>81.3</v>
      </c>
      <c r="BE40" s="76" t="s">
        <v>43</v>
      </c>
      <c r="BF40" s="77"/>
      <c r="BG40" s="83"/>
      <c r="BH40" s="83"/>
      <c r="BI40" s="84"/>
      <c r="BJ40" s="85"/>
      <c r="BK40" s="1">
        <v>9795052</v>
      </c>
      <c r="BL40" s="101">
        <v>-4.7999999999999972</v>
      </c>
      <c r="BM40" s="2">
        <v>8174398</v>
      </c>
      <c r="BN40" s="101">
        <v>-2.2999999999999972</v>
      </c>
      <c r="BO40" s="100"/>
      <c r="BP40" s="78">
        <v>83.5</v>
      </c>
      <c r="BQ40" s="1">
        <v>9471212</v>
      </c>
      <c r="BR40" s="101">
        <v>-3.2999999999999972</v>
      </c>
      <c r="BS40" s="2">
        <v>8044400</v>
      </c>
      <c r="BT40" s="101">
        <v>-1.5999999999999943</v>
      </c>
      <c r="BU40" s="3"/>
      <c r="BV40" s="78">
        <v>84.9</v>
      </c>
      <c r="BX40" s="76" t="s">
        <v>43</v>
      </c>
      <c r="BY40" s="77"/>
      <c r="BZ40" s="83"/>
      <c r="CA40" s="83"/>
      <c r="CB40" s="84"/>
      <c r="CC40" s="85"/>
      <c r="CD40" s="79">
        <v>9190123</v>
      </c>
      <c r="CE40" s="101">
        <v>-3</v>
      </c>
      <c r="CF40" s="2">
        <v>7892106</v>
      </c>
      <c r="CG40" s="101">
        <v>-1.9000000000000057</v>
      </c>
      <c r="CH40" s="3"/>
      <c r="CI40" s="78">
        <v>85.9</v>
      </c>
      <c r="CJ40" s="79">
        <v>8826155</v>
      </c>
      <c r="CK40" s="101">
        <f t="shared" si="0"/>
        <v>-4</v>
      </c>
      <c r="CL40" s="2">
        <v>7572989</v>
      </c>
      <c r="CM40" s="101">
        <f t="shared" si="1"/>
        <v>-4</v>
      </c>
      <c r="CN40" s="3"/>
      <c r="CO40" s="78">
        <f t="shared" si="3"/>
        <v>85.8</v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309469775</v>
      </c>
      <c r="I41" s="2">
        <v>287506822</v>
      </c>
      <c r="J41" s="100">
        <v>41.1</v>
      </c>
      <c r="K41" s="156">
        <v>92.9</v>
      </c>
      <c r="L41" s="1">
        <v>314294139</v>
      </c>
      <c r="M41" s="26">
        <v>1.5999999999999943</v>
      </c>
      <c r="N41" s="2">
        <v>294006088</v>
      </c>
      <c r="O41" s="26">
        <v>2.2999999999999972</v>
      </c>
      <c r="P41" s="3">
        <v>42.1</v>
      </c>
      <c r="Q41" s="27">
        <v>93.5</v>
      </c>
      <c r="S41" s="216" t="s">
        <v>44</v>
      </c>
      <c r="T41" s="217"/>
      <c r="U41" s="217"/>
      <c r="V41" s="217"/>
      <c r="W41" s="217"/>
      <c r="X41" s="217"/>
      <c r="Y41" s="1">
        <v>313090131</v>
      </c>
      <c r="Z41" s="26">
        <v>-0.40000000000000568</v>
      </c>
      <c r="AA41" s="2">
        <v>295311442</v>
      </c>
      <c r="AB41" s="26">
        <v>0.40000000000000568</v>
      </c>
      <c r="AC41" s="100">
        <v>41.7</v>
      </c>
      <c r="AD41" s="27">
        <v>94.3</v>
      </c>
      <c r="AE41" s="1">
        <v>314425653</v>
      </c>
      <c r="AF41" s="101">
        <v>0.40000000000000568</v>
      </c>
      <c r="AG41" s="2">
        <v>299198501</v>
      </c>
      <c r="AH41" s="101">
        <v>1.2999999999999972</v>
      </c>
      <c r="AI41" s="100">
        <v>41.2</v>
      </c>
      <c r="AJ41" s="27">
        <v>95.2</v>
      </c>
      <c r="AL41" s="216" t="s">
        <v>44</v>
      </c>
      <c r="AM41" s="217"/>
      <c r="AN41" s="217"/>
      <c r="AO41" s="217"/>
      <c r="AP41" s="217"/>
      <c r="AQ41" s="217"/>
      <c r="AR41" s="1">
        <v>315789854</v>
      </c>
      <c r="AS41" s="101">
        <v>0.40000000000000568</v>
      </c>
      <c r="AT41" s="2">
        <v>303126752</v>
      </c>
      <c r="AU41" s="101">
        <v>1.2999999999999972</v>
      </c>
      <c r="AV41" s="100">
        <v>41.6</v>
      </c>
      <c r="AW41" s="27">
        <v>96</v>
      </c>
      <c r="AX41" s="1">
        <v>318182326</v>
      </c>
      <c r="AY41" s="101">
        <v>0.79999999999999716</v>
      </c>
      <c r="AZ41" s="2">
        <v>307590434</v>
      </c>
      <c r="BA41" s="101">
        <v>1.5</v>
      </c>
      <c r="BB41" s="100">
        <v>42.2</v>
      </c>
      <c r="BC41" s="27">
        <v>96.7</v>
      </c>
      <c r="BE41" s="216" t="s">
        <v>44</v>
      </c>
      <c r="BF41" s="217"/>
      <c r="BG41" s="217"/>
      <c r="BH41" s="217"/>
      <c r="BI41" s="217"/>
      <c r="BJ41" s="218"/>
      <c r="BK41" s="1">
        <v>317625989</v>
      </c>
      <c r="BL41" s="101">
        <v>-0.20000000000000284</v>
      </c>
      <c r="BM41" s="2">
        <v>308957699</v>
      </c>
      <c r="BN41" s="101">
        <v>0.40000000000000568</v>
      </c>
      <c r="BO41" s="100">
        <v>42.1</v>
      </c>
      <c r="BP41" s="78">
        <v>97.3</v>
      </c>
      <c r="BQ41" s="1">
        <v>321322040</v>
      </c>
      <c r="BR41" s="101">
        <v>1.2000000000000028</v>
      </c>
      <c r="BS41" s="2">
        <v>314042764</v>
      </c>
      <c r="BT41" s="101">
        <v>1.5999999999999943</v>
      </c>
      <c r="BU41" s="3">
        <v>42.4</v>
      </c>
      <c r="BV41" s="78">
        <v>97.7</v>
      </c>
      <c r="BX41" s="216" t="s">
        <v>44</v>
      </c>
      <c r="BY41" s="217"/>
      <c r="BZ41" s="217"/>
      <c r="CA41" s="217"/>
      <c r="CB41" s="217"/>
      <c r="CC41" s="218"/>
      <c r="CD41" s="79">
        <v>325101441</v>
      </c>
      <c r="CE41" s="101">
        <v>1.2000000000000028</v>
      </c>
      <c r="CF41" s="2">
        <v>318320291</v>
      </c>
      <c r="CG41" s="101">
        <v>1.4000000000000057</v>
      </c>
      <c r="CH41" s="3">
        <v>42.4</v>
      </c>
      <c r="CI41" s="78">
        <v>97.9</v>
      </c>
      <c r="CJ41" s="79">
        <v>328056059</v>
      </c>
      <c r="CK41" s="101">
        <f t="shared" si="0"/>
        <v>0.90000000000000568</v>
      </c>
      <c r="CL41" s="2">
        <v>321428916</v>
      </c>
      <c r="CM41" s="101">
        <f t="shared" si="1"/>
        <v>1</v>
      </c>
      <c r="CN41" s="3">
        <f t="shared" si="2"/>
        <v>43</v>
      </c>
      <c r="CO41" s="78">
        <f t="shared" si="3"/>
        <v>98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43011255</v>
      </c>
      <c r="I42" s="2">
        <v>42253786</v>
      </c>
      <c r="J42" s="100">
        <v>6</v>
      </c>
      <c r="K42" s="159">
        <v>98.2</v>
      </c>
      <c r="L42" s="1">
        <v>47177672</v>
      </c>
      <c r="M42" s="101">
        <v>9.7000000000000028</v>
      </c>
      <c r="N42" s="2">
        <v>46444393</v>
      </c>
      <c r="O42" s="101">
        <v>9.9000000000000057</v>
      </c>
      <c r="P42" s="3">
        <v>6.7</v>
      </c>
      <c r="Q42" s="78">
        <v>98.4</v>
      </c>
      <c r="S42" s="216" t="s">
        <v>45</v>
      </c>
      <c r="T42" s="217"/>
      <c r="U42" s="217"/>
      <c r="V42" s="217"/>
      <c r="W42" s="217"/>
      <c r="X42" s="217"/>
      <c r="Y42" s="1">
        <v>49996461</v>
      </c>
      <c r="Z42" s="101">
        <v>6</v>
      </c>
      <c r="AA42" s="2">
        <v>49310686</v>
      </c>
      <c r="AB42" s="101">
        <v>6.2000000000000028</v>
      </c>
      <c r="AC42" s="100">
        <v>7</v>
      </c>
      <c r="AD42" s="78">
        <v>98.6</v>
      </c>
      <c r="AE42" s="1">
        <v>59593418</v>
      </c>
      <c r="AF42" s="101">
        <v>19.200000000000003</v>
      </c>
      <c r="AG42" s="2">
        <v>58939384</v>
      </c>
      <c r="AH42" s="101">
        <v>19.5</v>
      </c>
      <c r="AI42" s="100">
        <v>8.1</v>
      </c>
      <c r="AJ42" s="78">
        <v>98.9</v>
      </c>
      <c r="AL42" s="216" t="s">
        <v>45</v>
      </c>
      <c r="AM42" s="217"/>
      <c r="AN42" s="217"/>
      <c r="AO42" s="217"/>
      <c r="AP42" s="217"/>
      <c r="AQ42" s="217"/>
      <c r="AR42" s="1">
        <v>56787514</v>
      </c>
      <c r="AS42" s="101">
        <v>-4.7000000000000028</v>
      </c>
      <c r="AT42" s="2">
        <v>56238789</v>
      </c>
      <c r="AU42" s="101">
        <v>-4.5999999999999943</v>
      </c>
      <c r="AV42" s="100">
        <v>7.7</v>
      </c>
      <c r="AW42" s="78">
        <v>99</v>
      </c>
      <c r="AX42" s="1">
        <v>47920894</v>
      </c>
      <c r="AY42" s="101">
        <v>-15.599999999999994</v>
      </c>
      <c r="AZ42" s="2">
        <v>47424664</v>
      </c>
      <c r="BA42" s="101">
        <v>-15.700000000000003</v>
      </c>
      <c r="BB42" s="100">
        <v>6.5</v>
      </c>
      <c r="BC42" s="78">
        <v>99</v>
      </c>
      <c r="BE42" s="216" t="s">
        <v>45</v>
      </c>
      <c r="BF42" s="217"/>
      <c r="BG42" s="217"/>
      <c r="BH42" s="217"/>
      <c r="BI42" s="217"/>
      <c r="BJ42" s="218"/>
      <c r="BK42" s="1">
        <v>48618767</v>
      </c>
      <c r="BL42" s="101">
        <v>1.5</v>
      </c>
      <c r="BM42" s="2">
        <v>48165811</v>
      </c>
      <c r="BN42" s="101">
        <v>1.5999999999999943</v>
      </c>
      <c r="BO42" s="100">
        <v>6.6</v>
      </c>
      <c r="BP42" s="78">
        <v>99.1</v>
      </c>
      <c r="BQ42" s="1">
        <v>48410059</v>
      </c>
      <c r="BR42" s="101">
        <v>-0.40000000000000568</v>
      </c>
      <c r="BS42" s="2">
        <v>48074386</v>
      </c>
      <c r="BT42" s="101">
        <v>-0.20000000000000284</v>
      </c>
      <c r="BU42" s="3">
        <v>6.5</v>
      </c>
      <c r="BV42" s="78">
        <v>99.3</v>
      </c>
      <c r="BX42" s="216" t="s">
        <v>45</v>
      </c>
      <c r="BY42" s="217"/>
      <c r="BZ42" s="217"/>
      <c r="CA42" s="217"/>
      <c r="CB42" s="217"/>
      <c r="CC42" s="218"/>
      <c r="CD42" s="79">
        <v>50036365</v>
      </c>
      <c r="CE42" s="101">
        <v>3.4000000000000057</v>
      </c>
      <c r="CF42" s="2">
        <v>49746797</v>
      </c>
      <c r="CG42" s="101">
        <v>3.5</v>
      </c>
      <c r="CH42" s="3">
        <v>6.6</v>
      </c>
      <c r="CI42" s="78">
        <v>99.4</v>
      </c>
      <c r="CJ42" s="79">
        <v>39517115</v>
      </c>
      <c r="CK42" s="101">
        <f t="shared" si="0"/>
        <v>-21</v>
      </c>
      <c r="CL42" s="2">
        <v>38790065</v>
      </c>
      <c r="CM42" s="101">
        <f t="shared" si="1"/>
        <v>-22</v>
      </c>
      <c r="CN42" s="3">
        <f t="shared" si="2"/>
        <v>5.2</v>
      </c>
      <c r="CO42" s="78">
        <f t="shared" si="3"/>
        <v>98.2</v>
      </c>
    </row>
  </sheetData>
  <mergeCells count="95">
    <mergeCell ref="BQ2:BV2"/>
    <mergeCell ref="CJ2:CO2"/>
    <mergeCell ref="CJ3:CJ4"/>
    <mergeCell ref="CL3:CL4"/>
    <mergeCell ref="CO3:CO4"/>
    <mergeCell ref="CF3:CF4"/>
    <mergeCell ref="CD2:CI2"/>
    <mergeCell ref="CD3:CD4"/>
    <mergeCell ref="CI3:CI4"/>
    <mergeCell ref="BX41:CC41"/>
    <mergeCell ref="BX42:CC42"/>
    <mergeCell ref="BK3:BK4"/>
    <mergeCell ref="BQ3:BQ4"/>
    <mergeCell ref="BS3:BS4"/>
    <mergeCell ref="BV3:BV4"/>
    <mergeCell ref="BX1:CB1"/>
    <mergeCell ref="BX2:CC4"/>
    <mergeCell ref="BY5:CC5"/>
    <mergeCell ref="CB10:CC10"/>
    <mergeCell ref="AL41:AQ41"/>
    <mergeCell ref="BE1:BI1"/>
    <mergeCell ref="BE2:BJ4"/>
    <mergeCell ref="BF5:BJ5"/>
    <mergeCell ref="BI10:BJ10"/>
    <mergeCell ref="BF38:BJ38"/>
    <mergeCell ref="BE41:BJ41"/>
    <mergeCell ref="CB14:CC14"/>
    <mergeCell ref="CB18:CC18"/>
    <mergeCell ref="BY28:CC28"/>
    <mergeCell ref="BY37:CC37"/>
    <mergeCell ref="BY38:CC38"/>
    <mergeCell ref="AL1:AP1"/>
    <mergeCell ref="AL2:AQ4"/>
    <mergeCell ref="AM5:AQ5"/>
    <mergeCell ref="AP10:AQ10"/>
    <mergeCell ref="AP14:AQ14"/>
    <mergeCell ref="BI14:BJ14"/>
    <mergeCell ref="BI18:BJ18"/>
    <mergeCell ref="BF28:BJ28"/>
    <mergeCell ref="BF37:BJ37"/>
    <mergeCell ref="S42:X42"/>
    <mergeCell ref="AL42:AQ42"/>
    <mergeCell ref="BE42:BJ42"/>
    <mergeCell ref="AM28:AQ28"/>
    <mergeCell ref="AM37:AQ37"/>
    <mergeCell ref="AM38:AQ38"/>
    <mergeCell ref="W14:X14"/>
    <mergeCell ref="W18:X18"/>
    <mergeCell ref="T28:X28"/>
    <mergeCell ref="T37:X37"/>
    <mergeCell ref="T38:X38"/>
    <mergeCell ref="AD3:AD4"/>
    <mergeCell ref="S2:X4"/>
    <mergeCell ref="S41:X41"/>
    <mergeCell ref="AX3:AX4"/>
    <mergeCell ref="C28:G28"/>
    <mergeCell ref="F18:G18"/>
    <mergeCell ref="F14:G14"/>
    <mergeCell ref="F10:G10"/>
    <mergeCell ref="W10:X10"/>
    <mergeCell ref="C5:G5"/>
    <mergeCell ref="AR3:AR4"/>
    <mergeCell ref="AP18:AQ18"/>
    <mergeCell ref="AE3:AE4"/>
    <mergeCell ref="AX2:BC2"/>
    <mergeCell ref="B42:G42"/>
    <mergeCell ref="B41:G41"/>
    <mergeCell ref="C38:G38"/>
    <mergeCell ref="C37:G37"/>
    <mergeCell ref="T5:X5"/>
    <mergeCell ref="B1:F1"/>
    <mergeCell ref="L2:Q2"/>
    <mergeCell ref="Y2:AD2"/>
    <mergeCell ref="AE2:AJ2"/>
    <mergeCell ref="B2:G4"/>
    <mergeCell ref="S1:W1"/>
    <mergeCell ref="L3:L4"/>
    <mergeCell ref="AG3:AG4"/>
    <mergeCell ref="N3:N4"/>
    <mergeCell ref="Q3:Q4"/>
    <mergeCell ref="Y3:Y4"/>
    <mergeCell ref="AA3:AA4"/>
    <mergeCell ref="H2:K2"/>
    <mergeCell ref="H3:H4"/>
    <mergeCell ref="I3:I4"/>
    <mergeCell ref="K3:K4"/>
    <mergeCell ref="BK2:BP2"/>
    <mergeCell ref="BC3:BC4"/>
    <mergeCell ref="AJ3:AJ4"/>
    <mergeCell ref="AZ3:AZ4"/>
    <mergeCell ref="AR2:AW2"/>
    <mergeCell ref="AT3:AT4"/>
    <mergeCell ref="AW3:AW4"/>
    <mergeCell ref="BM3:BM4"/>
    <mergeCell ref="BP3:BP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1048575" man="1"/>
    <brk id="36" max="1048575" man="1"/>
    <brk id="55" max="1048575" man="1"/>
    <brk id="74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rgb="FFFFFF00"/>
  </sheetPr>
  <dimension ref="A1:CO42"/>
  <sheetViews>
    <sheetView view="pageBreakPreview" topLeftCell="BK1" zoomScale="85" zoomScaleNormal="75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19" width="3.125" style="6" customWidth="1"/>
    <col min="20" max="20" width="3.125" style="92" customWidth="1"/>
    <col min="21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151</v>
      </c>
      <c r="C1" s="198"/>
      <c r="D1" s="198"/>
      <c r="E1" s="198"/>
      <c r="F1" s="198"/>
      <c r="K1" s="7"/>
      <c r="Q1" s="7" t="s">
        <v>174</v>
      </c>
      <c r="R1" s="5"/>
      <c r="S1" s="197" t="s">
        <v>151</v>
      </c>
      <c r="T1" s="198"/>
      <c r="U1" s="198"/>
      <c r="V1" s="198"/>
      <c r="W1" s="198"/>
      <c r="AJ1" s="7" t="s">
        <v>174</v>
      </c>
      <c r="AK1" s="5"/>
      <c r="AL1" s="197" t="s">
        <v>151</v>
      </c>
      <c r="AM1" s="198"/>
      <c r="AN1" s="198"/>
      <c r="AO1" s="198"/>
      <c r="AP1" s="198"/>
      <c r="BC1" s="7" t="s">
        <v>174</v>
      </c>
      <c r="BE1" s="197" t="s">
        <v>151</v>
      </c>
      <c r="BF1" s="198"/>
      <c r="BG1" s="198"/>
      <c r="BH1" s="198"/>
      <c r="BI1" s="198"/>
      <c r="BV1" s="7" t="s">
        <v>174</v>
      </c>
      <c r="BX1" s="197" t="s">
        <v>151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03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93"/>
      <c r="K3" s="192" t="s">
        <v>3</v>
      </c>
      <c r="L3" s="208" t="s">
        <v>1</v>
      </c>
      <c r="M3" s="94"/>
      <c r="N3" s="194" t="s">
        <v>2</v>
      </c>
      <c r="O3" s="94"/>
      <c r="P3" s="93"/>
      <c r="Q3" s="192" t="s">
        <v>3</v>
      </c>
      <c r="R3" s="8"/>
      <c r="S3" s="204"/>
      <c r="T3" s="205"/>
      <c r="U3" s="205"/>
      <c r="V3" s="205"/>
      <c r="W3" s="205"/>
      <c r="X3" s="205"/>
      <c r="Y3" s="208" t="s">
        <v>1</v>
      </c>
      <c r="Z3" s="94"/>
      <c r="AA3" s="194" t="s">
        <v>2</v>
      </c>
      <c r="AB3" s="94"/>
      <c r="AC3" s="93"/>
      <c r="AD3" s="192" t="s">
        <v>3</v>
      </c>
      <c r="AE3" s="208" t="s">
        <v>1</v>
      </c>
      <c r="AF3" s="93"/>
      <c r="AG3" s="194" t="s">
        <v>2</v>
      </c>
      <c r="AH3" s="94"/>
      <c r="AI3" s="93"/>
      <c r="AJ3" s="192" t="s">
        <v>3</v>
      </c>
      <c r="AK3" s="8"/>
      <c r="AL3" s="204"/>
      <c r="AM3" s="205"/>
      <c r="AN3" s="205"/>
      <c r="AO3" s="205"/>
      <c r="AP3" s="205"/>
      <c r="AQ3" s="227"/>
      <c r="AR3" s="208" t="s">
        <v>1</v>
      </c>
      <c r="AS3" s="94"/>
      <c r="AT3" s="194" t="s">
        <v>2</v>
      </c>
      <c r="AU3" s="94"/>
      <c r="AV3" s="93"/>
      <c r="AW3" s="192" t="s">
        <v>3</v>
      </c>
      <c r="AX3" s="208" t="s">
        <v>1</v>
      </c>
      <c r="AY3" s="94"/>
      <c r="AZ3" s="194" t="s">
        <v>2</v>
      </c>
      <c r="BA3" s="94"/>
      <c r="BB3" s="94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94"/>
      <c r="BM3" s="194" t="s">
        <v>2</v>
      </c>
      <c r="BN3" s="94"/>
      <c r="BO3" s="93"/>
      <c r="BP3" s="192" t="s">
        <v>3</v>
      </c>
      <c r="BQ3" s="208" t="s">
        <v>1</v>
      </c>
      <c r="BR3" s="94"/>
      <c r="BS3" s="194" t="s">
        <v>2</v>
      </c>
      <c r="BT3" s="94"/>
      <c r="BU3" s="93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5"/>
      <c r="CF3" s="239" t="s">
        <v>2</v>
      </c>
      <c r="CG3" s="16"/>
      <c r="CH3" s="113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7"/>
      <c r="S4" s="206"/>
      <c r="T4" s="207"/>
      <c r="U4" s="207"/>
      <c r="V4" s="207"/>
      <c r="W4" s="207"/>
      <c r="X4" s="207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K4" s="17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20558924</v>
      </c>
      <c r="I5" s="24">
        <v>18921809</v>
      </c>
      <c r="J5" s="25">
        <v>92.1</v>
      </c>
      <c r="K5" s="156">
        <v>92</v>
      </c>
      <c r="L5" s="23">
        <v>20028106</v>
      </c>
      <c r="M5" s="26">
        <v>-2.5999999999999943</v>
      </c>
      <c r="N5" s="24">
        <v>18640697</v>
      </c>
      <c r="O5" s="26">
        <v>-1.5</v>
      </c>
      <c r="P5" s="25">
        <v>92.3</v>
      </c>
      <c r="Q5" s="27">
        <v>93.1</v>
      </c>
      <c r="R5" s="5"/>
      <c r="S5" s="22" t="s">
        <v>202</v>
      </c>
      <c r="T5" s="224" t="s">
        <v>4</v>
      </c>
      <c r="U5" s="225"/>
      <c r="V5" s="225"/>
      <c r="W5" s="225"/>
      <c r="X5" s="225"/>
      <c r="Y5" s="23">
        <v>19891431</v>
      </c>
      <c r="Z5" s="26">
        <v>-0.70000000000000284</v>
      </c>
      <c r="AA5" s="24">
        <v>18733140</v>
      </c>
      <c r="AB5" s="26">
        <v>0.5</v>
      </c>
      <c r="AC5" s="25">
        <v>92.4</v>
      </c>
      <c r="AD5" s="27">
        <v>94.2</v>
      </c>
      <c r="AE5" s="23">
        <v>19882652</v>
      </c>
      <c r="AF5" s="26">
        <v>0</v>
      </c>
      <c r="AG5" s="24">
        <v>18899593</v>
      </c>
      <c r="AH5" s="26">
        <v>0.90000000000000568</v>
      </c>
      <c r="AI5" s="25">
        <v>92.4</v>
      </c>
      <c r="AJ5" s="27">
        <v>95.1</v>
      </c>
      <c r="AK5" s="5"/>
      <c r="AL5" s="22" t="s">
        <v>202</v>
      </c>
      <c r="AM5" s="224" t="s">
        <v>4</v>
      </c>
      <c r="AN5" s="225"/>
      <c r="AO5" s="225"/>
      <c r="AP5" s="225"/>
      <c r="AQ5" s="225"/>
      <c r="AR5" s="23">
        <v>19516753</v>
      </c>
      <c r="AS5" s="26">
        <v>-1.7999999999999972</v>
      </c>
      <c r="AT5" s="24">
        <v>18681333</v>
      </c>
      <c r="AU5" s="26">
        <v>-1.2000000000000028</v>
      </c>
      <c r="AV5" s="25">
        <v>92.4</v>
      </c>
      <c r="AW5" s="27">
        <v>95.7</v>
      </c>
      <c r="AX5" s="23">
        <v>19323004</v>
      </c>
      <c r="AY5" s="26">
        <v>-1</v>
      </c>
      <c r="AZ5" s="24">
        <v>18540789</v>
      </c>
      <c r="BA5" s="26">
        <v>-0.79999999999999716</v>
      </c>
      <c r="BB5" s="25">
        <v>92.3</v>
      </c>
      <c r="BC5" s="27">
        <v>96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19466380</v>
      </c>
      <c r="BL5" s="26">
        <v>0.70000000000000284</v>
      </c>
      <c r="BM5" s="24">
        <v>18747092</v>
      </c>
      <c r="BN5" s="26">
        <v>1.0999999999999943</v>
      </c>
      <c r="BO5" s="25">
        <v>92.4</v>
      </c>
      <c r="BP5" s="27">
        <v>96.3</v>
      </c>
      <c r="BQ5" s="23">
        <v>18787308</v>
      </c>
      <c r="BR5" s="26">
        <v>-3.5</v>
      </c>
      <c r="BS5" s="24">
        <v>18318938</v>
      </c>
      <c r="BT5" s="26">
        <v>-2.2999999999999972</v>
      </c>
      <c r="BU5" s="25">
        <v>92.3</v>
      </c>
      <c r="BV5" s="27">
        <v>97.5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18603705</v>
      </c>
      <c r="CE5" s="26">
        <v>-1</v>
      </c>
      <c r="CF5" s="24">
        <v>18204679</v>
      </c>
      <c r="CG5" s="26">
        <v>-0.59999999999999432</v>
      </c>
      <c r="CH5" s="25">
        <v>92.2</v>
      </c>
      <c r="CI5" s="27">
        <v>97.9</v>
      </c>
      <c r="CJ5" s="23">
        <v>18539356</v>
      </c>
      <c r="CK5" s="108">
        <f>IF(AND(CD5=0,CJ5=0),"",IF(AND(CD5&gt;0,CJ5=0),"皆減",IF(AND(CD5=0,CJ5&gt;0),"皆増",ROUND(CJ5/CD5*100,1)-100)))</f>
        <v>-0.29999999999999716</v>
      </c>
      <c r="CL5" s="24">
        <v>18183884</v>
      </c>
      <c r="CM5" s="108">
        <f>IF(AND(CF5=0,CL5=0),"",IF(AND(CF5&gt;0,CL5=0),"皆減",IF(AND(CF5=0,CL5&gt;0),"皆増",ROUND(CL5/CF5*100,1)-100)))</f>
        <v>-9.9999999999994316E-2</v>
      </c>
      <c r="CN5" s="30">
        <f>ROUND(CL5/CL$38*100,1)</f>
        <v>92.2</v>
      </c>
      <c r="CO5" s="31">
        <f>IF(OR(CK5="",CK5="皆減"),"",ROUND(CL5/CJ5*100,1))</f>
        <v>98.1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20558924</v>
      </c>
      <c r="I6" s="37">
        <v>18921809</v>
      </c>
      <c r="J6" s="38">
        <v>92.1</v>
      </c>
      <c r="K6" s="157">
        <v>92</v>
      </c>
      <c r="L6" s="36">
        <v>20028106</v>
      </c>
      <c r="M6" s="96">
        <v>-2.5999999999999943</v>
      </c>
      <c r="N6" s="37">
        <v>18640697</v>
      </c>
      <c r="O6" s="39">
        <v>-1.5</v>
      </c>
      <c r="P6" s="38">
        <v>92.3</v>
      </c>
      <c r="Q6" s="40">
        <v>93.1</v>
      </c>
      <c r="R6" s="5"/>
      <c r="S6" s="32"/>
      <c r="T6" s="33" t="s">
        <v>46</v>
      </c>
      <c r="U6" s="34" t="s">
        <v>6</v>
      </c>
      <c r="V6" s="34"/>
      <c r="W6" s="35"/>
      <c r="X6" s="35"/>
      <c r="Y6" s="36">
        <v>19891431</v>
      </c>
      <c r="Z6" s="96">
        <v>-0.70000000000000284</v>
      </c>
      <c r="AA6" s="37">
        <v>18733140</v>
      </c>
      <c r="AB6" s="39">
        <v>0.5</v>
      </c>
      <c r="AC6" s="38">
        <v>92.4</v>
      </c>
      <c r="AD6" s="40">
        <v>94.2</v>
      </c>
      <c r="AE6" s="36">
        <v>19882652</v>
      </c>
      <c r="AF6" s="39">
        <v>0</v>
      </c>
      <c r="AG6" s="37">
        <v>18899593</v>
      </c>
      <c r="AH6" s="39">
        <v>0.90000000000000568</v>
      </c>
      <c r="AI6" s="38">
        <v>92.4</v>
      </c>
      <c r="AJ6" s="40">
        <v>95.1</v>
      </c>
      <c r="AK6" s="5"/>
      <c r="AL6" s="32"/>
      <c r="AM6" s="33" t="s">
        <v>46</v>
      </c>
      <c r="AN6" s="34" t="s">
        <v>6</v>
      </c>
      <c r="AO6" s="34"/>
      <c r="AP6" s="35"/>
      <c r="AQ6" s="35"/>
      <c r="AR6" s="36">
        <v>19516753</v>
      </c>
      <c r="AS6" s="39">
        <v>-1.7999999999999972</v>
      </c>
      <c r="AT6" s="37">
        <v>18681333</v>
      </c>
      <c r="AU6" s="39">
        <v>-1.2000000000000028</v>
      </c>
      <c r="AV6" s="38">
        <v>92.4</v>
      </c>
      <c r="AW6" s="40">
        <v>95.7</v>
      </c>
      <c r="AX6" s="36">
        <v>19323004</v>
      </c>
      <c r="AY6" s="39">
        <v>-1</v>
      </c>
      <c r="AZ6" s="37">
        <v>18540789</v>
      </c>
      <c r="BA6" s="39">
        <v>-0.79999999999999716</v>
      </c>
      <c r="BB6" s="38">
        <v>92.3</v>
      </c>
      <c r="BC6" s="40">
        <v>96</v>
      </c>
      <c r="BE6" s="32"/>
      <c r="BF6" s="33" t="s">
        <v>46</v>
      </c>
      <c r="BG6" s="34" t="s">
        <v>6</v>
      </c>
      <c r="BH6" s="34"/>
      <c r="BI6" s="35"/>
      <c r="BJ6" s="41"/>
      <c r="BK6" s="36">
        <v>19466380</v>
      </c>
      <c r="BL6" s="39">
        <v>0.70000000000000284</v>
      </c>
      <c r="BM6" s="37">
        <v>18747092</v>
      </c>
      <c r="BN6" s="39">
        <v>1.0999999999999943</v>
      </c>
      <c r="BO6" s="38">
        <v>92.4</v>
      </c>
      <c r="BP6" s="40">
        <v>96.3</v>
      </c>
      <c r="BQ6" s="36">
        <v>18787308</v>
      </c>
      <c r="BR6" s="39">
        <v>-3.5</v>
      </c>
      <c r="BS6" s="37">
        <v>18318938</v>
      </c>
      <c r="BT6" s="39">
        <v>-2.2999999999999972</v>
      </c>
      <c r="BU6" s="38">
        <v>92.3</v>
      </c>
      <c r="BV6" s="40">
        <v>97.5</v>
      </c>
      <c r="BX6" s="32"/>
      <c r="BY6" s="33" t="s">
        <v>46</v>
      </c>
      <c r="BZ6" s="34" t="s">
        <v>6</v>
      </c>
      <c r="CA6" s="34"/>
      <c r="CB6" s="35"/>
      <c r="CC6" s="41"/>
      <c r="CD6" s="36">
        <v>18603705</v>
      </c>
      <c r="CE6" s="39">
        <v>-1</v>
      </c>
      <c r="CF6" s="37">
        <v>18204679</v>
      </c>
      <c r="CG6" s="39">
        <v>-0.59999999999999432</v>
      </c>
      <c r="CH6" s="38">
        <v>92.2</v>
      </c>
      <c r="CI6" s="40">
        <v>97.9</v>
      </c>
      <c r="CJ6" s="42">
        <v>18539356</v>
      </c>
      <c r="CK6" s="108">
        <f t="shared" ref="CK6:CK42" si="0">IF(AND(CD6=0,CJ6=0),"",IF(AND(CD6&gt;0,CJ6=0),"皆減",IF(AND(CD6=0,CJ6&gt;0),"皆増",ROUND(CJ6/CD6*100,1)-100)))</f>
        <v>-0.29999999999999716</v>
      </c>
      <c r="CL6" s="37">
        <v>18183884</v>
      </c>
      <c r="CM6" s="108">
        <f t="shared" ref="CM6:CM42" si="1">IF(AND(CF6=0,CL6=0),"",IF(AND(CF6&gt;0,CL6=0),"皆減",IF(AND(CF6=0,CL6&gt;0),"皆増",ROUND(CL6/CF6*100,1)-100)))</f>
        <v>-9.9999999999994316E-2</v>
      </c>
      <c r="CN6" s="30">
        <f t="shared" ref="CN6:CN42" si="2">ROUND(CL6/CL$38*100,1)</f>
        <v>92.2</v>
      </c>
      <c r="CO6" s="31">
        <f t="shared" ref="CO6:CO42" si="3">IF(OR(CK6="",CK6="皆減"),"",ROUND(CL6/CJ6*100,1))</f>
        <v>98.1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9851842</v>
      </c>
      <c r="I7" s="37">
        <v>8920123</v>
      </c>
      <c r="J7" s="38">
        <v>43.4</v>
      </c>
      <c r="K7" s="157">
        <v>90.5</v>
      </c>
      <c r="L7" s="36">
        <v>9954272</v>
      </c>
      <c r="M7" s="96">
        <v>1</v>
      </c>
      <c r="N7" s="37">
        <v>9144613</v>
      </c>
      <c r="O7" s="39">
        <v>2.5</v>
      </c>
      <c r="P7" s="38">
        <v>45.3</v>
      </c>
      <c r="Q7" s="40">
        <v>91.9</v>
      </c>
      <c r="R7" s="5"/>
      <c r="S7" s="32"/>
      <c r="T7" s="33"/>
      <c r="U7" s="34" t="s">
        <v>47</v>
      </c>
      <c r="V7" s="34" t="s">
        <v>7</v>
      </c>
      <c r="W7" s="35"/>
      <c r="X7" s="35"/>
      <c r="Y7" s="36">
        <v>9864230</v>
      </c>
      <c r="Z7" s="96">
        <v>-0.90000000000000568</v>
      </c>
      <c r="AA7" s="37">
        <v>9186735</v>
      </c>
      <c r="AB7" s="39">
        <v>0.5</v>
      </c>
      <c r="AC7" s="38">
        <v>45.3</v>
      </c>
      <c r="AD7" s="40">
        <v>93.1</v>
      </c>
      <c r="AE7" s="36">
        <v>9862208</v>
      </c>
      <c r="AF7" s="39">
        <v>0</v>
      </c>
      <c r="AG7" s="37">
        <v>9285830</v>
      </c>
      <c r="AH7" s="39">
        <v>1.0999999999999943</v>
      </c>
      <c r="AI7" s="38">
        <v>45.4</v>
      </c>
      <c r="AJ7" s="40">
        <v>94.2</v>
      </c>
      <c r="AK7" s="5"/>
      <c r="AL7" s="32"/>
      <c r="AM7" s="33"/>
      <c r="AN7" s="34" t="s">
        <v>47</v>
      </c>
      <c r="AO7" s="34" t="s">
        <v>7</v>
      </c>
      <c r="AP7" s="35"/>
      <c r="AQ7" s="35"/>
      <c r="AR7" s="36">
        <v>9679101</v>
      </c>
      <c r="AS7" s="39">
        <v>-1.9000000000000057</v>
      </c>
      <c r="AT7" s="37">
        <v>9189471</v>
      </c>
      <c r="AU7" s="39">
        <v>-1</v>
      </c>
      <c r="AV7" s="38">
        <v>45.4</v>
      </c>
      <c r="AW7" s="40">
        <v>94.9</v>
      </c>
      <c r="AX7" s="36">
        <v>9397480</v>
      </c>
      <c r="AY7" s="39">
        <v>-2.9000000000000057</v>
      </c>
      <c r="AZ7" s="37">
        <v>8933230</v>
      </c>
      <c r="BA7" s="39">
        <v>-2.7999999999999972</v>
      </c>
      <c r="BB7" s="38">
        <v>44.5</v>
      </c>
      <c r="BC7" s="40">
        <v>95.1</v>
      </c>
      <c r="BE7" s="32"/>
      <c r="BF7" s="33"/>
      <c r="BG7" s="34" t="s">
        <v>47</v>
      </c>
      <c r="BH7" s="34" t="s">
        <v>7</v>
      </c>
      <c r="BI7" s="35"/>
      <c r="BJ7" s="41"/>
      <c r="BK7" s="36">
        <v>9529535</v>
      </c>
      <c r="BL7" s="39">
        <v>1.4000000000000057</v>
      </c>
      <c r="BM7" s="37">
        <v>9093091</v>
      </c>
      <c r="BN7" s="39">
        <v>1.7999999999999972</v>
      </c>
      <c r="BO7" s="38">
        <v>44.8</v>
      </c>
      <c r="BP7" s="40">
        <v>95.4</v>
      </c>
      <c r="BQ7" s="36">
        <v>9111844</v>
      </c>
      <c r="BR7" s="39">
        <v>-4.4000000000000057</v>
      </c>
      <c r="BS7" s="37">
        <v>8817782</v>
      </c>
      <c r="BT7" s="39">
        <v>-3</v>
      </c>
      <c r="BU7" s="38">
        <v>44.4</v>
      </c>
      <c r="BV7" s="40">
        <v>96.8</v>
      </c>
      <c r="BX7" s="32"/>
      <c r="BY7" s="33"/>
      <c r="BZ7" s="34" t="s">
        <v>47</v>
      </c>
      <c r="CA7" s="34" t="s">
        <v>7</v>
      </c>
      <c r="CB7" s="35"/>
      <c r="CC7" s="41"/>
      <c r="CD7" s="36">
        <v>8878763</v>
      </c>
      <c r="CE7" s="39">
        <v>-2.5999999999999943</v>
      </c>
      <c r="CF7" s="37">
        <v>8645415</v>
      </c>
      <c r="CG7" s="39">
        <v>-2</v>
      </c>
      <c r="CH7" s="38">
        <v>43.8</v>
      </c>
      <c r="CI7" s="40">
        <v>97.4</v>
      </c>
      <c r="CJ7" s="42">
        <v>8831756</v>
      </c>
      <c r="CK7" s="108">
        <f t="shared" si="0"/>
        <v>-0.5</v>
      </c>
      <c r="CL7" s="37">
        <v>8614518</v>
      </c>
      <c r="CM7" s="108">
        <f t="shared" si="1"/>
        <v>-0.40000000000000568</v>
      </c>
      <c r="CN7" s="30">
        <f t="shared" si="2"/>
        <v>43.7</v>
      </c>
      <c r="CO7" s="31">
        <f t="shared" si="3"/>
        <v>97.5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217303</v>
      </c>
      <c r="I8" s="37">
        <v>194340</v>
      </c>
      <c r="J8" s="97">
        <v>0.9</v>
      </c>
      <c r="K8" s="157">
        <v>89.4</v>
      </c>
      <c r="L8" s="56">
        <v>214670</v>
      </c>
      <c r="M8" s="96">
        <v>-1.2000000000000028</v>
      </c>
      <c r="N8" s="57">
        <v>195306</v>
      </c>
      <c r="O8" s="116">
        <v>0.5</v>
      </c>
      <c r="P8" s="97">
        <v>1</v>
      </c>
      <c r="Q8" s="40">
        <v>91</v>
      </c>
      <c r="R8" s="5"/>
      <c r="S8" s="32"/>
      <c r="T8" s="33"/>
      <c r="U8" s="34"/>
      <c r="V8" s="33" t="s">
        <v>48</v>
      </c>
      <c r="W8" s="35" t="s">
        <v>9</v>
      </c>
      <c r="X8" s="35"/>
      <c r="Y8" s="56">
        <v>211898</v>
      </c>
      <c r="Z8" s="96">
        <v>-1.2999999999999972</v>
      </c>
      <c r="AA8" s="57">
        <v>195634</v>
      </c>
      <c r="AB8" s="116">
        <v>0.20000000000000284</v>
      </c>
      <c r="AC8" s="97">
        <v>1</v>
      </c>
      <c r="AD8" s="40">
        <v>92.3</v>
      </c>
      <c r="AE8" s="56">
        <v>237936</v>
      </c>
      <c r="AF8" s="116">
        <v>12.299999999999997</v>
      </c>
      <c r="AG8" s="57">
        <v>221925</v>
      </c>
      <c r="AH8" s="116">
        <v>13.400000000000006</v>
      </c>
      <c r="AI8" s="97">
        <v>1.1000000000000001</v>
      </c>
      <c r="AJ8" s="40">
        <v>93.3</v>
      </c>
      <c r="AK8" s="5"/>
      <c r="AL8" s="32"/>
      <c r="AM8" s="33"/>
      <c r="AN8" s="34"/>
      <c r="AO8" s="33" t="s">
        <v>48</v>
      </c>
      <c r="AP8" s="35" t="s">
        <v>9</v>
      </c>
      <c r="AQ8" s="35"/>
      <c r="AR8" s="43">
        <v>244574</v>
      </c>
      <c r="AS8" s="116">
        <v>2.7999999999999972</v>
      </c>
      <c r="AT8" s="44">
        <v>230813</v>
      </c>
      <c r="AU8" s="116">
        <v>4</v>
      </c>
      <c r="AV8" s="97">
        <v>1.1000000000000001</v>
      </c>
      <c r="AW8" s="40">
        <v>94.4</v>
      </c>
      <c r="AX8" s="43">
        <v>244055</v>
      </c>
      <c r="AY8" s="116">
        <v>-0.20000000000000284</v>
      </c>
      <c r="AZ8" s="44">
        <v>231383</v>
      </c>
      <c r="BA8" s="116">
        <v>0.20000000000000284</v>
      </c>
      <c r="BB8" s="97">
        <v>1.2</v>
      </c>
      <c r="BC8" s="40">
        <v>94.8</v>
      </c>
      <c r="BE8" s="32"/>
      <c r="BF8" s="33"/>
      <c r="BG8" s="34"/>
      <c r="BH8" s="33" t="s">
        <v>48</v>
      </c>
      <c r="BI8" s="35" t="s">
        <v>9</v>
      </c>
      <c r="BJ8" s="41"/>
      <c r="BK8" s="43">
        <v>244285</v>
      </c>
      <c r="BL8" s="116">
        <v>9.9999999999994316E-2</v>
      </c>
      <c r="BM8" s="44">
        <v>232264</v>
      </c>
      <c r="BN8" s="116">
        <v>0.40000000000000568</v>
      </c>
      <c r="BO8" s="97">
        <v>1.1000000000000001</v>
      </c>
      <c r="BP8" s="40">
        <v>95.1</v>
      </c>
      <c r="BQ8" s="43">
        <v>243807</v>
      </c>
      <c r="BR8" s="116">
        <v>-0.20000000000000284</v>
      </c>
      <c r="BS8" s="44">
        <v>235232</v>
      </c>
      <c r="BT8" s="116">
        <v>1.2999999999999972</v>
      </c>
      <c r="BU8" s="97">
        <v>1.2</v>
      </c>
      <c r="BV8" s="40">
        <v>96.5</v>
      </c>
      <c r="BX8" s="32"/>
      <c r="BY8" s="33"/>
      <c r="BZ8" s="34"/>
      <c r="CA8" s="33" t="s">
        <v>48</v>
      </c>
      <c r="CB8" s="35" t="s">
        <v>9</v>
      </c>
      <c r="CC8" s="41"/>
      <c r="CD8" s="43">
        <v>242423</v>
      </c>
      <c r="CE8" s="116">
        <v>-0.59999999999999432</v>
      </c>
      <c r="CF8" s="44">
        <v>235702</v>
      </c>
      <c r="CG8" s="116">
        <v>0.20000000000000284</v>
      </c>
      <c r="CH8" s="97">
        <v>1.2</v>
      </c>
      <c r="CI8" s="40">
        <v>97.2</v>
      </c>
      <c r="CJ8" s="42">
        <v>241847</v>
      </c>
      <c r="CK8" s="108">
        <f t="shared" si="0"/>
        <v>-0.20000000000000284</v>
      </c>
      <c r="CL8" s="37">
        <v>235673</v>
      </c>
      <c r="CM8" s="108">
        <f t="shared" si="1"/>
        <v>0</v>
      </c>
      <c r="CN8" s="30">
        <f t="shared" si="2"/>
        <v>1.2</v>
      </c>
      <c r="CO8" s="31">
        <f t="shared" si="3"/>
        <v>97.4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8287212</v>
      </c>
      <c r="I9" s="37">
        <v>7411494</v>
      </c>
      <c r="J9" s="97">
        <v>36.1</v>
      </c>
      <c r="K9" s="157">
        <v>89.4</v>
      </c>
      <c r="L9" s="56">
        <v>8451591</v>
      </c>
      <c r="M9" s="96">
        <v>2</v>
      </c>
      <c r="N9" s="57">
        <v>7689199</v>
      </c>
      <c r="O9" s="116">
        <v>3.7000000000000028</v>
      </c>
      <c r="P9" s="97">
        <v>38.1</v>
      </c>
      <c r="Q9" s="40">
        <v>91</v>
      </c>
      <c r="R9" s="5"/>
      <c r="S9" s="32"/>
      <c r="T9" s="33"/>
      <c r="U9" s="34"/>
      <c r="V9" s="33" t="s">
        <v>49</v>
      </c>
      <c r="W9" s="35" t="s">
        <v>11</v>
      </c>
      <c r="X9" s="35"/>
      <c r="Y9" s="56">
        <v>8261749</v>
      </c>
      <c r="Z9" s="96">
        <v>-2.2000000000000028</v>
      </c>
      <c r="AA9" s="57">
        <v>7627623</v>
      </c>
      <c r="AB9" s="116">
        <v>-0.79999999999999716</v>
      </c>
      <c r="AC9" s="97">
        <v>37.6</v>
      </c>
      <c r="AD9" s="40">
        <v>92.3</v>
      </c>
      <c r="AE9" s="56">
        <v>8013665</v>
      </c>
      <c r="AF9" s="116">
        <v>-3</v>
      </c>
      <c r="AG9" s="57">
        <v>7474449</v>
      </c>
      <c r="AH9" s="116">
        <v>-2</v>
      </c>
      <c r="AI9" s="97">
        <v>36.5</v>
      </c>
      <c r="AJ9" s="40">
        <v>93.3</v>
      </c>
      <c r="AK9" s="5"/>
      <c r="AL9" s="32"/>
      <c r="AM9" s="33"/>
      <c r="AN9" s="34"/>
      <c r="AO9" s="33" t="s">
        <v>49</v>
      </c>
      <c r="AP9" s="35" t="s">
        <v>11</v>
      </c>
      <c r="AQ9" s="35"/>
      <c r="AR9" s="43">
        <v>7972785</v>
      </c>
      <c r="AS9" s="116">
        <v>-0.5</v>
      </c>
      <c r="AT9" s="44">
        <v>7524216</v>
      </c>
      <c r="AU9" s="116">
        <v>0.70000000000000284</v>
      </c>
      <c r="AV9" s="97">
        <v>37.200000000000003</v>
      </c>
      <c r="AW9" s="40">
        <v>94.4</v>
      </c>
      <c r="AX9" s="43">
        <v>7991087</v>
      </c>
      <c r="AY9" s="116">
        <v>0.20000000000000284</v>
      </c>
      <c r="AZ9" s="44">
        <v>7576183</v>
      </c>
      <c r="BA9" s="116">
        <v>0.70000000000000284</v>
      </c>
      <c r="BB9" s="97">
        <v>37.700000000000003</v>
      </c>
      <c r="BC9" s="40">
        <v>94.8</v>
      </c>
      <c r="BE9" s="32"/>
      <c r="BF9" s="33"/>
      <c r="BG9" s="34"/>
      <c r="BH9" s="33" t="s">
        <v>49</v>
      </c>
      <c r="BI9" s="35" t="s">
        <v>11</v>
      </c>
      <c r="BJ9" s="41"/>
      <c r="BK9" s="43">
        <v>7792930</v>
      </c>
      <c r="BL9" s="116">
        <v>-2.5</v>
      </c>
      <c r="BM9" s="44">
        <v>7409446</v>
      </c>
      <c r="BN9" s="116">
        <v>-2.2000000000000028</v>
      </c>
      <c r="BO9" s="97">
        <v>36.5</v>
      </c>
      <c r="BP9" s="40">
        <v>95.1</v>
      </c>
      <c r="BQ9" s="43">
        <v>7779142</v>
      </c>
      <c r="BR9" s="116">
        <v>-0.20000000000000284</v>
      </c>
      <c r="BS9" s="44">
        <v>7505513</v>
      </c>
      <c r="BT9" s="116">
        <v>1.2999999999999972</v>
      </c>
      <c r="BU9" s="97">
        <v>37.799999999999997</v>
      </c>
      <c r="BV9" s="40">
        <v>96.5</v>
      </c>
      <c r="BX9" s="32"/>
      <c r="BY9" s="33"/>
      <c r="BZ9" s="34"/>
      <c r="CA9" s="33" t="s">
        <v>49</v>
      </c>
      <c r="CB9" s="35" t="s">
        <v>11</v>
      </c>
      <c r="CC9" s="41"/>
      <c r="CD9" s="43">
        <v>7727309</v>
      </c>
      <c r="CE9" s="116">
        <v>-0.70000000000000284</v>
      </c>
      <c r="CF9" s="44">
        <v>7513042</v>
      </c>
      <c r="CG9" s="116">
        <v>9.9999999999994316E-2</v>
      </c>
      <c r="CH9" s="97">
        <v>38.1</v>
      </c>
      <c r="CI9" s="40">
        <v>97.2</v>
      </c>
      <c r="CJ9" s="42">
        <v>7700598</v>
      </c>
      <c r="CK9" s="108">
        <f t="shared" si="0"/>
        <v>-0.29999999999999716</v>
      </c>
      <c r="CL9" s="37">
        <v>7504014</v>
      </c>
      <c r="CM9" s="108">
        <f t="shared" si="1"/>
        <v>-9.9999999999994316E-2</v>
      </c>
      <c r="CN9" s="30">
        <f t="shared" si="2"/>
        <v>38.1</v>
      </c>
      <c r="CO9" s="31">
        <f t="shared" si="3"/>
        <v>97.4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70718</v>
      </c>
      <c r="I10" s="37">
        <v>70718</v>
      </c>
      <c r="J10" s="97">
        <v>0.3</v>
      </c>
      <c r="K10" s="157">
        <v>100</v>
      </c>
      <c r="L10" s="56">
        <v>82299</v>
      </c>
      <c r="M10" s="96">
        <v>16.400000000000006</v>
      </c>
      <c r="N10" s="57">
        <v>82299</v>
      </c>
      <c r="O10" s="116">
        <v>16.400000000000006</v>
      </c>
      <c r="P10" s="97">
        <v>0.4</v>
      </c>
      <c r="Q10" s="40">
        <v>100</v>
      </c>
      <c r="R10" s="5"/>
      <c r="S10" s="32"/>
      <c r="T10" s="33"/>
      <c r="U10" s="34"/>
      <c r="V10" s="34"/>
      <c r="W10" s="230" t="s">
        <v>12</v>
      </c>
      <c r="X10" s="230"/>
      <c r="Y10" s="56">
        <v>80861</v>
      </c>
      <c r="Z10" s="96">
        <v>-1.7000000000000028</v>
      </c>
      <c r="AA10" s="57">
        <v>80861</v>
      </c>
      <c r="AB10" s="116">
        <v>-1.7000000000000028</v>
      </c>
      <c r="AC10" s="97">
        <v>0.4</v>
      </c>
      <c r="AD10" s="40">
        <v>100</v>
      </c>
      <c r="AE10" s="56">
        <v>61673</v>
      </c>
      <c r="AF10" s="116">
        <v>-23.700000000000003</v>
      </c>
      <c r="AG10" s="57">
        <v>61673</v>
      </c>
      <c r="AH10" s="116">
        <v>-23.700000000000003</v>
      </c>
      <c r="AI10" s="97">
        <v>0.3</v>
      </c>
      <c r="AJ10" s="40">
        <v>100</v>
      </c>
      <c r="AK10" s="5"/>
      <c r="AL10" s="32"/>
      <c r="AM10" s="33"/>
      <c r="AN10" s="34"/>
      <c r="AO10" s="34"/>
      <c r="AP10" s="230" t="s">
        <v>12</v>
      </c>
      <c r="AQ10" s="230"/>
      <c r="AR10" s="43">
        <v>75580</v>
      </c>
      <c r="AS10" s="116">
        <v>22.5</v>
      </c>
      <c r="AT10" s="44">
        <v>75580</v>
      </c>
      <c r="AU10" s="116">
        <v>22.5</v>
      </c>
      <c r="AV10" s="97">
        <v>0.4</v>
      </c>
      <c r="AW10" s="40">
        <v>100</v>
      </c>
      <c r="AX10" s="43">
        <v>113105</v>
      </c>
      <c r="AY10" s="116">
        <v>49.599999999999994</v>
      </c>
      <c r="AZ10" s="44">
        <v>113105</v>
      </c>
      <c r="BA10" s="116">
        <v>49.599999999999994</v>
      </c>
      <c r="BB10" s="97">
        <v>0.6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66896</v>
      </c>
      <c r="BL10" s="116">
        <v>-40.9</v>
      </c>
      <c r="BM10" s="44">
        <v>66896</v>
      </c>
      <c r="BN10" s="116">
        <v>-40.9</v>
      </c>
      <c r="BO10" s="97">
        <v>0.3</v>
      </c>
      <c r="BP10" s="40">
        <v>100</v>
      </c>
      <c r="BQ10" s="43">
        <v>57158</v>
      </c>
      <c r="BR10" s="116">
        <v>-14.599999999999994</v>
      </c>
      <c r="BS10" s="44">
        <v>57158</v>
      </c>
      <c r="BT10" s="116">
        <v>-14.599999999999994</v>
      </c>
      <c r="BU10" s="97">
        <v>0.3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70766</v>
      </c>
      <c r="CE10" s="116">
        <v>23.799999999999997</v>
      </c>
      <c r="CF10" s="44">
        <v>70766</v>
      </c>
      <c r="CG10" s="116">
        <v>23.799999999999997</v>
      </c>
      <c r="CH10" s="97">
        <v>0.4</v>
      </c>
      <c r="CI10" s="40">
        <v>100</v>
      </c>
      <c r="CJ10" s="42">
        <v>62094</v>
      </c>
      <c r="CK10" s="108">
        <f t="shared" si="0"/>
        <v>-12.299999999999997</v>
      </c>
      <c r="CL10" s="37">
        <v>62094</v>
      </c>
      <c r="CM10" s="108">
        <f t="shared" si="1"/>
        <v>-12.299999999999997</v>
      </c>
      <c r="CN10" s="30">
        <f t="shared" si="2"/>
        <v>0.3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320666</v>
      </c>
      <c r="I11" s="37">
        <v>312804</v>
      </c>
      <c r="J11" s="97">
        <v>1.5</v>
      </c>
      <c r="K11" s="157">
        <v>97.5</v>
      </c>
      <c r="L11" s="56">
        <v>323196</v>
      </c>
      <c r="M11" s="96">
        <v>0.79999999999999716</v>
      </c>
      <c r="N11" s="57">
        <v>316194</v>
      </c>
      <c r="O11" s="116">
        <v>1.0999999999999943</v>
      </c>
      <c r="P11" s="97">
        <v>1.6</v>
      </c>
      <c r="Q11" s="40">
        <v>97.8</v>
      </c>
      <c r="R11" s="5"/>
      <c r="S11" s="32"/>
      <c r="T11" s="33"/>
      <c r="U11" s="34"/>
      <c r="V11" s="33" t="s">
        <v>50</v>
      </c>
      <c r="W11" s="35" t="s">
        <v>13</v>
      </c>
      <c r="X11" s="35"/>
      <c r="Y11" s="56">
        <v>318919</v>
      </c>
      <c r="Z11" s="96">
        <v>-1.2999999999999972</v>
      </c>
      <c r="AA11" s="57">
        <v>312702</v>
      </c>
      <c r="AB11" s="116">
        <v>-1.0999999999999943</v>
      </c>
      <c r="AC11" s="97">
        <v>1.5</v>
      </c>
      <c r="AD11" s="40">
        <v>98.1</v>
      </c>
      <c r="AE11" s="56">
        <v>303952</v>
      </c>
      <c r="AF11" s="116">
        <v>-4.7000000000000028</v>
      </c>
      <c r="AG11" s="57">
        <v>299960</v>
      </c>
      <c r="AH11" s="116">
        <v>-4.0999999999999943</v>
      </c>
      <c r="AI11" s="97">
        <v>1.5</v>
      </c>
      <c r="AJ11" s="40">
        <v>98.7</v>
      </c>
      <c r="AK11" s="5"/>
      <c r="AL11" s="32"/>
      <c r="AM11" s="33"/>
      <c r="AN11" s="34"/>
      <c r="AO11" s="33" t="s">
        <v>51</v>
      </c>
      <c r="AP11" s="35" t="s">
        <v>13</v>
      </c>
      <c r="AQ11" s="35"/>
      <c r="AR11" s="43">
        <v>316371</v>
      </c>
      <c r="AS11" s="116">
        <v>4.0999999999999943</v>
      </c>
      <c r="AT11" s="44">
        <v>310462</v>
      </c>
      <c r="AU11" s="116">
        <v>3.5</v>
      </c>
      <c r="AV11" s="97">
        <v>1.5</v>
      </c>
      <c r="AW11" s="40">
        <v>98.1</v>
      </c>
      <c r="AX11" s="43">
        <v>326132</v>
      </c>
      <c r="AY11" s="116">
        <v>3.0999999999999943</v>
      </c>
      <c r="AZ11" s="44">
        <v>315842</v>
      </c>
      <c r="BA11" s="116">
        <v>1.7000000000000028</v>
      </c>
      <c r="BB11" s="97">
        <v>1.6</v>
      </c>
      <c r="BC11" s="40">
        <v>96.8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327486</v>
      </c>
      <c r="BL11" s="116">
        <v>0.40000000000000568</v>
      </c>
      <c r="BM11" s="44">
        <v>318501</v>
      </c>
      <c r="BN11" s="116">
        <v>0.79999999999999716</v>
      </c>
      <c r="BO11" s="97">
        <v>1.6</v>
      </c>
      <c r="BP11" s="40">
        <v>97.3</v>
      </c>
      <c r="BQ11" s="43">
        <v>313810</v>
      </c>
      <c r="BR11" s="116">
        <v>-4.2000000000000028</v>
      </c>
      <c r="BS11" s="44">
        <v>310392</v>
      </c>
      <c r="BT11" s="116">
        <v>-2.5</v>
      </c>
      <c r="BU11" s="97">
        <v>1.6</v>
      </c>
      <c r="BV11" s="40">
        <v>98.9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311478</v>
      </c>
      <c r="CE11" s="116">
        <v>-0.70000000000000284</v>
      </c>
      <c r="CF11" s="44">
        <v>307244</v>
      </c>
      <c r="CG11" s="116">
        <v>-1</v>
      </c>
      <c r="CH11" s="97">
        <v>1.6</v>
      </c>
      <c r="CI11" s="40">
        <v>98.6</v>
      </c>
      <c r="CJ11" s="42">
        <v>311025</v>
      </c>
      <c r="CK11" s="108">
        <f t="shared" si="0"/>
        <v>-9.9999999999994316E-2</v>
      </c>
      <c r="CL11" s="37">
        <v>305961</v>
      </c>
      <c r="CM11" s="108">
        <f t="shared" si="1"/>
        <v>-0.40000000000000568</v>
      </c>
      <c r="CN11" s="30">
        <f t="shared" si="2"/>
        <v>1.6</v>
      </c>
      <c r="CO11" s="31">
        <f t="shared" si="3"/>
        <v>98.4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1026661</v>
      </c>
      <c r="I12" s="37">
        <v>1001485</v>
      </c>
      <c r="J12" s="97">
        <v>4.9000000000000004</v>
      </c>
      <c r="K12" s="157">
        <v>97.5</v>
      </c>
      <c r="L12" s="56">
        <v>964815</v>
      </c>
      <c r="M12" s="96">
        <v>-6</v>
      </c>
      <c r="N12" s="57">
        <v>943914</v>
      </c>
      <c r="O12" s="116">
        <v>-5.7000000000000028</v>
      </c>
      <c r="P12" s="97">
        <v>4.7</v>
      </c>
      <c r="Q12" s="40">
        <v>97.8</v>
      </c>
      <c r="R12" s="5"/>
      <c r="S12" s="32"/>
      <c r="T12" s="33"/>
      <c r="U12" s="34"/>
      <c r="V12" s="33" t="s">
        <v>52</v>
      </c>
      <c r="W12" s="35" t="s">
        <v>14</v>
      </c>
      <c r="X12" s="35"/>
      <c r="Y12" s="56">
        <v>1071664</v>
      </c>
      <c r="Z12" s="96">
        <v>11.099999999999994</v>
      </c>
      <c r="AA12" s="57">
        <v>1050776</v>
      </c>
      <c r="AB12" s="116">
        <v>11.299999999999997</v>
      </c>
      <c r="AC12" s="97">
        <v>5.2</v>
      </c>
      <c r="AD12" s="40">
        <v>98.1</v>
      </c>
      <c r="AE12" s="56">
        <v>1306655</v>
      </c>
      <c r="AF12" s="116">
        <v>21.900000000000006</v>
      </c>
      <c r="AG12" s="57">
        <v>1289496</v>
      </c>
      <c r="AH12" s="116">
        <v>22.700000000000003</v>
      </c>
      <c r="AI12" s="97">
        <v>6.3</v>
      </c>
      <c r="AJ12" s="40">
        <v>98.7</v>
      </c>
      <c r="AK12" s="5"/>
      <c r="AL12" s="32"/>
      <c r="AM12" s="33"/>
      <c r="AN12" s="34"/>
      <c r="AO12" s="33" t="s">
        <v>53</v>
      </c>
      <c r="AP12" s="35" t="s">
        <v>14</v>
      </c>
      <c r="AQ12" s="35"/>
      <c r="AR12" s="43">
        <v>1145371</v>
      </c>
      <c r="AS12" s="116">
        <v>-12.299999999999997</v>
      </c>
      <c r="AT12" s="44">
        <v>1123980</v>
      </c>
      <c r="AU12" s="116">
        <v>-12.799999999999997</v>
      </c>
      <c r="AV12" s="97">
        <v>5.6</v>
      </c>
      <c r="AW12" s="40">
        <v>98.1</v>
      </c>
      <c r="AX12" s="43">
        <v>836206</v>
      </c>
      <c r="AY12" s="116">
        <v>-27</v>
      </c>
      <c r="AZ12" s="44">
        <v>809822</v>
      </c>
      <c r="BA12" s="116">
        <v>-28</v>
      </c>
      <c r="BB12" s="97">
        <v>4</v>
      </c>
      <c r="BC12" s="40">
        <v>96.8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1164834</v>
      </c>
      <c r="BL12" s="116">
        <v>39.300000000000011</v>
      </c>
      <c r="BM12" s="44">
        <v>1132880</v>
      </c>
      <c r="BN12" s="116">
        <v>39.900000000000006</v>
      </c>
      <c r="BO12" s="97">
        <v>5.6</v>
      </c>
      <c r="BP12" s="40">
        <v>97.3</v>
      </c>
      <c r="BQ12" s="43">
        <v>775085</v>
      </c>
      <c r="BR12" s="116">
        <v>-33.5</v>
      </c>
      <c r="BS12" s="44">
        <v>766645</v>
      </c>
      <c r="BT12" s="116">
        <v>-32.299999999999997</v>
      </c>
      <c r="BU12" s="97">
        <v>3.9</v>
      </c>
      <c r="BV12" s="40">
        <v>98.9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597553</v>
      </c>
      <c r="CE12" s="116">
        <v>-22.900000000000006</v>
      </c>
      <c r="CF12" s="44">
        <v>589427</v>
      </c>
      <c r="CG12" s="116">
        <v>-23.099999999999994</v>
      </c>
      <c r="CH12" s="97">
        <v>3</v>
      </c>
      <c r="CI12" s="40">
        <v>98.6</v>
      </c>
      <c r="CJ12" s="42">
        <v>578286</v>
      </c>
      <c r="CK12" s="108">
        <f t="shared" si="0"/>
        <v>-3.2000000000000028</v>
      </c>
      <c r="CL12" s="37">
        <v>568870</v>
      </c>
      <c r="CM12" s="108">
        <f t="shared" si="1"/>
        <v>-3.5</v>
      </c>
      <c r="CN12" s="30">
        <f t="shared" si="2"/>
        <v>2.9</v>
      </c>
      <c r="CO12" s="31">
        <f t="shared" si="3"/>
        <v>98.4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9628858</v>
      </c>
      <c r="I13" s="37">
        <v>8943279</v>
      </c>
      <c r="J13" s="38">
        <v>43.5</v>
      </c>
      <c r="K13" s="157">
        <v>92.9</v>
      </c>
      <c r="L13" s="36">
        <v>9021634</v>
      </c>
      <c r="M13" s="96">
        <v>-6.2999999999999972</v>
      </c>
      <c r="N13" s="37">
        <v>8461240</v>
      </c>
      <c r="O13" s="39">
        <v>-5.4000000000000057</v>
      </c>
      <c r="P13" s="38">
        <v>41.9</v>
      </c>
      <c r="Q13" s="40">
        <v>93.8</v>
      </c>
      <c r="R13" s="5"/>
      <c r="S13" s="32"/>
      <c r="T13" s="33"/>
      <c r="U13" s="34" t="s">
        <v>54</v>
      </c>
      <c r="V13" s="34" t="s">
        <v>15</v>
      </c>
      <c r="W13" s="35"/>
      <c r="X13" s="35"/>
      <c r="Y13" s="36">
        <v>8882427</v>
      </c>
      <c r="Z13" s="96">
        <v>-1.5</v>
      </c>
      <c r="AA13" s="37">
        <v>8415845</v>
      </c>
      <c r="AB13" s="39">
        <v>-0.5</v>
      </c>
      <c r="AC13" s="38">
        <v>41.5</v>
      </c>
      <c r="AD13" s="40">
        <v>94.7</v>
      </c>
      <c r="AE13" s="36">
        <v>8895129</v>
      </c>
      <c r="AF13" s="39">
        <v>9.9999999999994316E-2</v>
      </c>
      <c r="AG13" s="37">
        <v>8501049</v>
      </c>
      <c r="AH13" s="39">
        <v>1</v>
      </c>
      <c r="AI13" s="38">
        <v>41.6</v>
      </c>
      <c r="AJ13" s="40">
        <v>95.6</v>
      </c>
      <c r="AK13" s="5"/>
      <c r="AL13" s="32"/>
      <c r="AM13" s="33"/>
      <c r="AN13" s="34" t="s">
        <v>55</v>
      </c>
      <c r="AO13" s="34" t="s">
        <v>15</v>
      </c>
      <c r="AP13" s="35"/>
      <c r="AQ13" s="35"/>
      <c r="AR13" s="36">
        <v>8713307</v>
      </c>
      <c r="AS13" s="39">
        <v>-2</v>
      </c>
      <c r="AT13" s="37">
        <v>8377869</v>
      </c>
      <c r="AU13" s="39">
        <v>-1.4000000000000057</v>
      </c>
      <c r="AV13" s="38">
        <v>41.4</v>
      </c>
      <c r="AW13" s="40">
        <v>96.2</v>
      </c>
      <c r="AX13" s="36">
        <v>8776011</v>
      </c>
      <c r="AY13" s="39">
        <v>0.70000000000000284</v>
      </c>
      <c r="AZ13" s="37">
        <v>8469906</v>
      </c>
      <c r="BA13" s="39">
        <v>1.0999999999999943</v>
      </c>
      <c r="BB13" s="38">
        <v>42.2</v>
      </c>
      <c r="BC13" s="40">
        <v>96.5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8820607</v>
      </c>
      <c r="BL13" s="39">
        <v>0.5</v>
      </c>
      <c r="BM13" s="37">
        <v>8551724</v>
      </c>
      <c r="BN13" s="39">
        <v>1</v>
      </c>
      <c r="BO13" s="38">
        <v>42.1</v>
      </c>
      <c r="BP13" s="40">
        <v>97</v>
      </c>
      <c r="BQ13" s="36">
        <v>8568030</v>
      </c>
      <c r="BR13" s="39">
        <v>-2.9000000000000057</v>
      </c>
      <c r="BS13" s="37">
        <v>8406231</v>
      </c>
      <c r="BT13" s="39">
        <v>-1.7000000000000028</v>
      </c>
      <c r="BU13" s="38">
        <v>42.4</v>
      </c>
      <c r="BV13" s="40">
        <v>98.1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8612586</v>
      </c>
      <c r="CE13" s="39">
        <v>0.5</v>
      </c>
      <c r="CF13" s="37">
        <v>8456587</v>
      </c>
      <c r="CG13" s="39">
        <v>0.59999999999999432</v>
      </c>
      <c r="CH13" s="38">
        <v>42.8</v>
      </c>
      <c r="CI13" s="40">
        <v>98.2</v>
      </c>
      <c r="CJ13" s="42">
        <v>8595968</v>
      </c>
      <c r="CK13" s="108">
        <f t="shared" si="0"/>
        <v>-0.20000000000000284</v>
      </c>
      <c r="CL13" s="37">
        <v>8466675</v>
      </c>
      <c r="CM13" s="108">
        <f t="shared" si="1"/>
        <v>9.9999999999994316E-2</v>
      </c>
      <c r="CN13" s="30">
        <f t="shared" si="2"/>
        <v>42.9</v>
      </c>
      <c r="CO13" s="31">
        <f t="shared" si="3"/>
        <v>98.5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9592395</v>
      </c>
      <c r="I14" s="37">
        <v>8906816</v>
      </c>
      <c r="J14" s="38">
        <v>43.4</v>
      </c>
      <c r="K14" s="157">
        <v>92.9</v>
      </c>
      <c r="L14" s="36">
        <v>8986345</v>
      </c>
      <c r="M14" s="96">
        <v>-6.2999999999999972</v>
      </c>
      <c r="N14" s="37">
        <v>8425951</v>
      </c>
      <c r="O14" s="39">
        <v>-5.4000000000000057</v>
      </c>
      <c r="P14" s="38">
        <v>41.7</v>
      </c>
      <c r="Q14" s="40">
        <v>93.8</v>
      </c>
      <c r="R14" s="5"/>
      <c r="S14" s="32"/>
      <c r="T14" s="33"/>
      <c r="U14" s="34"/>
      <c r="V14" s="33" t="s">
        <v>56</v>
      </c>
      <c r="W14" s="230" t="s">
        <v>16</v>
      </c>
      <c r="X14" s="230"/>
      <c r="Y14" s="36">
        <v>8847916</v>
      </c>
      <c r="Z14" s="96">
        <v>-1.5</v>
      </c>
      <c r="AA14" s="37">
        <v>8381334</v>
      </c>
      <c r="AB14" s="39">
        <v>-0.5</v>
      </c>
      <c r="AC14" s="38">
        <v>41.3</v>
      </c>
      <c r="AD14" s="40">
        <v>94.7</v>
      </c>
      <c r="AE14" s="36">
        <v>8861279</v>
      </c>
      <c r="AF14" s="39">
        <v>0.20000000000000284</v>
      </c>
      <c r="AG14" s="37">
        <v>8467199</v>
      </c>
      <c r="AH14" s="39">
        <v>1</v>
      </c>
      <c r="AI14" s="38">
        <v>41.4</v>
      </c>
      <c r="AJ14" s="40">
        <v>95.6</v>
      </c>
      <c r="AK14" s="5"/>
      <c r="AL14" s="32"/>
      <c r="AM14" s="33"/>
      <c r="AN14" s="34"/>
      <c r="AO14" s="33" t="s">
        <v>57</v>
      </c>
      <c r="AP14" s="230" t="s">
        <v>16</v>
      </c>
      <c r="AQ14" s="230"/>
      <c r="AR14" s="36">
        <v>8678470</v>
      </c>
      <c r="AS14" s="39">
        <v>-2.0999999999999943</v>
      </c>
      <c r="AT14" s="37">
        <v>8343032</v>
      </c>
      <c r="AU14" s="39">
        <v>-1.5</v>
      </c>
      <c r="AV14" s="38">
        <v>41.3</v>
      </c>
      <c r="AW14" s="40">
        <v>96.1</v>
      </c>
      <c r="AX14" s="36">
        <v>8741836</v>
      </c>
      <c r="AY14" s="39">
        <v>0.70000000000000284</v>
      </c>
      <c r="AZ14" s="37">
        <v>8435731</v>
      </c>
      <c r="BA14" s="39">
        <v>1.0999999999999943</v>
      </c>
      <c r="BB14" s="38">
        <v>42</v>
      </c>
      <c r="BC14" s="40">
        <v>96.5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8781793</v>
      </c>
      <c r="BL14" s="39">
        <v>0.5</v>
      </c>
      <c r="BM14" s="37">
        <v>8512910</v>
      </c>
      <c r="BN14" s="39">
        <v>0.90000000000000568</v>
      </c>
      <c r="BO14" s="38">
        <v>41.9</v>
      </c>
      <c r="BP14" s="40">
        <v>96.9</v>
      </c>
      <c r="BQ14" s="36">
        <v>8528059</v>
      </c>
      <c r="BR14" s="39">
        <v>-2.9000000000000057</v>
      </c>
      <c r="BS14" s="37">
        <v>8366260</v>
      </c>
      <c r="BT14" s="39">
        <v>-1.7000000000000028</v>
      </c>
      <c r="BU14" s="38">
        <v>42.2</v>
      </c>
      <c r="BV14" s="40">
        <v>98.1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8571351</v>
      </c>
      <c r="CE14" s="39">
        <v>0.5</v>
      </c>
      <c r="CF14" s="37">
        <v>8415352</v>
      </c>
      <c r="CG14" s="39">
        <v>0.59999999999999432</v>
      </c>
      <c r="CH14" s="38">
        <v>42.6</v>
      </c>
      <c r="CI14" s="40">
        <v>98.2</v>
      </c>
      <c r="CJ14" s="42">
        <v>8557948</v>
      </c>
      <c r="CK14" s="108">
        <f t="shared" si="0"/>
        <v>-0.20000000000000284</v>
      </c>
      <c r="CL14" s="37">
        <v>8428655</v>
      </c>
      <c r="CM14" s="108">
        <f t="shared" si="1"/>
        <v>0.20000000000000284</v>
      </c>
      <c r="CN14" s="30">
        <f t="shared" si="2"/>
        <v>42.7</v>
      </c>
      <c r="CO14" s="31">
        <f t="shared" si="3"/>
        <v>98.5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4300999</v>
      </c>
      <c r="I15" s="37">
        <v>3956853</v>
      </c>
      <c r="J15" s="97">
        <v>19.3</v>
      </c>
      <c r="K15" s="157">
        <v>92</v>
      </c>
      <c r="L15" s="56">
        <v>4196773</v>
      </c>
      <c r="M15" s="96">
        <v>-2.4000000000000057</v>
      </c>
      <c r="N15" s="57">
        <v>3904683</v>
      </c>
      <c r="O15" s="116">
        <v>-1.2999999999999972</v>
      </c>
      <c r="P15" s="97">
        <v>19.3</v>
      </c>
      <c r="Q15" s="40">
        <v>93</v>
      </c>
      <c r="R15" s="5"/>
      <c r="S15" s="32"/>
      <c r="T15" s="33"/>
      <c r="U15" s="34"/>
      <c r="V15" s="34"/>
      <c r="W15" s="35" t="s">
        <v>58</v>
      </c>
      <c r="X15" s="35" t="s">
        <v>17</v>
      </c>
      <c r="Y15" s="56">
        <v>4087121</v>
      </c>
      <c r="Z15" s="96">
        <v>-2.5999999999999943</v>
      </c>
      <c r="AA15" s="57">
        <v>3847754</v>
      </c>
      <c r="AB15" s="116">
        <v>-1.5</v>
      </c>
      <c r="AC15" s="97">
        <v>19</v>
      </c>
      <c r="AD15" s="40">
        <v>94.1</v>
      </c>
      <c r="AE15" s="56">
        <v>4077580</v>
      </c>
      <c r="AF15" s="116">
        <v>-0.20000000000000284</v>
      </c>
      <c r="AG15" s="57">
        <v>3875941</v>
      </c>
      <c r="AH15" s="116">
        <v>0.70000000000000284</v>
      </c>
      <c r="AI15" s="97">
        <v>19</v>
      </c>
      <c r="AJ15" s="40">
        <v>95.1</v>
      </c>
      <c r="AK15" s="5"/>
      <c r="AL15" s="32"/>
      <c r="AM15" s="33"/>
      <c r="AN15" s="34"/>
      <c r="AO15" s="34"/>
      <c r="AP15" s="35" t="s">
        <v>59</v>
      </c>
      <c r="AQ15" s="35" t="s">
        <v>17</v>
      </c>
      <c r="AR15" s="43">
        <v>4060852</v>
      </c>
      <c r="AS15" s="116">
        <v>-0.40000000000000568</v>
      </c>
      <c r="AT15" s="44">
        <v>3889763</v>
      </c>
      <c r="AU15" s="116">
        <v>0.40000000000000568</v>
      </c>
      <c r="AV15" s="97">
        <v>19.2</v>
      </c>
      <c r="AW15" s="40">
        <v>95.8</v>
      </c>
      <c r="AX15" s="43">
        <v>4010344</v>
      </c>
      <c r="AY15" s="116">
        <v>-1.2000000000000028</v>
      </c>
      <c r="AZ15" s="44">
        <v>3869918</v>
      </c>
      <c r="BA15" s="116">
        <v>-0.5</v>
      </c>
      <c r="BB15" s="97">
        <v>19.3</v>
      </c>
      <c r="BC15" s="40">
        <v>96.5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3954857</v>
      </c>
      <c r="BL15" s="116">
        <v>-1.4000000000000057</v>
      </c>
      <c r="BM15" s="44">
        <v>3833767</v>
      </c>
      <c r="BN15" s="116">
        <v>-0.90000000000000568</v>
      </c>
      <c r="BO15" s="97">
        <v>18.899999999999999</v>
      </c>
      <c r="BP15" s="40">
        <v>96.9</v>
      </c>
      <c r="BQ15" s="43">
        <v>3887007</v>
      </c>
      <c r="BR15" s="116">
        <v>-1.7000000000000028</v>
      </c>
      <c r="BS15" s="44">
        <v>3813261</v>
      </c>
      <c r="BT15" s="116">
        <v>-0.5</v>
      </c>
      <c r="BU15" s="97">
        <v>19.2</v>
      </c>
      <c r="BV15" s="40">
        <v>98.1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3849598</v>
      </c>
      <c r="CE15" s="116">
        <v>-1</v>
      </c>
      <c r="CF15" s="44">
        <v>3779535</v>
      </c>
      <c r="CG15" s="116">
        <v>-0.90000000000000568</v>
      </c>
      <c r="CH15" s="97">
        <v>19.2</v>
      </c>
      <c r="CI15" s="40">
        <v>98.2</v>
      </c>
      <c r="CJ15" s="42">
        <v>3817570</v>
      </c>
      <c r="CK15" s="108">
        <f t="shared" si="0"/>
        <v>-0.79999999999999716</v>
      </c>
      <c r="CL15" s="37">
        <v>3759894</v>
      </c>
      <c r="CM15" s="108">
        <f t="shared" si="1"/>
        <v>-0.5</v>
      </c>
      <c r="CN15" s="30">
        <f t="shared" si="2"/>
        <v>19.100000000000001</v>
      </c>
      <c r="CO15" s="31">
        <f t="shared" si="3"/>
        <v>98.5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4154099</v>
      </c>
      <c r="I16" s="37">
        <v>3821707</v>
      </c>
      <c r="J16" s="97">
        <v>18.600000000000001</v>
      </c>
      <c r="K16" s="157">
        <v>92</v>
      </c>
      <c r="L16" s="56">
        <v>3748014</v>
      </c>
      <c r="M16" s="96">
        <v>-9.7999999999999972</v>
      </c>
      <c r="N16" s="57">
        <v>3487155</v>
      </c>
      <c r="O16" s="116">
        <v>-8.7999999999999972</v>
      </c>
      <c r="P16" s="97">
        <v>17.3</v>
      </c>
      <c r="Q16" s="40">
        <v>93</v>
      </c>
      <c r="R16" s="5"/>
      <c r="S16" s="32"/>
      <c r="T16" s="33"/>
      <c r="U16" s="34"/>
      <c r="V16" s="34"/>
      <c r="W16" s="35" t="s">
        <v>60</v>
      </c>
      <c r="X16" s="35" t="s">
        <v>18</v>
      </c>
      <c r="Y16" s="56">
        <v>3772485</v>
      </c>
      <c r="Z16" s="96">
        <v>0.70000000000000284</v>
      </c>
      <c r="AA16" s="57">
        <v>3551545</v>
      </c>
      <c r="AB16" s="116">
        <v>1.7999999999999972</v>
      </c>
      <c r="AC16" s="97">
        <v>17.5</v>
      </c>
      <c r="AD16" s="40">
        <v>94.1</v>
      </c>
      <c r="AE16" s="56">
        <v>3778240</v>
      </c>
      <c r="AF16" s="116">
        <v>0.20000000000000284</v>
      </c>
      <c r="AG16" s="57">
        <v>3591403</v>
      </c>
      <c r="AH16" s="116">
        <v>1.0999999999999943</v>
      </c>
      <c r="AI16" s="97">
        <v>17.600000000000001</v>
      </c>
      <c r="AJ16" s="40">
        <v>95.1</v>
      </c>
      <c r="AK16" s="5"/>
      <c r="AL16" s="32"/>
      <c r="AM16" s="33"/>
      <c r="AN16" s="34"/>
      <c r="AO16" s="34"/>
      <c r="AP16" s="35" t="s">
        <v>61</v>
      </c>
      <c r="AQ16" s="35" t="s">
        <v>18</v>
      </c>
      <c r="AR16" s="43">
        <v>3681299</v>
      </c>
      <c r="AS16" s="116">
        <v>-2.5999999999999943</v>
      </c>
      <c r="AT16" s="44">
        <v>3526199</v>
      </c>
      <c r="AU16" s="116">
        <v>-1.7999999999999972</v>
      </c>
      <c r="AV16" s="97">
        <v>17.399999999999999</v>
      </c>
      <c r="AW16" s="40">
        <v>95.8</v>
      </c>
      <c r="AX16" s="43">
        <v>3714799</v>
      </c>
      <c r="AY16" s="116">
        <v>0.90000000000000568</v>
      </c>
      <c r="AZ16" s="44">
        <v>3584722</v>
      </c>
      <c r="BA16" s="116">
        <v>1.7000000000000028</v>
      </c>
      <c r="BB16" s="97">
        <v>17.8</v>
      </c>
      <c r="BC16" s="40">
        <v>96.5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3774292</v>
      </c>
      <c r="BL16" s="116">
        <v>1.5999999999999943</v>
      </c>
      <c r="BM16" s="44">
        <v>3658730</v>
      </c>
      <c r="BN16" s="116">
        <v>2.0999999999999943</v>
      </c>
      <c r="BO16" s="97">
        <v>18</v>
      </c>
      <c r="BP16" s="40">
        <v>96.9</v>
      </c>
      <c r="BQ16" s="43">
        <v>3586631</v>
      </c>
      <c r="BR16" s="116">
        <v>-5</v>
      </c>
      <c r="BS16" s="44">
        <v>3518584</v>
      </c>
      <c r="BT16" s="116">
        <v>-3.7999999999999972</v>
      </c>
      <c r="BU16" s="97">
        <v>17.7</v>
      </c>
      <c r="BV16" s="40">
        <v>98.1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3689897</v>
      </c>
      <c r="CE16" s="116">
        <v>2.9000000000000057</v>
      </c>
      <c r="CF16" s="44">
        <v>3622741</v>
      </c>
      <c r="CG16" s="116">
        <v>3</v>
      </c>
      <c r="CH16" s="97">
        <v>18.399999999999999</v>
      </c>
      <c r="CI16" s="40">
        <v>98.2</v>
      </c>
      <c r="CJ16" s="42">
        <v>3753996</v>
      </c>
      <c r="CK16" s="108">
        <f t="shared" si="0"/>
        <v>1.7000000000000028</v>
      </c>
      <c r="CL16" s="37">
        <v>3697282</v>
      </c>
      <c r="CM16" s="108">
        <f t="shared" si="1"/>
        <v>2.0999999999999943</v>
      </c>
      <c r="CN16" s="30">
        <f t="shared" si="2"/>
        <v>18.7</v>
      </c>
      <c r="CO16" s="31">
        <f t="shared" si="3"/>
        <v>98.5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1137297</v>
      </c>
      <c r="I17" s="37">
        <v>1128256</v>
      </c>
      <c r="J17" s="97">
        <v>5.5</v>
      </c>
      <c r="K17" s="157">
        <v>99.2</v>
      </c>
      <c r="L17" s="56">
        <v>1041558</v>
      </c>
      <c r="M17" s="96">
        <v>-8.4000000000000057</v>
      </c>
      <c r="N17" s="57">
        <v>1034113</v>
      </c>
      <c r="O17" s="116">
        <v>-8.2999999999999972</v>
      </c>
      <c r="P17" s="97">
        <v>5.0999999999999996</v>
      </c>
      <c r="Q17" s="40">
        <v>99.3</v>
      </c>
      <c r="R17" s="5"/>
      <c r="S17" s="32"/>
      <c r="T17" s="33"/>
      <c r="U17" s="34"/>
      <c r="V17" s="34"/>
      <c r="W17" s="35" t="s">
        <v>62</v>
      </c>
      <c r="X17" s="35" t="s">
        <v>19</v>
      </c>
      <c r="Y17" s="56">
        <v>988310</v>
      </c>
      <c r="Z17" s="96">
        <v>-5.0999999999999943</v>
      </c>
      <c r="AA17" s="57">
        <v>982035</v>
      </c>
      <c r="AB17" s="116">
        <v>-5</v>
      </c>
      <c r="AC17" s="97">
        <v>4.8</v>
      </c>
      <c r="AD17" s="40">
        <v>99.4</v>
      </c>
      <c r="AE17" s="56">
        <v>1005459</v>
      </c>
      <c r="AF17" s="116">
        <v>1.7000000000000028</v>
      </c>
      <c r="AG17" s="57">
        <v>999855</v>
      </c>
      <c r="AH17" s="116">
        <v>1.7999999999999972</v>
      </c>
      <c r="AI17" s="97">
        <v>4.9000000000000004</v>
      </c>
      <c r="AJ17" s="40">
        <v>99.4</v>
      </c>
      <c r="AK17" s="5"/>
      <c r="AL17" s="32"/>
      <c r="AM17" s="33"/>
      <c r="AN17" s="34"/>
      <c r="AO17" s="34"/>
      <c r="AP17" s="35" t="s">
        <v>63</v>
      </c>
      <c r="AQ17" s="35" t="s">
        <v>19</v>
      </c>
      <c r="AR17" s="43">
        <v>936319</v>
      </c>
      <c r="AS17" s="116">
        <v>-6.9000000000000057</v>
      </c>
      <c r="AT17" s="44">
        <v>927070</v>
      </c>
      <c r="AU17" s="116">
        <v>-7.2999999999999972</v>
      </c>
      <c r="AV17" s="97">
        <v>4.5999999999999996</v>
      </c>
      <c r="AW17" s="40">
        <v>99</v>
      </c>
      <c r="AX17" s="43">
        <v>1016693</v>
      </c>
      <c r="AY17" s="116">
        <v>8.5999999999999943</v>
      </c>
      <c r="AZ17" s="44">
        <v>981091</v>
      </c>
      <c r="BA17" s="116">
        <v>5.7999999999999972</v>
      </c>
      <c r="BB17" s="97">
        <v>4.9000000000000004</v>
      </c>
      <c r="BC17" s="40">
        <v>96.5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1052644</v>
      </c>
      <c r="BL17" s="116">
        <v>3.5</v>
      </c>
      <c r="BM17" s="44">
        <v>1020413</v>
      </c>
      <c r="BN17" s="116">
        <v>4</v>
      </c>
      <c r="BO17" s="97">
        <v>5</v>
      </c>
      <c r="BP17" s="40">
        <v>96.9</v>
      </c>
      <c r="BQ17" s="43">
        <v>1054421</v>
      </c>
      <c r="BR17" s="116">
        <v>0.20000000000000284</v>
      </c>
      <c r="BS17" s="44">
        <v>1034415</v>
      </c>
      <c r="BT17" s="116">
        <v>1.4000000000000057</v>
      </c>
      <c r="BU17" s="97">
        <v>5.2</v>
      </c>
      <c r="BV17" s="40">
        <v>98.1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1031856</v>
      </c>
      <c r="CE17" s="116">
        <v>-2.0999999999999943</v>
      </c>
      <c r="CF17" s="44">
        <v>1013076</v>
      </c>
      <c r="CG17" s="116">
        <v>-2.0999999999999943</v>
      </c>
      <c r="CH17" s="97">
        <v>5.0999999999999996</v>
      </c>
      <c r="CI17" s="40">
        <v>98.2</v>
      </c>
      <c r="CJ17" s="42">
        <v>986382</v>
      </c>
      <c r="CK17" s="108">
        <f t="shared" si="0"/>
        <v>-4.4000000000000057</v>
      </c>
      <c r="CL17" s="37">
        <v>971479</v>
      </c>
      <c r="CM17" s="108">
        <f t="shared" si="1"/>
        <v>-4.0999999999999943</v>
      </c>
      <c r="CN17" s="30">
        <f t="shared" si="2"/>
        <v>4.9000000000000004</v>
      </c>
      <c r="CO17" s="31">
        <f t="shared" si="3"/>
        <v>98.5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36463</v>
      </c>
      <c r="I18" s="37">
        <v>36463</v>
      </c>
      <c r="J18" s="97">
        <v>0.2</v>
      </c>
      <c r="K18" s="157">
        <v>100</v>
      </c>
      <c r="L18" s="56">
        <v>35289</v>
      </c>
      <c r="M18" s="96">
        <v>-3.2000000000000028</v>
      </c>
      <c r="N18" s="57">
        <v>35289</v>
      </c>
      <c r="O18" s="116">
        <v>-3.2000000000000028</v>
      </c>
      <c r="P18" s="97">
        <v>0.2</v>
      </c>
      <c r="Q18" s="40">
        <v>100</v>
      </c>
      <c r="R18" s="5"/>
      <c r="S18" s="32"/>
      <c r="T18" s="33"/>
      <c r="U18" s="34"/>
      <c r="V18" s="33" t="s">
        <v>64</v>
      </c>
      <c r="W18" s="231" t="s">
        <v>175</v>
      </c>
      <c r="X18" s="232"/>
      <c r="Y18" s="56">
        <v>34511</v>
      </c>
      <c r="Z18" s="96">
        <v>-2.2000000000000028</v>
      </c>
      <c r="AA18" s="57">
        <v>34511</v>
      </c>
      <c r="AB18" s="116">
        <v>-2.2000000000000028</v>
      </c>
      <c r="AC18" s="97">
        <v>0.2</v>
      </c>
      <c r="AD18" s="40">
        <v>100</v>
      </c>
      <c r="AE18" s="56">
        <v>33850</v>
      </c>
      <c r="AF18" s="116">
        <v>-1.9000000000000057</v>
      </c>
      <c r="AG18" s="57">
        <v>33850</v>
      </c>
      <c r="AH18" s="116">
        <v>-1.9000000000000057</v>
      </c>
      <c r="AI18" s="97">
        <v>0.2</v>
      </c>
      <c r="AJ18" s="40">
        <v>100</v>
      </c>
      <c r="AK18" s="5"/>
      <c r="AL18" s="32"/>
      <c r="AM18" s="33"/>
      <c r="AN18" s="34"/>
      <c r="AO18" s="33" t="s">
        <v>97</v>
      </c>
      <c r="AP18" s="231" t="s">
        <v>175</v>
      </c>
      <c r="AQ18" s="232"/>
      <c r="AR18" s="43">
        <v>34837</v>
      </c>
      <c r="AS18" s="116">
        <v>2.9000000000000057</v>
      </c>
      <c r="AT18" s="44">
        <v>34837</v>
      </c>
      <c r="AU18" s="116">
        <v>2.9000000000000057</v>
      </c>
      <c r="AV18" s="97">
        <v>0.2</v>
      </c>
      <c r="AW18" s="40">
        <v>100</v>
      </c>
      <c r="AX18" s="43">
        <v>34175</v>
      </c>
      <c r="AY18" s="116">
        <v>-1.9000000000000057</v>
      </c>
      <c r="AZ18" s="44">
        <v>34175</v>
      </c>
      <c r="BA18" s="116">
        <v>-1.9000000000000057</v>
      </c>
      <c r="BB18" s="97">
        <v>0.2</v>
      </c>
      <c r="BC18" s="40">
        <v>100</v>
      </c>
      <c r="BE18" s="32"/>
      <c r="BF18" s="33"/>
      <c r="BG18" s="34"/>
      <c r="BH18" s="33" t="s">
        <v>97</v>
      </c>
      <c r="BI18" s="231" t="s">
        <v>175</v>
      </c>
      <c r="BJ18" s="232"/>
      <c r="BK18" s="43">
        <v>38814</v>
      </c>
      <c r="BL18" s="116">
        <v>13.599999999999994</v>
      </c>
      <c r="BM18" s="44">
        <v>38814</v>
      </c>
      <c r="BN18" s="116">
        <v>13.599999999999994</v>
      </c>
      <c r="BO18" s="97">
        <v>0.2</v>
      </c>
      <c r="BP18" s="40">
        <v>100</v>
      </c>
      <c r="BQ18" s="43">
        <v>39971</v>
      </c>
      <c r="BR18" s="116">
        <v>3</v>
      </c>
      <c r="BS18" s="44">
        <v>39971</v>
      </c>
      <c r="BT18" s="116">
        <v>3</v>
      </c>
      <c r="BU18" s="97">
        <v>0.2</v>
      </c>
      <c r="BV18" s="40">
        <v>100</v>
      </c>
      <c r="BX18" s="32"/>
      <c r="BY18" s="33"/>
      <c r="BZ18" s="34"/>
      <c r="CA18" s="33" t="s">
        <v>97</v>
      </c>
      <c r="CB18" s="231" t="s">
        <v>175</v>
      </c>
      <c r="CC18" s="232"/>
      <c r="CD18" s="43">
        <v>41235</v>
      </c>
      <c r="CE18" s="116">
        <v>3.2000000000000028</v>
      </c>
      <c r="CF18" s="44">
        <v>41235</v>
      </c>
      <c r="CG18" s="116">
        <v>3.2000000000000028</v>
      </c>
      <c r="CH18" s="97">
        <v>0.2</v>
      </c>
      <c r="CI18" s="40">
        <v>100</v>
      </c>
      <c r="CJ18" s="42">
        <v>38020</v>
      </c>
      <c r="CK18" s="108">
        <f t="shared" si="0"/>
        <v>-7.7999999999999972</v>
      </c>
      <c r="CL18" s="37">
        <v>38020</v>
      </c>
      <c r="CM18" s="108">
        <f t="shared" si="1"/>
        <v>-7.7999999999999972</v>
      </c>
      <c r="CN18" s="30">
        <f t="shared" si="2"/>
        <v>0.2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98</v>
      </c>
      <c r="E19" s="34" t="s">
        <v>20</v>
      </c>
      <c r="F19" s="35"/>
      <c r="G19" s="35"/>
      <c r="H19" s="36">
        <v>197296</v>
      </c>
      <c r="I19" s="37">
        <v>177479</v>
      </c>
      <c r="J19" s="97">
        <v>0.9</v>
      </c>
      <c r="K19" s="157">
        <v>90</v>
      </c>
      <c r="L19" s="56">
        <v>199692</v>
      </c>
      <c r="M19" s="96">
        <v>1.2000000000000028</v>
      </c>
      <c r="N19" s="57">
        <v>182336</v>
      </c>
      <c r="O19" s="116">
        <v>2.7000000000000028</v>
      </c>
      <c r="P19" s="97">
        <v>0.9</v>
      </c>
      <c r="Q19" s="40">
        <v>91.3</v>
      </c>
      <c r="R19" s="5"/>
      <c r="S19" s="32"/>
      <c r="T19" s="33"/>
      <c r="U19" s="34" t="s">
        <v>98</v>
      </c>
      <c r="V19" s="34" t="s">
        <v>20</v>
      </c>
      <c r="W19" s="35"/>
      <c r="X19" s="35"/>
      <c r="Y19" s="56">
        <v>201567</v>
      </c>
      <c r="Z19" s="96">
        <v>0.90000000000000568</v>
      </c>
      <c r="AA19" s="57">
        <v>187353</v>
      </c>
      <c r="AB19" s="116">
        <v>2.7999999999999972</v>
      </c>
      <c r="AC19" s="97">
        <v>0.9</v>
      </c>
      <c r="AD19" s="40">
        <v>92.9</v>
      </c>
      <c r="AE19" s="56">
        <v>205152</v>
      </c>
      <c r="AF19" s="116">
        <v>1.7999999999999972</v>
      </c>
      <c r="AG19" s="57">
        <v>192551</v>
      </c>
      <c r="AH19" s="116">
        <v>2.7999999999999972</v>
      </c>
      <c r="AI19" s="97">
        <v>0.9</v>
      </c>
      <c r="AJ19" s="40">
        <v>93.9</v>
      </c>
      <c r="AK19" s="5"/>
      <c r="AL19" s="32"/>
      <c r="AM19" s="33"/>
      <c r="AN19" s="34" t="s">
        <v>66</v>
      </c>
      <c r="AO19" s="34" t="s">
        <v>20</v>
      </c>
      <c r="AP19" s="35"/>
      <c r="AQ19" s="35"/>
      <c r="AR19" s="43">
        <v>208568</v>
      </c>
      <c r="AS19" s="116">
        <v>1.7000000000000028</v>
      </c>
      <c r="AT19" s="44">
        <v>198216</v>
      </c>
      <c r="AU19" s="116">
        <v>2.9000000000000057</v>
      </c>
      <c r="AV19" s="97">
        <v>1</v>
      </c>
      <c r="AW19" s="40">
        <v>95</v>
      </c>
      <c r="AX19" s="43">
        <v>252100</v>
      </c>
      <c r="AY19" s="116">
        <v>20.900000000000006</v>
      </c>
      <c r="AZ19" s="44">
        <v>240240</v>
      </c>
      <c r="BA19" s="116">
        <v>21.200000000000003</v>
      </c>
      <c r="BB19" s="97">
        <v>1.2</v>
      </c>
      <c r="BC19" s="40">
        <v>95.3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265511</v>
      </c>
      <c r="BL19" s="116">
        <v>5.2999999999999972</v>
      </c>
      <c r="BM19" s="44">
        <v>251550</v>
      </c>
      <c r="BN19" s="116">
        <v>4.7000000000000028</v>
      </c>
      <c r="BO19" s="97">
        <v>1.2</v>
      </c>
      <c r="BP19" s="40">
        <v>94.7</v>
      </c>
      <c r="BQ19" s="43">
        <v>277363</v>
      </c>
      <c r="BR19" s="116">
        <v>4.5</v>
      </c>
      <c r="BS19" s="44">
        <v>264854</v>
      </c>
      <c r="BT19" s="116">
        <v>5.2999999999999972</v>
      </c>
      <c r="BU19" s="97">
        <v>1.3</v>
      </c>
      <c r="BV19" s="40">
        <v>95.5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289904</v>
      </c>
      <c r="CE19" s="116">
        <v>4.5</v>
      </c>
      <c r="CF19" s="44">
        <v>280225</v>
      </c>
      <c r="CG19" s="116">
        <v>5.7999999999999972</v>
      </c>
      <c r="CH19" s="97">
        <v>1.4</v>
      </c>
      <c r="CI19" s="40">
        <v>96.7</v>
      </c>
      <c r="CJ19" s="42">
        <v>301285</v>
      </c>
      <c r="CK19" s="108">
        <f t="shared" si="0"/>
        <v>3.9000000000000057</v>
      </c>
      <c r="CL19" s="37">
        <v>292344</v>
      </c>
      <c r="CM19" s="108">
        <f t="shared" si="1"/>
        <v>4.2999999999999972</v>
      </c>
      <c r="CN19" s="30">
        <f t="shared" si="2"/>
        <v>1.5</v>
      </c>
      <c r="CO19" s="31">
        <f t="shared" si="3"/>
        <v>97</v>
      </c>
    </row>
    <row r="20" spans="1:93" x14ac:dyDescent="0.15">
      <c r="A20" s="5"/>
      <c r="B20" s="32"/>
      <c r="C20" s="168"/>
      <c r="D20" s="34"/>
      <c r="E20" s="168" t="s">
        <v>8</v>
      </c>
      <c r="F20" s="35" t="s">
        <v>251</v>
      </c>
      <c r="G20" s="35"/>
      <c r="H20" s="175"/>
      <c r="I20" s="172"/>
      <c r="J20" s="189"/>
      <c r="K20" s="177"/>
      <c r="L20" s="187"/>
      <c r="M20" s="171"/>
      <c r="N20" s="188"/>
      <c r="O20" s="186"/>
      <c r="P20" s="189"/>
      <c r="Q20" s="174"/>
      <c r="R20" s="5"/>
      <c r="S20" s="32"/>
      <c r="T20" s="168"/>
      <c r="U20" s="34"/>
      <c r="V20" s="168" t="s">
        <v>8</v>
      </c>
      <c r="W20" s="35" t="s">
        <v>251</v>
      </c>
      <c r="X20" s="35"/>
      <c r="Y20" s="180"/>
      <c r="Z20" s="186"/>
      <c r="AA20" s="181"/>
      <c r="AB20" s="186"/>
      <c r="AC20" s="189"/>
      <c r="AD20" s="174"/>
      <c r="AE20" s="180"/>
      <c r="AF20" s="186"/>
      <c r="AG20" s="181"/>
      <c r="AH20" s="186"/>
      <c r="AI20" s="189"/>
      <c r="AJ20" s="174"/>
      <c r="AK20" s="5"/>
      <c r="AL20" s="32"/>
      <c r="AM20" s="168"/>
      <c r="AN20" s="34"/>
      <c r="AO20" s="168" t="s">
        <v>8</v>
      </c>
      <c r="AP20" s="35" t="s">
        <v>251</v>
      </c>
      <c r="AQ20" s="35"/>
      <c r="AR20" s="180"/>
      <c r="AS20" s="186"/>
      <c r="AT20" s="181"/>
      <c r="AU20" s="186"/>
      <c r="AV20" s="189"/>
      <c r="AW20" s="174"/>
      <c r="AX20" s="180"/>
      <c r="AY20" s="186"/>
      <c r="AZ20" s="181"/>
      <c r="BA20" s="186"/>
      <c r="BB20" s="189"/>
      <c r="BC20" s="174"/>
      <c r="BE20" s="32"/>
      <c r="BF20" s="168"/>
      <c r="BG20" s="34"/>
      <c r="BH20" s="168" t="s">
        <v>8</v>
      </c>
      <c r="BI20" s="35" t="s">
        <v>251</v>
      </c>
      <c r="BJ20" s="41"/>
      <c r="BK20" s="180"/>
      <c r="BL20" s="186"/>
      <c r="BM20" s="181"/>
      <c r="BN20" s="186"/>
      <c r="BO20" s="189"/>
      <c r="BP20" s="174"/>
      <c r="BQ20" s="180"/>
      <c r="BR20" s="186"/>
      <c r="BS20" s="181"/>
      <c r="BT20" s="186"/>
      <c r="BU20" s="189"/>
      <c r="BV20" s="174"/>
      <c r="BX20" s="32"/>
      <c r="BY20" s="168"/>
      <c r="BZ20" s="34"/>
      <c r="CA20" s="168" t="s">
        <v>8</v>
      </c>
      <c r="CB20" s="35" t="s">
        <v>251</v>
      </c>
      <c r="CC20" s="41"/>
      <c r="CD20" s="180"/>
      <c r="CE20" s="186" t="s">
        <v>240</v>
      </c>
      <c r="CF20" s="181"/>
      <c r="CG20" s="186" t="s">
        <v>240</v>
      </c>
      <c r="CH20" s="189"/>
      <c r="CI20" s="174" t="s">
        <v>240</v>
      </c>
      <c r="CJ20" s="42">
        <v>8307</v>
      </c>
      <c r="CK20" s="108" t="str">
        <f t="shared" si="0"/>
        <v>皆増</v>
      </c>
      <c r="CL20" s="37">
        <v>8307</v>
      </c>
      <c r="CM20" s="108" t="str">
        <f t="shared" si="1"/>
        <v>皆増</v>
      </c>
      <c r="CN20" s="30">
        <f t="shared" si="2"/>
        <v>0</v>
      </c>
      <c r="CO20" s="31">
        <f t="shared" si="3"/>
        <v>100</v>
      </c>
    </row>
    <row r="21" spans="1:93" x14ac:dyDescent="0.15">
      <c r="A21" s="5"/>
      <c r="B21" s="32"/>
      <c r="C21" s="168"/>
      <c r="D21" s="34"/>
      <c r="E21" s="168" t="s">
        <v>10</v>
      </c>
      <c r="F21" s="35" t="s">
        <v>250</v>
      </c>
      <c r="G21" s="35"/>
      <c r="H21" s="175"/>
      <c r="I21" s="172"/>
      <c r="J21" s="189"/>
      <c r="K21" s="177"/>
      <c r="L21" s="187"/>
      <c r="M21" s="171"/>
      <c r="N21" s="188"/>
      <c r="O21" s="186"/>
      <c r="P21" s="189"/>
      <c r="Q21" s="174"/>
      <c r="R21" s="5"/>
      <c r="S21" s="32"/>
      <c r="T21" s="168"/>
      <c r="U21" s="34"/>
      <c r="V21" s="168" t="s">
        <v>10</v>
      </c>
      <c r="W21" s="35" t="s">
        <v>250</v>
      </c>
      <c r="X21" s="35"/>
      <c r="Y21" s="180"/>
      <c r="Z21" s="186"/>
      <c r="AA21" s="181"/>
      <c r="AB21" s="186"/>
      <c r="AC21" s="189"/>
      <c r="AD21" s="174"/>
      <c r="AE21" s="180"/>
      <c r="AF21" s="186"/>
      <c r="AG21" s="181"/>
      <c r="AH21" s="186"/>
      <c r="AI21" s="189"/>
      <c r="AJ21" s="174"/>
      <c r="AK21" s="5"/>
      <c r="AL21" s="32"/>
      <c r="AM21" s="168"/>
      <c r="AN21" s="34"/>
      <c r="AO21" s="168" t="s">
        <v>10</v>
      </c>
      <c r="AP21" s="35" t="s">
        <v>250</v>
      </c>
      <c r="AQ21" s="35"/>
      <c r="AR21" s="180"/>
      <c r="AS21" s="186"/>
      <c r="AT21" s="181"/>
      <c r="AU21" s="186"/>
      <c r="AV21" s="189"/>
      <c r="AW21" s="174"/>
      <c r="AX21" s="180"/>
      <c r="AY21" s="186"/>
      <c r="AZ21" s="181"/>
      <c r="BA21" s="186"/>
      <c r="BB21" s="189"/>
      <c r="BC21" s="174"/>
      <c r="BE21" s="32"/>
      <c r="BF21" s="168"/>
      <c r="BG21" s="34"/>
      <c r="BH21" s="168" t="s">
        <v>10</v>
      </c>
      <c r="BI21" s="35" t="s">
        <v>250</v>
      </c>
      <c r="BJ21" s="41"/>
      <c r="BK21" s="180"/>
      <c r="BL21" s="186"/>
      <c r="BM21" s="181"/>
      <c r="BN21" s="186"/>
      <c r="BO21" s="189"/>
      <c r="BP21" s="174"/>
      <c r="BQ21" s="180"/>
      <c r="BR21" s="186"/>
      <c r="BS21" s="181"/>
      <c r="BT21" s="186"/>
      <c r="BU21" s="189"/>
      <c r="BV21" s="174"/>
      <c r="BX21" s="32"/>
      <c r="BY21" s="168"/>
      <c r="BZ21" s="34"/>
      <c r="CA21" s="168" t="s">
        <v>10</v>
      </c>
      <c r="CB21" s="35" t="s">
        <v>250</v>
      </c>
      <c r="CC21" s="41"/>
      <c r="CD21" s="180"/>
      <c r="CE21" s="186" t="s">
        <v>240</v>
      </c>
      <c r="CF21" s="181"/>
      <c r="CG21" s="186" t="s">
        <v>240</v>
      </c>
      <c r="CH21" s="189"/>
      <c r="CI21" s="174" t="s">
        <v>240</v>
      </c>
      <c r="CJ21" s="42">
        <v>292978</v>
      </c>
      <c r="CK21" s="108" t="str">
        <f t="shared" si="0"/>
        <v>皆増</v>
      </c>
      <c r="CL21" s="37">
        <v>284037</v>
      </c>
      <c r="CM21" s="108" t="str">
        <f t="shared" si="1"/>
        <v>皆増</v>
      </c>
      <c r="CN21" s="30">
        <f t="shared" si="2"/>
        <v>1.4</v>
      </c>
      <c r="CO21" s="31">
        <f t="shared" si="3"/>
        <v>96.9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880924</v>
      </c>
      <c r="I22" s="37">
        <v>880924</v>
      </c>
      <c r="J22" s="97">
        <v>4.3</v>
      </c>
      <c r="K22" s="157">
        <v>100</v>
      </c>
      <c r="L22" s="56">
        <v>852506</v>
      </c>
      <c r="M22" s="96">
        <v>-3.2000000000000028</v>
      </c>
      <c r="N22" s="57">
        <v>852506</v>
      </c>
      <c r="O22" s="116">
        <v>-3.2000000000000028</v>
      </c>
      <c r="P22" s="97">
        <v>4.2</v>
      </c>
      <c r="Q22" s="40">
        <v>100</v>
      </c>
      <c r="R22" s="45"/>
      <c r="S22" s="46"/>
      <c r="T22" s="47"/>
      <c r="U22" s="34" t="s">
        <v>67</v>
      </c>
      <c r="V22" s="48" t="s">
        <v>22</v>
      </c>
      <c r="W22" s="48"/>
      <c r="X22" s="48"/>
      <c r="Y22" s="56">
        <v>943205</v>
      </c>
      <c r="Z22" s="96">
        <v>10.599999999999994</v>
      </c>
      <c r="AA22" s="57">
        <v>943205</v>
      </c>
      <c r="AB22" s="116">
        <v>10.599999999999994</v>
      </c>
      <c r="AC22" s="97">
        <v>4.7</v>
      </c>
      <c r="AD22" s="40">
        <v>100</v>
      </c>
      <c r="AE22" s="56">
        <v>920161</v>
      </c>
      <c r="AF22" s="116">
        <v>-2.4000000000000057</v>
      </c>
      <c r="AG22" s="57">
        <v>920161</v>
      </c>
      <c r="AH22" s="116">
        <v>-2.4000000000000057</v>
      </c>
      <c r="AI22" s="97">
        <v>4.5</v>
      </c>
      <c r="AJ22" s="40">
        <v>100</v>
      </c>
      <c r="AK22" s="45"/>
      <c r="AL22" s="46"/>
      <c r="AM22" s="47"/>
      <c r="AN22" s="34" t="s">
        <v>68</v>
      </c>
      <c r="AO22" s="48" t="s">
        <v>22</v>
      </c>
      <c r="AP22" s="48"/>
      <c r="AQ22" s="48"/>
      <c r="AR22" s="43">
        <v>915775</v>
      </c>
      <c r="AS22" s="116">
        <v>-0.5</v>
      </c>
      <c r="AT22" s="44">
        <v>915775</v>
      </c>
      <c r="AU22" s="116">
        <v>-0.5</v>
      </c>
      <c r="AV22" s="97">
        <v>4.5</v>
      </c>
      <c r="AW22" s="40">
        <v>100</v>
      </c>
      <c r="AX22" s="43">
        <v>897411</v>
      </c>
      <c r="AY22" s="116">
        <v>-2</v>
      </c>
      <c r="AZ22" s="44">
        <v>897411</v>
      </c>
      <c r="BA22" s="116">
        <v>-2</v>
      </c>
      <c r="BB22" s="97">
        <v>4.5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850725</v>
      </c>
      <c r="BL22" s="116">
        <v>-5.2000000000000028</v>
      </c>
      <c r="BM22" s="44">
        <v>850725</v>
      </c>
      <c r="BN22" s="116">
        <v>-5.2000000000000028</v>
      </c>
      <c r="BO22" s="97">
        <v>4.2</v>
      </c>
      <c r="BP22" s="40">
        <v>100</v>
      </c>
      <c r="BQ22" s="43">
        <v>830069</v>
      </c>
      <c r="BR22" s="116">
        <v>-2.4000000000000057</v>
      </c>
      <c r="BS22" s="44">
        <v>830069</v>
      </c>
      <c r="BT22" s="116">
        <v>-2.4000000000000057</v>
      </c>
      <c r="BU22" s="97">
        <v>4.2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822450</v>
      </c>
      <c r="CE22" s="116">
        <v>-0.90000000000000568</v>
      </c>
      <c r="CF22" s="44">
        <v>822450</v>
      </c>
      <c r="CG22" s="116">
        <v>-0.90000000000000568</v>
      </c>
      <c r="CH22" s="97">
        <v>4.2</v>
      </c>
      <c r="CI22" s="40">
        <v>100</v>
      </c>
      <c r="CJ22" s="42">
        <v>810345</v>
      </c>
      <c r="CK22" s="108">
        <f t="shared" si="0"/>
        <v>-1.5</v>
      </c>
      <c r="CL22" s="37">
        <v>810345</v>
      </c>
      <c r="CM22" s="108">
        <f t="shared" si="1"/>
        <v>-1.5</v>
      </c>
      <c r="CN22" s="30">
        <f t="shared" si="2"/>
        <v>4.0999999999999996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56">
        <v>4</v>
      </c>
      <c r="I23" s="57">
        <v>4</v>
      </c>
      <c r="J23" s="38">
        <v>0</v>
      </c>
      <c r="K23" s="157">
        <v>100</v>
      </c>
      <c r="L23" s="56">
        <v>2</v>
      </c>
      <c r="M23" s="96">
        <v>-50</v>
      </c>
      <c r="N23" s="57">
        <v>2</v>
      </c>
      <c r="O23" s="39">
        <v>-50</v>
      </c>
      <c r="P23" s="38">
        <v>0</v>
      </c>
      <c r="Q23" s="40">
        <v>100</v>
      </c>
      <c r="R23" s="45"/>
      <c r="S23" s="46"/>
      <c r="T23" s="47"/>
      <c r="U23" s="34" t="s">
        <v>69</v>
      </c>
      <c r="V23" s="34" t="s">
        <v>24</v>
      </c>
      <c r="W23" s="48"/>
      <c r="X23" s="48"/>
      <c r="Y23" s="56">
        <v>2</v>
      </c>
      <c r="Z23" s="96">
        <v>0</v>
      </c>
      <c r="AA23" s="57">
        <v>2</v>
      </c>
      <c r="AB23" s="39">
        <v>0</v>
      </c>
      <c r="AC23" s="38">
        <v>0</v>
      </c>
      <c r="AD23" s="40">
        <v>100</v>
      </c>
      <c r="AE23" s="56">
        <v>2</v>
      </c>
      <c r="AF23" s="39">
        <v>0</v>
      </c>
      <c r="AG23" s="57">
        <v>2</v>
      </c>
      <c r="AH23" s="39">
        <v>0</v>
      </c>
      <c r="AI23" s="38">
        <v>0</v>
      </c>
      <c r="AJ23" s="40">
        <v>100</v>
      </c>
      <c r="AK23" s="45"/>
      <c r="AL23" s="46"/>
      <c r="AM23" s="47"/>
      <c r="AN23" s="34" t="s">
        <v>23</v>
      </c>
      <c r="AO23" s="34" t="s">
        <v>24</v>
      </c>
      <c r="AP23" s="48"/>
      <c r="AQ23" s="48"/>
      <c r="AR23" s="43">
        <v>2</v>
      </c>
      <c r="AS23" s="39">
        <v>0</v>
      </c>
      <c r="AT23" s="44">
        <v>2</v>
      </c>
      <c r="AU23" s="39">
        <v>0</v>
      </c>
      <c r="AV23" s="38">
        <v>0</v>
      </c>
      <c r="AW23" s="40">
        <v>100</v>
      </c>
      <c r="AX23" s="43">
        <v>2</v>
      </c>
      <c r="AY23" s="39">
        <v>0</v>
      </c>
      <c r="AZ23" s="44">
        <v>2</v>
      </c>
      <c r="BA23" s="39">
        <v>0</v>
      </c>
      <c r="BB23" s="38">
        <v>0</v>
      </c>
      <c r="BC23" s="40">
        <v>100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2</v>
      </c>
      <c r="BL23" s="39">
        <v>0</v>
      </c>
      <c r="BM23" s="44">
        <v>2</v>
      </c>
      <c r="BN23" s="39">
        <v>0</v>
      </c>
      <c r="BO23" s="38">
        <v>0</v>
      </c>
      <c r="BP23" s="40">
        <v>100</v>
      </c>
      <c r="BQ23" s="43">
        <v>2</v>
      </c>
      <c r="BR23" s="39">
        <v>0</v>
      </c>
      <c r="BS23" s="44">
        <v>2</v>
      </c>
      <c r="BT23" s="39">
        <v>0</v>
      </c>
      <c r="BU23" s="38">
        <v>0</v>
      </c>
      <c r="BV23" s="40">
        <v>100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2</v>
      </c>
      <c r="CE23" s="39">
        <v>0</v>
      </c>
      <c r="CF23" s="44">
        <v>2</v>
      </c>
      <c r="CG23" s="39">
        <v>0</v>
      </c>
      <c r="CH23" s="38">
        <v>0</v>
      </c>
      <c r="CI23" s="40">
        <v>100</v>
      </c>
      <c r="CJ23" s="42">
        <v>2</v>
      </c>
      <c r="CK23" s="108">
        <f t="shared" si="0"/>
        <v>0</v>
      </c>
      <c r="CL23" s="37">
        <v>2</v>
      </c>
      <c r="CM23" s="108">
        <f t="shared" si="1"/>
        <v>0</v>
      </c>
      <c r="CN23" s="30">
        <f t="shared" si="2"/>
        <v>0</v>
      </c>
      <c r="CO23" s="31">
        <f t="shared" si="3"/>
        <v>100</v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96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5"/>
      <c r="S24" s="46"/>
      <c r="T24" s="47"/>
      <c r="U24" s="34" t="s">
        <v>25</v>
      </c>
      <c r="V24" s="34" t="s">
        <v>26</v>
      </c>
      <c r="W24" s="48"/>
      <c r="X24" s="48"/>
      <c r="Y24" s="36">
        <v>0</v>
      </c>
      <c r="Z24" s="96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K24" s="45"/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97">
        <v>0</v>
      </c>
      <c r="K25" s="157"/>
      <c r="L25" s="56">
        <v>0</v>
      </c>
      <c r="M25" s="96" t="s">
        <v>240</v>
      </c>
      <c r="N25" s="57">
        <v>0</v>
      </c>
      <c r="O25" s="116" t="s">
        <v>240</v>
      </c>
      <c r="P25" s="97">
        <v>0</v>
      </c>
      <c r="Q25" s="40" t="s">
        <v>240</v>
      </c>
      <c r="R25" s="51"/>
      <c r="S25" s="52"/>
      <c r="T25" s="53"/>
      <c r="U25" s="54"/>
      <c r="V25" s="33" t="s">
        <v>88</v>
      </c>
      <c r="W25" s="35" t="s">
        <v>27</v>
      </c>
      <c r="X25" s="35"/>
      <c r="Y25" s="56">
        <v>0</v>
      </c>
      <c r="Z25" s="96" t="s">
        <v>240</v>
      </c>
      <c r="AA25" s="57">
        <v>0</v>
      </c>
      <c r="AB25" s="116" t="s">
        <v>240</v>
      </c>
      <c r="AC25" s="97">
        <v>0</v>
      </c>
      <c r="AD25" s="40" t="s">
        <v>240</v>
      </c>
      <c r="AE25" s="56">
        <v>0</v>
      </c>
      <c r="AF25" s="116" t="s">
        <v>240</v>
      </c>
      <c r="AG25" s="57">
        <v>0</v>
      </c>
      <c r="AH25" s="116" t="s">
        <v>240</v>
      </c>
      <c r="AI25" s="97">
        <v>0</v>
      </c>
      <c r="AJ25" s="40" t="s">
        <v>240</v>
      </c>
      <c r="AK25" s="51"/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116" t="s">
        <v>240</v>
      </c>
      <c r="AT25" s="44">
        <v>0</v>
      </c>
      <c r="AU25" s="116" t="s">
        <v>240</v>
      </c>
      <c r="AV25" s="97">
        <v>0</v>
      </c>
      <c r="AW25" s="40" t="s">
        <v>240</v>
      </c>
      <c r="AX25" s="43">
        <v>0</v>
      </c>
      <c r="AY25" s="116" t="s">
        <v>240</v>
      </c>
      <c r="AZ25" s="44">
        <v>0</v>
      </c>
      <c r="BA25" s="116" t="s">
        <v>240</v>
      </c>
      <c r="BB25" s="97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116" t="s">
        <v>240</v>
      </c>
      <c r="BM25" s="44">
        <v>0</v>
      </c>
      <c r="BN25" s="116" t="s">
        <v>240</v>
      </c>
      <c r="BO25" s="97">
        <v>0</v>
      </c>
      <c r="BP25" s="40" t="s">
        <v>240</v>
      </c>
      <c r="BQ25" s="43">
        <v>0</v>
      </c>
      <c r="BR25" s="116" t="s">
        <v>240</v>
      </c>
      <c r="BS25" s="44">
        <v>0</v>
      </c>
      <c r="BT25" s="116" t="s">
        <v>240</v>
      </c>
      <c r="BU25" s="97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116" t="s">
        <v>240</v>
      </c>
      <c r="CF25" s="44">
        <v>0</v>
      </c>
      <c r="CG25" s="116" t="s">
        <v>240</v>
      </c>
      <c r="CH25" s="97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97">
        <v>0</v>
      </c>
      <c r="K26" s="157"/>
      <c r="L26" s="56">
        <v>0</v>
      </c>
      <c r="M26" s="96" t="s">
        <v>240</v>
      </c>
      <c r="N26" s="57">
        <v>0</v>
      </c>
      <c r="O26" s="116" t="s">
        <v>240</v>
      </c>
      <c r="P26" s="97">
        <v>0</v>
      </c>
      <c r="Q26" s="40" t="s">
        <v>240</v>
      </c>
      <c r="R26" s="45"/>
      <c r="S26" s="46"/>
      <c r="T26" s="47"/>
      <c r="U26" s="48"/>
      <c r="V26" s="33" t="s">
        <v>10</v>
      </c>
      <c r="W26" s="35" t="s">
        <v>28</v>
      </c>
      <c r="X26" s="35"/>
      <c r="Y26" s="56">
        <v>0</v>
      </c>
      <c r="Z26" s="96" t="s">
        <v>240</v>
      </c>
      <c r="AA26" s="57">
        <v>0</v>
      </c>
      <c r="AB26" s="116" t="s">
        <v>240</v>
      </c>
      <c r="AC26" s="97">
        <v>0</v>
      </c>
      <c r="AD26" s="40" t="s">
        <v>240</v>
      </c>
      <c r="AE26" s="56">
        <v>0</v>
      </c>
      <c r="AF26" s="116" t="s">
        <v>240</v>
      </c>
      <c r="AG26" s="57">
        <v>0</v>
      </c>
      <c r="AH26" s="116" t="s">
        <v>240</v>
      </c>
      <c r="AI26" s="97">
        <v>0</v>
      </c>
      <c r="AJ26" s="40" t="s">
        <v>240</v>
      </c>
      <c r="AK26" s="45"/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116" t="s">
        <v>240</v>
      </c>
      <c r="AT26" s="44">
        <v>0</v>
      </c>
      <c r="AU26" s="116" t="s">
        <v>240</v>
      </c>
      <c r="AV26" s="97">
        <v>0</v>
      </c>
      <c r="AW26" s="40" t="s">
        <v>240</v>
      </c>
      <c r="AX26" s="43">
        <v>0</v>
      </c>
      <c r="AY26" s="116" t="s">
        <v>240</v>
      </c>
      <c r="AZ26" s="44">
        <v>0</v>
      </c>
      <c r="BA26" s="116" t="s">
        <v>240</v>
      </c>
      <c r="BB26" s="97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116" t="s">
        <v>240</v>
      </c>
      <c r="BM26" s="44">
        <v>0</v>
      </c>
      <c r="BN26" s="116" t="s">
        <v>240</v>
      </c>
      <c r="BO26" s="97">
        <v>0</v>
      </c>
      <c r="BP26" s="40" t="s">
        <v>240</v>
      </c>
      <c r="BQ26" s="43">
        <v>0</v>
      </c>
      <c r="BR26" s="116" t="s">
        <v>240</v>
      </c>
      <c r="BS26" s="44">
        <v>0</v>
      </c>
      <c r="BT26" s="116" t="s">
        <v>240</v>
      </c>
      <c r="BU26" s="97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116" t="s">
        <v>240</v>
      </c>
      <c r="CF26" s="44">
        <v>0</v>
      </c>
      <c r="CG26" s="116" t="s">
        <v>240</v>
      </c>
      <c r="CH26" s="97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96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5"/>
      <c r="S27" s="46"/>
      <c r="T27" s="33" t="s">
        <v>29</v>
      </c>
      <c r="U27" s="34" t="s">
        <v>30</v>
      </c>
      <c r="V27" s="34"/>
      <c r="W27" s="35"/>
      <c r="X27" s="35"/>
      <c r="Y27" s="36">
        <v>0</v>
      </c>
      <c r="Z27" s="96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K27" s="45"/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1773910</v>
      </c>
      <c r="I28" s="37">
        <v>1616629</v>
      </c>
      <c r="J28" s="38">
        <v>7.9</v>
      </c>
      <c r="K28" s="157">
        <v>91.1</v>
      </c>
      <c r="L28" s="36">
        <v>1676944</v>
      </c>
      <c r="M28" s="96">
        <v>-5.5</v>
      </c>
      <c r="N28" s="37">
        <v>1545459</v>
      </c>
      <c r="O28" s="39">
        <v>-4.4000000000000057</v>
      </c>
      <c r="P28" s="38">
        <v>7.7</v>
      </c>
      <c r="Q28" s="40">
        <v>92.2</v>
      </c>
      <c r="R28" s="45"/>
      <c r="S28" s="32" t="s">
        <v>204</v>
      </c>
      <c r="T28" s="229" t="s">
        <v>31</v>
      </c>
      <c r="U28" s="230"/>
      <c r="V28" s="230"/>
      <c r="W28" s="230"/>
      <c r="X28" s="230"/>
      <c r="Y28" s="36">
        <v>1654482</v>
      </c>
      <c r="Z28" s="96">
        <v>-1.2999999999999972</v>
      </c>
      <c r="AA28" s="37">
        <v>1542892</v>
      </c>
      <c r="AB28" s="39">
        <v>-0.20000000000000284</v>
      </c>
      <c r="AC28" s="38">
        <v>7.6</v>
      </c>
      <c r="AD28" s="40">
        <v>93.3</v>
      </c>
      <c r="AE28" s="36">
        <v>1649408</v>
      </c>
      <c r="AF28" s="39">
        <v>-0.29999999999999716</v>
      </c>
      <c r="AG28" s="37">
        <v>1552494</v>
      </c>
      <c r="AH28" s="39">
        <v>0.59999999999999432</v>
      </c>
      <c r="AI28" s="38">
        <v>7.6</v>
      </c>
      <c r="AJ28" s="40">
        <v>94.1</v>
      </c>
      <c r="AK28" s="45"/>
      <c r="AL28" s="32" t="s">
        <v>204</v>
      </c>
      <c r="AM28" s="229" t="s">
        <v>31</v>
      </c>
      <c r="AN28" s="230"/>
      <c r="AO28" s="230"/>
      <c r="AP28" s="230"/>
      <c r="AQ28" s="230"/>
      <c r="AR28" s="36">
        <v>1624729</v>
      </c>
      <c r="AS28" s="39">
        <v>-1.5</v>
      </c>
      <c r="AT28" s="37">
        <v>1540047</v>
      </c>
      <c r="AU28" s="39">
        <v>-0.79999999999999716</v>
      </c>
      <c r="AV28" s="38">
        <v>7.6</v>
      </c>
      <c r="AW28" s="40">
        <v>94.8</v>
      </c>
      <c r="AX28" s="36">
        <v>1624487</v>
      </c>
      <c r="AY28" s="39">
        <v>0</v>
      </c>
      <c r="AZ28" s="37">
        <v>1545345</v>
      </c>
      <c r="BA28" s="39">
        <v>0.29999999999999716</v>
      </c>
      <c r="BB28" s="38">
        <v>7.7</v>
      </c>
      <c r="BC28" s="40">
        <v>95.1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1625103</v>
      </c>
      <c r="BL28" s="39">
        <v>0</v>
      </c>
      <c r="BM28" s="37">
        <v>1551998</v>
      </c>
      <c r="BN28" s="39">
        <v>0.40000000000000568</v>
      </c>
      <c r="BO28" s="38">
        <v>7.6</v>
      </c>
      <c r="BP28" s="40">
        <v>95.5</v>
      </c>
      <c r="BQ28" s="36">
        <v>1576271</v>
      </c>
      <c r="BR28" s="39">
        <v>-3</v>
      </c>
      <c r="BS28" s="37">
        <v>1522530</v>
      </c>
      <c r="BT28" s="39">
        <v>-1.9000000000000057</v>
      </c>
      <c r="BU28" s="38">
        <v>7.7</v>
      </c>
      <c r="BV28" s="40">
        <v>96.6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1562305</v>
      </c>
      <c r="CE28" s="39">
        <v>-0.90000000000000568</v>
      </c>
      <c r="CF28" s="37">
        <v>1530782</v>
      </c>
      <c r="CG28" s="39">
        <v>0.5</v>
      </c>
      <c r="CH28" s="38">
        <v>7.8</v>
      </c>
      <c r="CI28" s="40">
        <v>98</v>
      </c>
      <c r="CJ28" s="42">
        <v>1561732</v>
      </c>
      <c r="CK28" s="108">
        <f t="shared" si="0"/>
        <v>0</v>
      </c>
      <c r="CL28" s="37">
        <v>1536305</v>
      </c>
      <c r="CM28" s="108">
        <f t="shared" si="1"/>
        <v>0.40000000000000568</v>
      </c>
      <c r="CN28" s="30">
        <f t="shared" si="2"/>
        <v>7.8</v>
      </c>
      <c r="CO28" s="31">
        <f t="shared" si="3"/>
        <v>98.4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6229</v>
      </c>
      <c r="I29" s="37">
        <v>6229</v>
      </c>
      <c r="J29" s="38">
        <v>0</v>
      </c>
      <c r="K29" s="160">
        <v>100</v>
      </c>
      <c r="L29" s="36">
        <v>5907</v>
      </c>
      <c r="M29" s="96">
        <v>-5.2000000000000028</v>
      </c>
      <c r="N29" s="37">
        <v>5907</v>
      </c>
      <c r="O29" s="39">
        <v>-5.2000000000000028</v>
      </c>
      <c r="P29" s="38">
        <v>0</v>
      </c>
      <c r="Q29" s="105">
        <v>100</v>
      </c>
      <c r="R29" s="45"/>
      <c r="S29" s="32"/>
      <c r="T29" s="33" t="s">
        <v>89</v>
      </c>
      <c r="U29" s="34" t="s">
        <v>32</v>
      </c>
      <c r="V29" s="34"/>
      <c r="W29" s="35"/>
      <c r="X29" s="35"/>
      <c r="Y29" s="36">
        <v>5741</v>
      </c>
      <c r="Z29" s="96">
        <v>-2.7999999999999972</v>
      </c>
      <c r="AA29" s="37">
        <v>5741</v>
      </c>
      <c r="AB29" s="39">
        <v>-2.7999999999999972</v>
      </c>
      <c r="AC29" s="38">
        <v>0</v>
      </c>
      <c r="AD29" s="105">
        <v>100</v>
      </c>
      <c r="AE29" s="36">
        <v>6655</v>
      </c>
      <c r="AF29" s="39">
        <v>15.900000000000006</v>
      </c>
      <c r="AG29" s="37">
        <v>6655</v>
      </c>
      <c r="AH29" s="39">
        <v>15.900000000000006</v>
      </c>
      <c r="AI29" s="38">
        <v>0</v>
      </c>
      <c r="AJ29" s="105">
        <v>100</v>
      </c>
      <c r="AK29" s="45"/>
      <c r="AL29" s="32"/>
      <c r="AM29" s="33" t="s">
        <v>76</v>
      </c>
      <c r="AN29" s="34" t="s">
        <v>32</v>
      </c>
      <c r="AO29" s="34"/>
      <c r="AP29" s="35"/>
      <c r="AQ29" s="35"/>
      <c r="AR29" s="43">
        <v>7064</v>
      </c>
      <c r="AS29" s="39">
        <v>6.0999999999999943</v>
      </c>
      <c r="AT29" s="44">
        <v>7064</v>
      </c>
      <c r="AU29" s="39">
        <v>6.0999999999999943</v>
      </c>
      <c r="AV29" s="38">
        <v>0</v>
      </c>
      <c r="AW29" s="105">
        <v>100</v>
      </c>
      <c r="AX29" s="43">
        <v>6841</v>
      </c>
      <c r="AY29" s="39">
        <v>-3.2000000000000028</v>
      </c>
      <c r="AZ29" s="44">
        <v>6841</v>
      </c>
      <c r="BA29" s="39">
        <v>-3.2000000000000028</v>
      </c>
      <c r="BB29" s="38">
        <v>0</v>
      </c>
      <c r="BC29" s="105">
        <v>100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6655</v>
      </c>
      <c r="BL29" s="39">
        <v>-2.7000000000000028</v>
      </c>
      <c r="BM29" s="44">
        <v>6655</v>
      </c>
      <c r="BN29" s="39">
        <v>-2.7000000000000028</v>
      </c>
      <c r="BO29" s="38">
        <v>0</v>
      </c>
      <c r="BP29" s="105">
        <v>100</v>
      </c>
      <c r="BQ29" s="43">
        <v>6744</v>
      </c>
      <c r="BR29" s="39">
        <v>1.2999999999999972</v>
      </c>
      <c r="BS29" s="44">
        <v>6744</v>
      </c>
      <c r="BT29" s="39">
        <v>1.2999999999999972</v>
      </c>
      <c r="BU29" s="38">
        <v>0</v>
      </c>
      <c r="BV29" s="40">
        <v>100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6293</v>
      </c>
      <c r="CE29" s="39">
        <v>-6.7000000000000028</v>
      </c>
      <c r="CF29" s="44">
        <v>6293</v>
      </c>
      <c r="CG29" s="39">
        <v>-6.7000000000000028</v>
      </c>
      <c r="CH29" s="38">
        <v>0</v>
      </c>
      <c r="CI29" s="40">
        <v>100</v>
      </c>
      <c r="CJ29" s="42">
        <v>3081</v>
      </c>
      <c r="CK29" s="108">
        <f t="shared" si="0"/>
        <v>-51</v>
      </c>
      <c r="CL29" s="37">
        <v>3081</v>
      </c>
      <c r="CM29" s="108">
        <f t="shared" si="1"/>
        <v>-51</v>
      </c>
      <c r="CN29" s="30">
        <f t="shared" si="2"/>
        <v>0</v>
      </c>
      <c r="CO29" s="31">
        <f t="shared" si="3"/>
        <v>100</v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60"/>
      <c r="L30" s="36">
        <v>0</v>
      </c>
      <c r="M30" s="96" t="s">
        <v>240</v>
      </c>
      <c r="N30" s="37">
        <v>0</v>
      </c>
      <c r="O30" s="39" t="s">
        <v>240</v>
      </c>
      <c r="P30" s="38">
        <v>0</v>
      </c>
      <c r="Q30" s="105" t="s">
        <v>240</v>
      </c>
      <c r="R30" s="45"/>
      <c r="S30" s="32"/>
      <c r="T30" s="33" t="s">
        <v>77</v>
      </c>
      <c r="U30" s="34" t="s">
        <v>33</v>
      </c>
      <c r="V30" s="34"/>
      <c r="W30" s="35"/>
      <c r="X30" s="35"/>
      <c r="Y30" s="36">
        <v>0</v>
      </c>
      <c r="Z30" s="96" t="s">
        <v>240</v>
      </c>
      <c r="AA30" s="37">
        <v>0</v>
      </c>
      <c r="AB30" s="39" t="s">
        <v>240</v>
      </c>
      <c r="AC30" s="38">
        <v>0</v>
      </c>
      <c r="AD30" s="105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105" t="s">
        <v>240</v>
      </c>
      <c r="AK30" s="45"/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105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105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105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1767681</v>
      </c>
      <c r="I31" s="37">
        <v>1610400</v>
      </c>
      <c r="J31" s="38">
        <v>7.8</v>
      </c>
      <c r="K31" s="157">
        <v>91.1</v>
      </c>
      <c r="L31" s="36">
        <v>1671037</v>
      </c>
      <c r="M31" s="96">
        <v>-5.5</v>
      </c>
      <c r="N31" s="37">
        <v>1539552</v>
      </c>
      <c r="O31" s="39">
        <v>-4.4000000000000057</v>
      </c>
      <c r="P31" s="38">
        <v>7.6</v>
      </c>
      <c r="Q31" s="40">
        <v>92.1</v>
      </c>
      <c r="R31" s="45"/>
      <c r="S31" s="32"/>
      <c r="T31" s="33" t="s">
        <v>34</v>
      </c>
      <c r="U31" s="34" t="s">
        <v>35</v>
      </c>
      <c r="V31" s="34"/>
      <c r="W31" s="35"/>
      <c r="X31" s="35"/>
      <c r="Y31" s="36">
        <v>1648741</v>
      </c>
      <c r="Z31" s="96">
        <v>-1.2999999999999972</v>
      </c>
      <c r="AA31" s="37">
        <v>1537151</v>
      </c>
      <c r="AB31" s="39">
        <v>-0.20000000000000284</v>
      </c>
      <c r="AC31" s="38">
        <v>7.6</v>
      </c>
      <c r="AD31" s="40">
        <v>93.2</v>
      </c>
      <c r="AE31" s="36">
        <v>1642753</v>
      </c>
      <c r="AF31" s="39">
        <v>-0.40000000000000568</v>
      </c>
      <c r="AG31" s="37">
        <v>1545839</v>
      </c>
      <c r="AH31" s="39">
        <v>0.59999999999999432</v>
      </c>
      <c r="AI31" s="38">
        <v>7.6</v>
      </c>
      <c r="AJ31" s="40">
        <v>94.1</v>
      </c>
      <c r="AK31" s="45"/>
      <c r="AL31" s="32"/>
      <c r="AM31" s="33" t="s">
        <v>34</v>
      </c>
      <c r="AN31" s="34" t="s">
        <v>35</v>
      </c>
      <c r="AO31" s="34"/>
      <c r="AP31" s="35"/>
      <c r="AQ31" s="35"/>
      <c r="AR31" s="36">
        <v>1617665</v>
      </c>
      <c r="AS31" s="39">
        <v>-1.5</v>
      </c>
      <c r="AT31" s="37">
        <v>1532983</v>
      </c>
      <c r="AU31" s="39">
        <v>-0.79999999999999716</v>
      </c>
      <c r="AV31" s="38">
        <v>7.6</v>
      </c>
      <c r="AW31" s="40">
        <v>94.8</v>
      </c>
      <c r="AX31" s="36">
        <v>1617646</v>
      </c>
      <c r="AY31" s="39">
        <v>0</v>
      </c>
      <c r="AZ31" s="37">
        <v>1538504</v>
      </c>
      <c r="BA31" s="39">
        <v>0.40000000000000568</v>
      </c>
      <c r="BB31" s="38">
        <v>7.7</v>
      </c>
      <c r="BC31" s="40">
        <v>95.1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1618448</v>
      </c>
      <c r="BL31" s="39">
        <v>0</v>
      </c>
      <c r="BM31" s="37">
        <v>1545343</v>
      </c>
      <c r="BN31" s="39">
        <v>0.40000000000000568</v>
      </c>
      <c r="BO31" s="38">
        <v>7.6</v>
      </c>
      <c r="BP31" s="40">
        <v>95.5</v>
      </c>
      <c r="BQ31" s="36">
        <v>1569527</v>
      </c>
      <c r="BR31" s="39">
        <v>-3</v>
      </c>
      <c r="BS31" s="37">
        <v>1515786</v>
      </c>
      <c r="BT31" s="39">
        <v>-1.9000000000000057</v>
      </c>
      <c r="BU31" s="38">
        <v>7.6</v>
      </c>
      <c r="BV31" s="40">
        <v>96.6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1556012</v>
      </c>
      <c r="CE31" s="39">
        <v>-0.90000000000000568</v>
      </c>
      <c r="CF31" s="37">
        <v>1524489</v>
      </c>
      <c r="CG31" s="39">
        <v>0.59999999999999432</v>
      </c>
      <c r="CH31" s="38">
        <v>7.7</v>
      </c>
      <c r="CI31" s="40">
        <v>98</v>
      </c>
      <c r="CJ31" s="42">
        <v>1558651</v>
      </c>
      <c r="CK31" s="108">
        <f t="shared" si="0"/>
        <v>0.20000000000000284</v>
      </c>
      <c r="CL31" s="37">
        <v>1533224</v>
      </c>
      <c r="CM31" s="108">
        <f t="shared" si="1"/>
        <v>0.59999999999999432</v>
      </c>
      <c r="CN31" s="30">
        <f t="shared" si="2"/>
        <v>7.8</v>
      </c>
      <c r="CO31" s="31">
        <f t="shared" si="3"/>
        <v>98.4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1029110</v>
      </c>
      <c r="I32" s="37">
        <v>937543</v>
      </c>
      <c r="J32" s="97">
        <v>4.5999999999999996</v>
      </c>
      <c r="K32" s="157">
        <v>91.1</v>
      </c>
      <c r="L32" s="56">
        <v>1005295</v>
      </c>
      <c r="M32" s="96">
        <v>-2.2999999999999972</v>
      </c>
      <c r="N32" s="57">
        <v>926193</v>
      </c>
      <c r="O32" s="116">
        <v>-1.2000000000000028</v>
      </c>
      <c r="P32" s="97">
        <v>4.5999999999999996</v>
      </c>
      <c r="Q32" s="40">
        <v>92.1</v>
      </c>
      <c r="R32" s="51"/>
      <c r="S32" s="32"/>
      <c r="T32" s="33"/>
      <c r="U32" s="34" t="s">
        <v>83</v>
      </c>
      <c r="V32" s="34" t="s">
        <v>17</v>
      </c>
      <c r="W32" s="35"/>
      <c r="X32" s="35"/>
      <c r="Y32" s="56">
        <v>978801</v>
      </c>
      <c r="Z32" s="96">
        <v>-2.5999999999999943</v>
      </c>
      <c r="AA32" s="57">
        <v>912554</v>
      </c>
      <c r="AB32" s="116">
        <v>-1.5</v>
      </c>
      <c r="AC32" s="97">
        <v>4.5</v>
      </c>
      <c r="AD32" s="40">
        <v>93.2</v>
      </c>
      <c r="AE32" s="56">
        <v>972031</v>
      </c>
      <c r="AF32" s="116">
        <v>-0.70000000000000284</v>
      </c>
      <c r="AG32" s="57">
        <v>914686</v>
      </c>
      <c r="AH32" s="116">
        <v>0.20000000000000284</v>
      </c>
      <c r="AI32" s="97">
        <v>4.5</v>
      </c>
      <c r="AJ32" s="40">
        <v>94.1</v>
      </c>
      <c r="AK32" s="51"/>
      <c r="AL32" s="32"/>
      <c r="AM32" s="33"/>
      <c r="AN32" s="34" t="s">
        <v>80</v>
      </c>
      <c r="AO32" s="34" t="s">
        <v>17</v>
      </c>
      <c r="AP32" s="35"/>
      <c r="AQ32" s="35"/>
      <c r="AR32" s="43">
        <v>965244</v>
      </c>
      <c r="AS32" s="116">
        <v>-0.70000000000000284</v>
      </c>
      <c r="AT32" s="44">
        <v>914715</v>
      </c>
      <c r="AU32" s="116">
        <v>0</v>
      </c>
      <c r="AV32" s="97">
        <v>4.5</v>
      </c>
      <c r="AW32" s="40">
        <v>94.8</v>
      </c>
      <c r="AX32" s="43">
        <v>958123</v>
      </c>
      <c r="AY32" s="116">
        <v>-0.70000000000000284</v>
      </c>
      <c r="AZ32" s="44">
        <v>911247</v>
      </c>
      <c r="BA32" s="116">
        <v>-0.40000000000000568</v>
      </c>
      <c r="BB32" s="97">
        <v>4.5</v>
      </c>
      <c r="BC32" s="40">
        <v>95.1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946852</v>
      </c>
      <c r="BL32" s="116">
        <v>-1.2000000000000028</v>
      </c>
      <c r="BM32" s="44">
        <v>904083</v>
      </c>
      <c r="BN32" s="116">
        <v>-0.79999999999999716</v>
      </c>
      <c r="BO32" s="97">
        <v>4.5</v>
      </c>
      <c r="BP32" s="40">
        <v>95.5</v>
      </c>
      <c r="BQ32" s="43">
        <v>932851</v>
      </c>
      <c r="BR32" s="116">
        <v>-1.5</v>
      </c>
      <c r="BS32" s="44">
        <v>900909</v>
      </c>
      <c r="BT32" s="116">
        <v>-0.40000000000000568</v>
      </c>
      <c r="BU32" s="97">
        <v>4.5</v>
      </c>
      <c r="BV32" s="40">
        <v>96.6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910705</v>
      </c>
      <c r="CE32" s="116">
        <v>-2.4000000000000057</v>
      </c>
      <c r="CF32" s="44">
        <v>892256</v>
      </c>
      <c r="CG32" s="116">
        <v>-1</v>
      </c>
      <c r="CH32" s="97">
        <v>4.5</v>
      </c>
      <c r="CI32" s="40">
        <v>98</v>
      </c>
      <c r="CJ32" s="42">
        <v>902193</v>
      </c>
      <c r="CK32" s="108">
        <f t="shared" si="0"/>
        <v>-0.90000000000000568</v>
      </c>
      <c r="CL32" s="37">
        <v>887475</v>
      </c>
      <c r="CM32" s="108">
        <f t="shared" si="1"/>
        <v>-0.5</v>
      </c>
      <c r="CN32" s="30">
        <f t="shared" si="2"/>
        <v>4.5</v>
      </c>
      <c r="CO32" s="31">
        <f t="shared" si="3"/>
        <v>98.4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738571</v>
      </c>
      <c r="I33" s="37">
        <v>672857</v>
      </c>
      <c r="J33" s="97">
        <v>3.3</v>
      </c>
      <c r="K33" s="157">
        <v>91.1</v>
      </c>
      <c r="L33" s="56">
        <v>665742</v>
      </c>
      <c r="M33" s="96">
        <v>-9.9000000000000057</v>
      </c>
      <c r="N33" s="57">
        <v>613359</v>
      </c>
      <c r="O33" s="116">
        <v>-8.7999999999999972</v>
      </c>
      <c r="P33" s="97">
        <v>3</v>
      </c>
      <c r="Q33" s="40">
        <v>92.1</v>
      </c>
      <c r="R33" s="45"/>
      <c r="S33" s="32"/>
      <c r="T33" s="33"/>
      <c r="U33" s="34" t="s">
        <v>90</v>
      </c>
      <c r="V33" s="34" t="s">
        <v>18</v>
      </c>
      <c r="W33" s="35"/>
      <c r="X33" s="35"/>
      <c r="Y33" s="56">
        <v>669940</v>
      </c>
      <c r="Z33" s="96">
        <v>0.59999999999999432</v>
      </c>
      <c r="AA33" s="57">
        <v>624597</v>
      </c>
      <c r="AB33" s="116">
        <v>1.7999999999999972</v>
      </c>
      <c r="AC33" s="97">
        <v>3.1</v>
      </c>
      <c r="AD33" s="40">
        <v>93.2</v>
      </c>
      <c r="AE33" s="56">
        <v>670722</v>
      </c>
      <c r="AF33" s="116">
        <v>9.9999999999994316E-2</v>
      </c>
      <c r="AG33" s="57">
        <v>631153</v>
      </c>
      <c r="AH33" s="116">
        <v>1</v>
      </c>
      <c r="AI33" s="97">
        <v>3.1</v>
      </c>
      <c r="AJ33" s="40">
        <v>94.1</v>
      </c>
      <c r="AK33" s="45"/>
      <c r="AL33" s="32"/>
      <c r="AM33" s="33"/>
      <c r="AN33" s="34" t="s">
        <v>81</v>
      </c>
      <c r="AO33" s="34" t="s">
        <v>18</v>
      </c>
      <c r="AP33" s="35"/>
      <c r="AQ33" s="35"/>
      <c r="AR33" s="43">
        <v>652421</v>
      </c>
      <c r="AS33" s="116">
        <v>-2.7000000000000028</v>
      </c>
      <c r="AT33" s="44">
        <v>618268</v>
      </c>
      <c r="AU33" s="116">
        <v>-2</v>
      </c>
      <c r="AV33" s="97">
        <v>3.1</v>
      </c>
      <c r="AW33" s="40">
        <v>94.8</v>
      </c>
      <c r="AX33" s="43">
        <v>659523</v>
      </c>
      <c r="AY33" s="116">
        <v>1.0999999999999943</v>
      </c>
      <c r="AZ33" s="44">
        <v>627257</v>
      </c>
      <c r="BA33" s="116">
        <v>1.5</v>
      </c>
      <c r="BB33" s="97">
        <v>3.1</v>
      </c>
      <c r="BC33" s="40">
        <v>95.1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671596</v>
      </c>
      <c r="BL33" s="116">
        <v>1.7999999999999972</v>
      </c>
      <c r="BM33" s="44">
        <v>641260</v>
      </c>
      <c r="BN33" s="116">
        <v>2.2000000000000028</v>
      </c>
      <c r="BO33" s="97">
        <v>3.2</v>
      </c>
      <c r="BP33" s="40">
        <v>95.5</v>
      </c>
      <c r="BQ33" s="43">
        <v>636676</v>
      </c>
      <c r="BR33" s="116">
        <v>-5.2000000000000028</v>
      </c>
      <c r="BS33" s="44">
        <v>614877</v>
      </c>
      <c r="BT33" s="116">
        <v>-4.0999999999999943</v>
      </c>
      <c r="BU33" s="97">
        <v>3.1</v>
      </c>
      <c r="BV33" s="40">
        <v>96.6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645307</v>
      </c>
      <c r="CE33" s="116">
        <v>1.4000000000000057</v>
      </c>
      <c r="CF33" s="44">
        <v>632233</v>
      </c>
      <c r="CG33" s="116">
        <v>2.7999999999999972</v>
      </c>
      <c r="CH33" s="97">
        <v>3.2</v>
      </c>
      <c r="CI33" s="40">
        <v>98</v>
      </c>
      <c r="CJ33" s="42">
        <v>656458</v>
      </c>
      <c r="CK33" s="108">
        <f t="shared" si="0"/>
        <v>1.7000000000000028</v>
      </c>
      <c r="CL33" s="37">
        <v>645749</v>
      </c>
      <c r="CM33" s="108">
        <f t="shared" si="1"/>
        <v>2.0999999999999943</v>
      </c>
      <c r="CN33" s="30">
        <f t="shared" si="2"/>
        <v>3.3</v>
      </c>
      <c r="CO33" s="31">
        <f t="shared" si="3"/>
        <v>98.4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96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5"/>
      <c r="S34" s="32"/>
      <c r="T34" s="33" t="s">
        <v>91</v>
      </c>
      <c r="U34" s="34" t="s">
        <v>36</v>
      </c>
      <c r="V34" s="34"/>
      <c r="W34" s="35"/>
      <c r="X34" s="35"/>
      <c r="Y34" s="36">
        <v>0</v>
      </c>
      <c r="Z34" s="96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K34" s="45"/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36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96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5"/>
      <c r="S35" s="32"/>
      <c r="T35" s="33" t="s">
        <v>92</v>
      </c>
      <c r="U35" s="34" t="s">
        <v>37</v>
      </c>
      <c r="V35" s="34"/>
      <c r="W35" s="35"/>
      <c r="X35" s="35"/>
      <c r="Y35" s="36">
        <v>0</v>
      </c>
      <c r="Z35" s="96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K35" s="45"/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36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96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5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96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K36" s="45"/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36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99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1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99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K37" s="51"/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1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22332834</v>
      </c>
      <c r="I38" s="2">
        <v>20538438</v>
      </c>
      <c r="J38" s="3">
        <v>100</v>
      </c>
      <c r="K38" s="159">
        <v>92</v>
      </c>
      <c r="L38" s="1">
        <v>21705050</v>
      </c>
      <c r="M38" s="101">
        <v>-2.7999999999999972</v>
      </c>
      <c r="N38" s="2">
        <v>20186156</v>
      </c>
      <c r="O38" s="4">
        <v>-1.7000000000000028</v>
      </c>
      <c r="P38" s="3">
        <v>100</v>
      </c>
      <c r="Q38" s="78">
        <v>93</v>
      </c>
      <c r="R38" s="51"/>
      <c r="S38" s="76"/>
      <c r="T38" s="219" t="s">
        <v>41</v>
      </c>
      <c r="U38" s="220"/>
      <c r="V38" s="220"/>
      <c r="W38" s="220"/>
      <c r="X38" s="221"/>
      <c r="Y38" s="1">
        <v>21545913</v>
      </c>
      <c r="Z38" s="101">
        <v>-0.70000000000000284</v>
      </c>
      <c r="AA38" s="2">
        <v>20276032</v>
      </c>
      <c r="AB38" s="4">
        <v>0.40000000000000568</v>
      </c>
      <c r="AC38" s="3">
        <v>100</v>
      </c>
      <c r="AD38" s="78">
        <v>94.1</v>
      </c>
      <c r="AE38" s="1">
        <v>21532060</v>
      </c>
      <c r="AF38" s="4">
        <v>-9.9999999999994316E-2</v>
      </c>
      <c r="AG38" s="2">
        <v>20452087</v>
      </c>
      <c r="AH38" s="4">
        <v>0.90000000000000568</v>
      </c>
      <c r="AI38" s="3">
        <v>100</v>
      </c>
      <c r="AJ38" s="78">
        <v>95</v>
      </c>
      <c r="AK38" s="51"/>
      <c r="AL38" s="76"/>
      <c r="AM38" s="219" t="s">
        <v>41</v>
      </c>
      <c r="AN38" s="220"/>
      <c r="AO38" s="220"/>
      <c r="AP38" s="220"/>
      <c r="AQ38" s="220"/>
      <c r="AR38" s="1">
        <v>21141482</v>
      </c>
      <c r="AS38" s="4">
        <v>-1.7999999999999972</v>
      </c>
      <c r="AT38" s="2">
        <v>20221380</v>
      </c>
      <c r="AU38" s="4">
        <v>-1.0999999999999943</v>
      </c>
      <c r="AV38" s="3">
        <v>100</v>
      </c>
      <c r="AW38" s="78">
        <v>95.6</v>
      </c>
      <c r="AX38" s="1">
        <v>20947491</v>
      </c>
      <c r="AY38" s="4">
        <v>-0.90000000000000568</v>
      </c>
      <c r="AZ38" s="2">
        <v>20086134</v>
      </c>
      <c r="BA38" s="4">
        <v>-0.70000000000000284</v>
      </c>
      <c r="BB38" s="3">
        <v>100</v>
      </c>
      <c r="BC38" s="78">
        <v>95.9</v>
      </c>
      <c r="BE38" s="76"/>
      <c r="BF38" s="219" t="s">
        <v>41</v>
      </c>
      <c r="BG38" s="220"/>
      <c r="BH38" s="220"/>
      <c r="BI38" s="220"/>
      <c r="BJ38" s="221"/>
      <c r="BK38" s="1">
        <v>21091483</v>
      </c>
      <c r="BL38" s="4">
        <v>0.70000000000000284</v>
      </c>
      <c r="BM38" s="2">
        <v>20299090</v>
      </c>
      <c r="BN38" s="4">
        <v>1.0999999999999943</v>
      </c>
      <c r="BO38" s="3">
        <v>100</v>
      </c>
      <c r="BP38" s="78">
        <v>96.2</v>
      </c>
      <c r="BQ38" s="1">
        <v>20363579</v>
      </c>
      <c r="BR38" s="4">
        <v>-3.5</v>
      </c>
      <c r="BS38" s="2">
        <v>19841468</v>
      </c>
      <c r="BT38" s="4">
        <v>-2.2999999999999972</v>
      </c>
      <c r="BU38" s="3">
        <v>100</v>
      </c>
      <c r="BV38" s="78">
        <v>97.4</v>
      </c>
      <c r="BX38" s="76"/>
      <c r="BY38" s="219" t="s">
        <v>41</v>
      </c>
      <c r="BZ38" s="220"/>
      <c r="CA38" s="220"/>
      <c r="CB38" s="220"/>
      <c r="CC38" s="221"/>
      <c r="CD38" s="1">
        <v>20166010</v>
      </c>
      <c r="CE38" s="4">
        <v>-1</v>
      </c>
      <c r="CF38" s="2">
        <v>19735461</v>
      </c>
      <c r="CG38" s="4">
        <v>-0.5</v>
      </c>
      <c r="CH38" s="3">
        <v>100</v>
      </c>
      <c r="CI38" s="78">
        <v>97.9</v>
      </c>
      <c r="CJ38" s="79">
        <v>20101088</v>
      </c>
      <c r="CK38" s="101">
        <f t="shared" si="0"/>
        <v>-0.29999999999999716</v>
      </c>
      <c r="CL38" s="2">
        <v>19720189</v>
      </c>
      <c r="CM38" s="101">
        <f t="shared" si="1"/>
        <v>-9.9999999999994316E-2</v>
      </c>
      <c r="CN38" s="81">
        <f t="shared" si="2"/>
        <v>100</v>
      </c>
      <c r="CO38" s="82">
        <f t="shared" si="3"/>
        <v>98.1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4413454</v>
      </c>
      <c r="I39" s="2">
        <v>2976733</v>
      </c>
      <c r="J39" s="120"/>
      <c r="K39" s="159">
        <v>67.400000000000006</v>
      </c>
      <c r="L39" s="118">
        <v>4471447</v>
      </c>
      <c r="M39" s="101">
        <v>1.2999999999999972</v>
      </c>
      <c r="N39" s="119">
        <v>3196628</v>
      </c>
      <c r="O39" s="117">
        <v>7.4000000000000057</v>
      </c>
      <c r="P39" s="120"/>
      <c r="Q39" s="78">
        <v>71.5</v>
      </c>
      <c r="R39" s="51"/>
      <c r="S39" s="76" t="s">
        <v>42</v>
      </c>
      <c r="T39" s="77"/>
      <c r="U39" s="83"/>
      <c r="V39" s="83"/>
      <c r="W39" s="84"/>
      <c r="X39" s="85"/>
      <c r="Y39" s="118">
        <v>4241346</v>
      </c>
      <c r="Z39" s="101">
        <v>-5.0999999999999943</v>
      </c>
      <c r="AA39" s="119">
        <v>3177594</v>
      </c>
      <c r="AB39" s="117">
        <v>-0.59999999999999432</v>
      </c>
      <c r="AC39" s="120"/>
      <c r="AD39" s="78">
        <v>74.900000000000006</v>
      </c>
      <c r="AE39" s="118">
        <v>4015607</v>
      </c>
      <c r="AF39" s="117">
        <v>-5.2999999999999972</v>
      </c>
      <c r="AG39" s="119">
        <v>3097295</v>
      </c>
      <c r="AH39" s="117">
        <v>-2.5</v>
      </c>
      <c r="AI39" s="120"/>
      <c r="AJ39" s="78">
        <v>77.099999999999994</v>
      </c>
      <c r="AK39" s="51"/>
      <c r="AL39" s="86" t="s">
        <v>42</v>
      </c>
      <c r="AM39" s="87"/>
      <c r="AN39" s="88"/>
      <c r="AO39" s="88"/>
      <c r="AP39" s="89"/>
      <c r="AQ39" s="89"/>
      <c r="AR39" s="1">
        <v>3774177</v>
      </c>
      <c r="AS39" s="117">
        <v>-6</v>
      </c>
      <c r="AT39" s="2">
        <v>2998143</v>
      </c>
      <c r="AU39" s="117">
        <v>-3.2000000000000028</v>
      </c>
      <c r="AV39" s="120"/>
      <c r="AW39" s="78">
        <v>79.400000000000006</v>
      </c>
      <c r="AX39" s="1">
        <v>3678548</v>
      </c>
      <c r="AY39" s="117">
        <v>-2.5</v>
      </c>
      <c r="AZ39" s="2">
        <v>2957750</v>
      </c>
      <c r="BA39" s="117">
        <v>-1.2999999999999972</v>
      </c>
      <c r="BB39" s="120"/>
      <c r="BC39" s="78">
        <v>80.400000000000006</v>
      </c>
      <c r="BE39" s="76" t="s">
        <v>42</v>
      </c>
      <c r="BF39" s="77"/>
      <c r="BG39" s="83"/>
      <c r="BH39" s="83"/>
      <c r="BI39" s="84"/>
      <c r="BJ39" s="85"/>
      <c r="BK39" s="1">
        <v>3403528</v>
      </c>
      <c r="BL39" s="117">
        <v>-7.5</v>
      </c>
      <c r="BM39" s="2">
        <v>2734434</v>
      </c>
      <c r="BN39" s="117">
        <v>-7.5999999999999943</v>
      </c>
      <c r="BO39" s="120"/>
      <c r="BP39" s="78">
        <v>80.3</v>
      </c>
      <c r="BQ39" s="1">
        <v>3219326</v>
      </c>
      <c r="BR39" s="117">
        <v>-5.4000000000000057</v>
      </c>
      <c r="BS39" s="2">
        <v>2755637</v>
      </c>
      <c r="BT39" s="117">
        <v>0.79999999999999716</v>
      </c>
      <c r="BU39" s="120"/>
      <c r="BV39" s="78">
        <v>85.6</v>
      </c>
      <c r="BX39" s="76" t="s">
        <v>42</v>
      </c>
      <c r="BY39" s="77"/>
      <c r="BZ39" s="83"/>
      <c r="CA39" s="83"/>
      <c r="CB39" s="84"/>
      <c r="CC39" s="85"/>
      <c r="CD39" s="1">
        <v>2970112</v>
      </c>
      <c r="CE39" s="117">
        <v>-7.7000000000000028</v>
      </c>
      <c r="CF39" s="2">
        <v>2617398</v>
      </c>
      <c r="CG39" s="117">
        <v>-5</v>
      </c>
      <c r="CH39" s="120"/>
      <c r="CI39" s="78">
        <v>88.1</v>
      </c>
      <c r="CJ39" s="79">
        <v>2970809</v>
      </c>
      <c r="CK39" s="101">
        <f t="shared" si="0"/>
        <v>0</v>
      </c>
      <c r="CL39" s="2">
        <v>2656890</v>
      </c>
      <c r="CM39" s="101">
        <f t="shared" si="1"/>
        <v>1.5</v>
      </c>
      <c r="CN39" s="81"/>
      <c r="CO39" s="82">
        <f t="shared" si="3"/>
        <v>89.4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61"/>
      <c r="L40" s="1">
        <v>0</v>
      </c>
      <c r="M40" s="101" t="s">
        <v>240</v>
      </c>
      <c r="N40" s="2">
        <v>0</v>
      </c>
      <c r="O40" s="4" t="s">
        <v>240</v>
      </c>
      <c r="P40" s="3"/>
      <c r="Q40" s="115" t="s">
        <v>240</v>
      </c>
      <c r="R40" s="51"/>
      <c r="S40" s="76" t="s">
        <v>43</v>
      </c>
      <c r="T40" s="77"/>
      <c r="U40" s="83"/>
      <c r="V40" s="83"/>
      <c r="W40" s="84"/>
      <c r="X40" s="85"/>
      <c r="Y40" s="1">
        <v>0</v>
      </c>
      <c r="Z40" s="101" t="s">
        <v>240</v>
      </c>
      <c r="AA40" s="2">
        <v>0</v>
      </c>
      <c r="AB40" s="4" t="s">
        <v>240</v>
      </c>
      <c r="AC40" s="3"/>
      <c r="AD40" s="115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5" t="s">
        <v>240</v>
      </c>
      <c r="AK40" s="51"/>
      <c r="AL40" s="76" t="s">
        <v>43</v>
      </c>
      <c r="AM40" s="77"/>
      <c r="AN40" s="83"/>
      <c r="AO40" s="83"/>
      <c r="AP40" s="84"/>
      <c r="AQ40" s="84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5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5" t="s">
        <v>240</v>
      </c>
      <c r="BE40" s="76" t="s">
        <v>43</v>
      </c>
      <c r="BF40" s="77"/>
      <c r="BG40" s="83"/>
      <c r="BH40" s="83"/>
      <c r="BI40" s="84"/>
      <c r="BJ40" s="85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5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8504515</v>
      </c>
      <c r="I41" s="2">
        <v>7605834</v>
      </c>
      <c r="J41" s="3">
        <v>37</v>
      </c>
      <c r="K41" s="159">
        <v>89.4</v>
      </c>
      <c r="L41" s="1">
        <v>8666261</v>
      </c>
      <c r="M41" s="101">
        <v>1.9000000000000057</v>
      </c>
      <c r="N41" s="2">
        <v>7884505</v>
      </c>
      <c r="O41" s="4">
        <v>3.7000000000000028</v>
      </c>
      <c r="P41" s="3">
        <v>39.1</v>
      </c>
      <c r="Q41" s="78">
        <v>91</v>
      </c>
      <c r="R41" s="45"/>
      <c r="S41" s="216" t="s">
        <v>44</v>
      </c>
      <c r="T41" s="217"/>
      <c r="U41" s="217"/>
      <c r="V41" s="217"/>
      <c r="W41" s="217"/>
      <c r="X41" s="218"/>
      <c r="Y41" s="1">
        <v>8473647</v>
      </c>
      <c r="Z41" s="101">
        <v>-2.2000000000000028</v>
      </c>
      <c r="AA41" s="2">
        <v>7823257</v>
      </c>
      <c r="AB41" s="4">
        <v>-0.79999999999999716</v>
      </c>
      <c r="AC41" s="3">
        <v>38.6</v>
      </c>
      <c r="AD41" s="78">
        <v>92.3</v>
      </c>
      <c r="AE41" s="1">
        <v>8251601</v>
      </c>
      <c r="AF41" s="4">
        <v>-2.5999999999999943</v>
      </c>
      <c r="AG41" s="2">
        <v>7696374</v>
      </c>
      <c r="AH41" s="4">
        <v>-1.5999999999999943</v>
      </c>
      <c r="AI41" s="3">
        <v>37.6</v>
      </c>
      <c r="AJ41" s="78">
        <v>93.3</v>
      </c>
      <c r="AK41" s="45"/>
      <c r="AL41" s="216" t="s">
        <v>44</v>
      </c>
      <c r="AM41" s="217"/>
      <c r="AN41" s="217"/>
      <c r="AO41" s="217"/>
      <c r="AP41" s="217"/>
      <c r="AQ41" s="217"/>
      <c r="AR41" s="1">
        <v>8217359</v>
      </c>
      <c r="AS41" s="4">
        <v>-0.40000000000000568</v>
      </c>
      <c r="AT41" s="2">
        <v>7755029</v>
      </c>
      <c r="AU41" s="4">
        <v>0.79999999999999716</v>
      </c>
      <c r="AV41" s="3">
        <v>38.4</v>
      </c>
      <c r="AW41" s="78">
        <v>94.4</v>
      </c>
      <c r="AX41" s="1">
        <v>8235142</v>
      </c>
      <c r="AY41" s="4">
        <v>0.20000000000000284</v>
      </c>
      <c r="AZ41" s="2">
        <v>7807566</v>
      </c>
      <c r="BA41" s="4">
        <v>0.70000000000000284</v>
      </c>
      <c r="BB41" s="3">
        <v>38.9</v>
      </c>
      <c r="BC41" s="78">
        <v>94.8</v>
      </c>
      <c r="BE41" s="216" t="s">
        <v>44</v>
      </c>
      <c r="BF41" s="217"/>
      <c r="BG41" s="217"/>
      <c r="BH41" s="217"/>
      <c r="BI41" s="217"/>
      <c r="BJ41" s="218"/>
      <c r="BK41" s="1">
        <v>8037215</v>
      </c>
      <c r="BL41" s="4">
        <v>-2.4000000000000057</v>
      </c>
      <c r="BM41" s="2">
        <v>7641710</v>
      </c>
      <c r="BN41" s="4">
        <v>-2.0999999999999943</v>
      </c>
      <c r="BO41" s="3">
        <v>37.6</v>
      </c>
      <c r="BP41" s="78">
        <v>95.1</v>
      </c>
      <c r="BQ41" s="1">
        <v>8022949</v>
      </c>
      <c r="BR41" s="4">
        <v>-0.20000000000000284</v>
      </c>
      <c r="BS41" s="2">
        <v>7740745</v>
      </c>
      <c r="BT41" s="4">
        <v>1.2999999999999972</v>
      </c>
      <c r="BU41" s="3">
        <v>39</v>
      </c>
      <c r="BV41" s="78">
        <v>96.5</v>
      </c>
      <c r="BX41" s="216" t="s">
        <v>44</v>
      </c>
      <c r="BY41" s="217"/>
      <c r="BZ41" s="217"/>
      <c r="CA41" s="217"/>
      <c r="CB41" s="217"/>
      <c r="CC41" s="218"/>
      <c r="CD41" s="1">
        <v>7969732</v>
      </c>
      <c r="CE41" s="4">
        <v>-0.70000000000000284</v>
      </c>
      <c r="CF41" s="2">
        <v>7748744</v>
      </c>
      <c r="CG41" s="4">
        <v>9.9999999999994316E-2</v>
      </c>
      <c r="CH41" s="3">
        <v>39.299999999999997</v>
      </c>
      <c r="CI41" s="78">
        <v>97.2</v>
      </c>
      <c r="CJ41" s="79">
        <v>7942445</v>
      </c>
      <c r="CK41" s="101">
        <f t="shared" si="0"/>
        <v>-0.29999999999999716</v>
      </c>
      <c r="CL41" s="2">
        <v>7739687</v>
      </c>
      <c r="CM41" s="101">
        <f t="shared" si="1"/>
        <v>-9.9999999999994316E-2</v>
      </c>
      <c r="CN41" s="81">
        <f t="shared" si="2"/>
        <v>39.200000000000003</v>
      </c>
      <c r="CO41" s="82">
        <f t="shared" si="3"/>
        <v>97.4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1347327</v>
      </c>
      <c r="I42" s="2">
        <v>1314289</v>
      </c>
      <c r="J42" s="3">
        <v>6.4</v>
      </c>
      <c r="K42" s="159">
        <v>97.5</v>
      </c>
      <c r="L42" s="1">
        <v>1288011</v>
      </c>
      <c r="M42" s="101">
        <v>-4.4000000000000057</v>
      </c>
      <c r="N42" s="2">
        <v>1260108</v>
      </c>
      <c r="O42" s="4">
        <v>-4.0999999999999943</v>
      </c>
      <c r="P42" s="3">
        <v>6.2</v>
      </c>
      <c r="Q42" s="78">
        <v>97.8</v>
      </c>
      <c r="R42" s="45"/>
      <c r="S42" s="216" t="s">
        <v>45</v>
      </c>
      <c r="T42" s="217"/>
      <c r="U42" s="217"/>
      <c r="V42" s="217"/>
      <c r="W42" s="217"/>
      <c r="X42" s="218"/>
      <c r="Y42" s="1">
        <v>1390583</v>
      </c>
      <c r="Z42" s="101">
        <v>8</v>
      </c>
      <c r="AA42" s="2">
        <v>1363478</v>
      </c>
      <c r="AB42" s="4">
        <v>8.2000000000000028</v>
      </c>
      <c r="AC42" s="3">
        <v>6.7</v>
      </c>
      <c r="AD42" s="78">
        <v>98.1</v>
      </c>
      <c r="AE42" s="1">
        <v>1610607</v>
      </c>
      <c r="AF42" s="4">
        <v>15.799999999999997</v>
      </c>
      <c r="AG42" s="2">
        <v>1589456</v>
      </c>
      <c r="AH42" s="4">
        <v>16.599999999999994</v>
      </c>
      <c r="AI42" s="3">
        <v>7.8</v>
      </c>
      <c r="AJ42" s="78">
        <v>98.7</v>
      </c>
      <c r="AK42" s="45"/>
      <c r="AL42" s="216" t="s">
        <v>45</v>
      </c>
      <c r="AM42" s="217"/>
      <c r="AN42" s="217"/>
      <c r="AO42" s="217"/>
      <c r="AP42" s="217"/>
      <c r="AQ42" s="217"/>
      <c r="AR42" s="1">
        <v>1461742</v>
      </c>
      <c r="AS42" s="4">
        <v>-9.2000000000000028</v>
      </c>
      <c r="AT42" s="2">
        <v>1434442</v>
      </c>
      <c r="AU42" s="4">
        <v>-9.7999999999999972</v>
      </c>
      <c r="AV42" s="3">
        <v>7.1</v>
      </c>
      <c r="AW42" s="78">
        <v>98.1</v>
      </c>
      <c r="AX42" s="1">
        <v>1162338</v>
      </c>
      <c r="AY42" s="4">
        <v>-20.5</v>
      </c>
      <c r="AZ42" s="2">
        <v>1125664</v>
      </c>
      <c r="BA42" s="4">
        <v>-21.5</v>
      </c>
      <c r="BB42" s="3">
        <v>5.6</v>
      </c>
      <c r="BC42" s="78">
        <v>96.8</v>
      </c>
      <c r="BE42" s="216" t="s">
        <v>45</v>
      </c>
      <c r="BF42" s="217"/>
      <c r="BG42" s="217"/>
      <c r="BH42" s="217"/>
      <c r="BI42" s="217"/>
      <c r="BJ42" s="218"/>
      <c r="BK42" s="1">
        <v>1492320</v>
      </c>
      <c r="BL42" s="4">
        <v>28.400000000000006</v>
      </c>
      <c r="BM42" s="2">
        <v>1451381</v>
      </c>
      <c r="BN42" s="4">
        <v>28.900000000000006</v>
      </c>
      <c r="BO42" s="3">
        <v>7.1</v>
      </c>
      <c r="BP42" s="78">
        <v>97.3</v>
      </c>
      <c r="BQ42" s="1">
        <v>1088895</v>
      </c>
      <c r="BR42" s="4">
        <v>-27</v>
      </c>
      <c r="BS42" s="2">
        <v>1077037</v>
      </c>
      <c r="BT42" s="4">
        <v>-25.799999999999997</v>
      </c>
      <c r="BU42" s="3">
        <v>5.4</v>
      </c>
      <c r="BV42" s="78">
        <v>98.9</v>
      </c>
      <c r="BX42" s="216" t="s">
        <v>45</v>
      </c>
      <c r="BY42" s="217"/>
      <c r="BZ42" s="217"/>
      <c r="CA42" s="217"/>
      <c r="CB42" s="217"/>
      <c r="CC42" s="218"/>
      <c r="CD42" s="1">
        <v>909031</v>
      </c>
      <c r="CE42" s="4">
        <v>-16.5</v>
      </c>
      <c r="CF42" s="2">
        <v>896671</v>
      </c>
      <c r="CG42" s="4">
        <v>-16.700000000000003</v>
      </c>
      <c r="CH42" s="3">
        <v>4.5</v>
      </c>
      <c r="CI42" s="78">
        <v>98.6</v>
      </c>
      <c r="CJ42" s="79">
        <v>889311</v>
      </c>
      <c r="CK42" s="101">
        <f t="shared" si="0"/>
        <v>-2.2000000000000028</v>
      </c>
      <c r="CL42" s="2">
        <v>874831</v>
      </c>
      <c r="CM42" s="101">
        <f t="shared" si="1"/>
        <v>-2.4000000000000057</v>
      </c>
      <c r="CN42" s="81">
        <f t="shared" si="2"/>
        <v>4.4000000000000004</v>
      </c>
      <c r="CO42" s="82">
        <f t="shared" si="3"/>
        <v>98.4</v>
      </c>
    </row>
  </sheetData>
  <mergeCells count="95">
    <mergeCell ref="CJ2:CO2"/>
    <mergeCell ref="CJ3:CJ4"/>
    <mergeCell ref="CL3:CL4"/>
    <mergeCell ref="CO3:CO4"/>
    <mergeCell ref="CB14:CC14"/>
    <mergeCell ref="CD2:CI2"/>
    <mergeCell ref="CI3:CI4"/>
    <mergeCell ref="BE42:BJ42"/>
    <mergeCell ref="BY37:CC37"/>
    <mergeCell ref="BX42:CC42"/>
    <mergeCell ref="BX1:CB1"/>
    <mergeCell ref="BX2:CC4"/>
    <mergeCell ref="BY5:CC5"/>
    <mergeCell ref="CB10:CC10"/>
    <mergeCell ref="BY38:CC38"/>
    <mergeCell ref="BX41:CC41"/>
    <mergeCell ref="BY28:CC28"/>
    <mergeCell ref="CB18:CC18"/>
    <mergeCell ref="BI18:BJ18"/>
    <mergeCell ref="BF28:BJ28"/>
    <mergeCell ref="BF37:BJ37"/>
    <mergeCell ref="BF38:BJ38"/>
    <mergeCell ref="BE41:BJ41"/>
    <mergeCell ref="W18:X18"/>
    <mergeCell ref="AP14:AQ14"/>
    <mergeCell ref="W14:X14"/>
    <mergeCell ref="BE1:BI1"/>
    <mergeCell ref="BE2:BJ4"/>
    <mergeCell ref="BF5:BJ5"/>
    <mergeCell ref="BI10:BJ10"/>
    <mergeCell ref="BI14:BJ14"/>
    <mergeCell ref="AP18:AQ18"/>
    <mergeCell ref="AP10:AQ10"/>
    <mergeCell ref="S2:X4"/>
    <mergeCell ref="AE2:AJ2"/>
    <mergeCell ref="Y2:AD2"/>
    <mergeCell ref="AD3:AD4"/>
    <mergeCell ref="AM5:AQ5"/>
    <mergeCell ref="AG3:AG4"/>
    <mergeCell ref="AM28:AQ28"/>
    <mergeCell ref="AM37:AQ37"/>
    <mergeCell ref="AM38:AQ38"/>
    <mergeCell ref="AL41:AQ41"/>
    <mergeCell ref="AL42:AQ42"/>
    <mergeCell ref="T28:X28"/>
    <mergeCell ref="T37:X37"/>
    <mergeCell ref="T38:X38"/>
    <mergeCell ref="S41:X41"/>
    <mergeCell ref="S42:X42"/>
    <mergeCell ref="B42:G42"/>
    <mergeCell ref="C38:G38"/>
    <mergeCell ref="B41:G41"/>
    <mergeCell ref="F10:G10"/>
    <mergeCell ref="C28:G28"/>
    <mergeCell ref="C37:G37"/>
    <mergeCell ref="F14:G14"/>
    <mergeCell ref="F18:G18"/>
    <mergeCell ref="C5:G5"/>
    <mergeCell ref="T5:X5"/>
    <mergeCell ref="H2:K2"/>
    <mergeCell ref="H3:H4"/>
    <mergeCell ref="W10:X10"/>
    <mergeCell ref="L3:L4"/>
    <mergeCell ref="Q3:Q4"/>
    <mergeCell ref="I3:I4"/>
    <mergeCell ref="K3:K4"/>
    <mergeCell ref="B1:F1"/>
    <mergeCell ref="B2:G4"/>
    <mergeCell ref="L2:Q2"/>
    <mergeCell ref="AX2:BC2"/>
    <mergeCell ref="AR2:AW2"/>
    <mergeCell ref="Y3:Y4"/>
    <mergeCell ref="AA3:AA4"/>
    <mergeCell ref="N3:N4"/>
    <mergeCell ref="AT3:AT4"/>
    <mergeCell ref="AR3:AR4"/>
    <mergeCell ref="AL1:AP1"/>
    <mergeCell ref="S1:W1"/>
    <mergeCell ref="AE3:AE4"/>
    <mergeCell ref="AJ3:AJ4"/>
    <mergeCell ref="AW3:AW4"/>
    <mergeCell ref="AL2:AQ4"/>
    <mergeCell ref="BQ2:BV2"/>
    <mergeCell ref="BK2:BP2"/>
    <mergeCell ref="CF3:CF4"/>
    <mergeCell ref="BM3:BM4"/>
    <mergeCell ref="AX3:AX4"/>
    <mergeCell ref="BC3:BC4"/>
    <mergeCell ref="BK3:BK4"/>
    <mergeCell ref="BP3:BP4"/>
    <mergeCell ref="BS3:BS4"/>
    <mergeCell ref="BV3:BV4"/>
    <mergeCell ref="CD3:CD4"/>
    <mergeCell ref="BQ3:BQ4"/>
    <mergeCell ref="AZ3:AZ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>
    <tabColor rgb="FFFFFF00"/>
  </sheetPr>
  <dimension ref="A1:CO42"/>
  <sheetViews>
    <sheetView view="pageBreakPreview" topLeftCell="BK1" zoomScale="85" zoomScaleNormal="50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152</v>
      </c>
      <c r="C1" s="198"/>
      <c r="D1" s="198"/>
      <c r="E1" s="198"/>
      <c r="F1" s="198"/>
      <c r="K1" s="7"/>
      <c r="Q1" s="7" t="s">
        <v>174</v>
      </c>
      <c r="R1" s="5"/>
      <c r="S1" s="197" t="s">
        <v>152</v>
      </c>
      <c r="T1" s="198"/>
      <c r="U1" s="198"/>
      <c r="V1" s="198"/>
      <c r="W1" s="198"/>
      <c r="AJ1" s="7" t="s">
        <v>174</v>
      </c>
      <c r="AK1" s="5"/>
      <c r="AL1" s="197" t="s">
        <v>152</v>
      </c>
      <c r="AM1" s="198"/>
      <c r="AN1" s="198"/>
      <c r="AO1" s="198"/>
      <c r="AP1" s="198"/>
      <c r="BC1" s="7" t="s">
        <v>174</v>
      </c>
      <c r="BD1" s="5"/>
      <c r="BE1" s="197" t="s">
        <v>152</v>
      </c>
      <c r="BF1" s="198"/>
      <c r="BG1" s="198"/>
      <c r="BH1" s="198"/>
      <c r="BI1" s="198"/>
      <c r="BV1" s="7" t="s">
        <v>174</v>
      </c>
      <c r="BX1" s="197" t="s">
        <v>152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93"/>
      <c r="K3" s="192" t="s">
        <v>3</v>
      </c>
      <c r="L3" s="208" t="s">
        <v>1</v>
      </c>
      <c r="M3" s="94"/>
      <c r="N3" s="194" t="s">
        <v>2</v>
      </c>
      <c r="O3" s="94"/>
      <c r="P3" s="93"/>
      <c r="Q3" s="192" t="s">
        <v>3</v>
      </c>
      <c r="R3" s="8"/>
      <c r="S3" s="204"/>
      <c r="T3" s="205"/>
      <c r="U3" s="205"/>
      <c r="V3" s="205"/>
      <c r="W3" s="205"/>
      <c r="X3" s="227"/>
      <c r="Y3" s="208" t="s">
        <v>1</v>
      </c>
      <c r="Z3" s="94"/>
      <c r="AA3" s="194" t="s">
        <v>2</v>
      </c>
      <c r="AB3" s="94"/>
      <c r="AC3" s="93"/>
      <c r="AD3" s="192" t="s">
        <v>3</v>
      </c>
      <c r="AE3" s="208" t="s">
        <v>1</v>
      </c>
      <c r="AF3" s="93"/>
      <c r="AG3" s="194" t="s">
        <v>2</v>
      </c>
      <c r="AH3" s="94"/>
      <c r="AI3" s="93"/>
      <c r="AJ3" s="192" t="s">
        <v>3</v>
      </c>
      <c r="AK3" s="8"/>
      <c r="AL3" s="204"/>
      <c r="AM3" s="205"/>
      <c r="AN3" s="205"/>
      <c r="AO3" s="205"/>
      <c r="AP3" s="205"/>
      <c r="AQ3" s="227"/>
      <c r="AR3" s="208" t="s">
        <v>1</v>
      </c>
      <c r="AS3" s="94"/>
      <c r="AT3" s="194" t="s">
        <v>2</v>
      </c>
      <c r="AU3" s="94"/>
      <c r="AV3" s="93"/>
      <c r="AW3" s="192" t="s">
        <v>3</v>
      </c>
      <c r="AX3" s="208" t="s">
        <v>1</v>
      </c>
      <c r="AY3" s="94"/>
      <c r="AZ3" s="194" t="s">
        <v>2</v>
      </c>
      <c r="BA3" s="94"/>
      <c r="BB3" s="94"/>
      <c r="BC3" s="192" t="s">
        <v>3</v>
      </c>
      <c r="BD3" s="8"/>
      <c r="BE3" s="204"/>
      <c r="BF3" s="205"/>
      <c r="BG3" s="205"/>
      <c r="BH3" s="205"/>
      <c r="BI3" s="205"/>
      <c r="BJ3" s="227"/>
      <c r="BK3" s="208" t="s">
        <v>1</v>
      </c>
      <c r="BL3" s="94"/>
      <c r="BM3" s="194" t="s">
        <v>2</v>
      </c>
      <c r="BN3" s="94"/>
      <c r="BO3" s="93"/>
      <c r="BP3" s="192" t="s">
        <v>3</v>
      </c>
      <c r="BQ3" s="208" t="s">
        <v>1</v>
      </c>
      <c r="BR3" s="94"/>
      <c r="BS3" s="194" t="s">
        <v>2</v>
      </c>
      <c r="BT3" s="94"/>
      <c r="BU3" s="93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5"/>
      <c r="CF3" s="239" t="s">
        <v>2</v>
      </c>
      <c r="CG3" s="113"/>
      <c r="CH3" s="113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7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22" t="s">
        <v>177</v>
      </c>
      <c r="AI4" s="122" t="s">
        <v>178</v>
      </c>
      <c r="AJ4" s="193"/>
      <c r="AK4" s="17"/>
      <c r="AL4" s="206"/>
      <c r="AM4" s="207"/>
      <c r="AN4" s="207"/>
      <c r="AO4" s="207"/>
      <c r="AP4" s="207"/>
      <c r="AQ4" s="228"/>
      <c r="AR4" s="211"/>
      <c r="AS4" s="123" t="s">
        <v>177</v>
      </c>
      <c r="AT4" s="195"/>
      <c r="AU4" s="122" t="s">
        <v>177</v>
      </c>
      <c r="AV4" s="122" t="s">
        <v>178</v>
      </c>
      <c r="AW4" s="193"/>
      <c r="AX4" s="209"/>
      <c r="AY4" s="122" t="s">
        <v>177</v>
      </c>
      <c r="AZ4" s="195"/>
      <c r="BA4" s="122" t="s">
        <v>177</v>
      </c>
      <c r="BB4" s="121" t="s">
        <v>178</v>
      </c>
      <c r="BC4" s="193"/>
      <c r="BD4" s="17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46628004</v>
      </c>
      <c r="I5" s="24">
        <v>44369549</v>
      </c>
      <c r="J5" s="25">
        <v>93.3</v>
      </c>
      <c r="K5" s="156">
        <v>95.2</v>
      </c>
      <c r="L5" s="23">
        <v>46605839</v>
      </c>
      <c r="M5" s="26">
        <v>0</v>
      </c>
      <c r="N5" s="24">
        <v>44358095</v>
      </c>
      <c r="O5" s="26">
        <v>0</v>
      </c>
      <c r="P5" s="25">
        <v>93.5</v>
      </c>
      <c r="Q5" s="27">
        <v>95.2</v>
      </c>
      <c r="R5" s="5"/>
      <c r="S5" s="22" t="s">
        <v>202</v>
      </c>
      <c r="T5" s="224" t="s">
        <v>4</v>
      </c>
      <c r="U5" s="225"/>
      <c r="V5" s="225"/>
      <c r="W5" s="225"/>
      <c r="X5" s="225"/>
      <c r="Y5" s="23">
        <v>48540246</v>
      </c>
      <c r="Z5" s="26">
        <v>4.2000000000000028</v>
      </c>
      <c r="AA5" s="24">
        <v>46483718</v>
      </c>
      <c r="AB5" s="26">
        <v>4.7999999999999972</v>
      </c>
      <c r="AC5" s="25">
        <v>93.7</v>
      </c>
      <c r="AD5" s="27">
        <v>95.8</v>
      </c>
      <c r="AE5" s="23">
        <v>48834681</v>
      </c>
      <c r="AF5" s="26">
        <v>0.59999999999999432</v>
      </c>
      <c r="AG5" s="24">
        <v>46892536</v>
      </c>
      <c r="AH5" s="26">
        <v>0.90000000000000568</v>
      </c>
      <c r="AI5" s="25">
        <v>93.6</v>
      </c>
      <c r="AJ5" s="27">
        <v>96</v>
      </c>
      <c r="AK5" s="5"/>
      <c r="AL5" s="22" t="s">
        <v>202</v>
      </c>
      <c r="AM5" s="224" t="s">
        <v>4</v>
      </c>
      <c r="AN5" s="225"/>
      <c r="AO5" s="225"/>
      <c r="AP5" s="225"/>
      <c r="AQ5" s="225"/>
      <c r="AR5" s="23">
        <v>49120778</v>
      </c>
      <c r="AS5" s="26">
        <v>0.59999999999999432</v>
      </c>
      <c r="AT5" s="24">
        <v>47537794</v>
      </c>
      <c r="AU5" s="26">
        <v>1.4000000000000057</v>
      </c>
      <c r="AV5" s="25">
        <v>93.7</v>
      </c>
      <c r="AW5" s="27">
        <v>96.8</v>
      </c>
      <c r="AX5" s="23">
        <v>49034548</v>
      </c>
      <c r="AY5" s="26">
        <v>-0.20000000000000284</v>
      </c>
      <c r="AZ5" s="24">
        <v>47826635</v>
      </c>
      <c r="BA5" s="124">
        <v>0.59999999999999432</v>
      </c>
      <c r="BB5" s="25">
        <v>93.6</v>
      </c>
      <c r="BC5" s="27">
        <v>97.5</v>
      </c>
      <c r="BD5" s="5"/>
      <c r="BE5" s="22" t="s">
        <v>202</v>
      </c>
      <c r="BF5" s="224" t="s">
        <v>4</v>
      </c>
      <c r="BG5" s="225"/>
      <c r="BH5" s="225"/>
      <c r="BI5" s="225"/>
      <c r="BJ5" s="235"/>
      <c r="BK5" s="23">
        <v>49129438</v>
      </c>
      <c r="BL5" s="26">
        <v>0.20000000000000284</v>
      </c>
      <c r="BM5" s="24">
        <v>48171821</v>
      </c>
      <c r="BN5" s="26">
        <v>0.70000000000000284</v>
      </c>
      <c r="BO5" s="25">
        <v>93.6</v>
      </c>
      <c r="BP5" s="27">
        <v>98.1</v>
      </c>
      <c r="BQ5" s="23">
        <v>50316501</v>
      </c>
      <c r="BR5" s="26">
        <v>2.4000000000000057</v>
      </c>
      <c r="BS5" s="24">
        <v>49511860</v>
      </c>
      <c r="BT5" s="26">
        <v>2.7999999999999972</v>
      </c>
      <c r="BU5" s="25">
        <v>93.7</v>
      </c>
      <c r="BV5" s="27">
        <v>98.4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50288233</v>
      </c>
      <c r="CE5" s="26">
        <v>-9.9999999999994316E-2</v>
      </c>
      <c r="CF5" s="24">
        <v>49439869</v>
      </c>
      <c r="CG5" s="26">
        <v>-9.9999999999994316E-2</v>
      </c>
      <c r="CH5" s="25">
        <v>93.7</v>
      </c>
      <c r="CI5" s="27">
        <v>98.3</v>
      </c>
      <c r="CJ5" s="23">
        <v>49556589</v>
      </c>
      <c r="CK5" s="108">
        <f>IF(AND(CD5=0,CJ5=0),"",IF(AND(CD5&gt;0,CJ5=0),"皆減",IF(AND(CD5=0,CJ5&gt;0),"皆増",ROUND(CJ5/CD5*100,1)-100)))</f>
        <v>-1.5</v>
      </c>
      <c r="CL5" s="24">
        <v>48661079</v>
      </c>
      <c r="CM5" s="108">
        <f>IF(AND(CF5=0,CL5=0),"",IF(AND(CF5&gt;0,CL5=0),"皆減",IF(AND(CF5=0,CL5&gt;0),"皆増",ROUND(CL5/CF5*100,1)-100)))</f>
        <v>-1.5999999999999943</v>
      </c>
      <c r="CN5" s="30">
        <f>ROUND(CL5/CL$38*100,1)</f>
        <v>93.5</v>
      </c>
      <c r="CO5" s="31">
        <f>IF(OR(CK5="",CK5="皆減"),"",ROUND(CL5/CJ5*100,1))</f>
        <v>98.2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46628004</v>
      </c>
      <c r="I6" s="37">
        <v>44369549</v>
      </c>
      <c r="J6" s="38">
        <v>93.3</v>
      </c>
      <c r="K6" s="157">
        <v>95.2</v>
      </c>
      <c r="L6" s="36">
        <v>46605839</v>
      </c>
      <c r="M6" s="39">
        <v>0</v>
      </c>
      <c r="N6" s="37">
        <v>44358095</v>
      </c>
      <c r="O6" s="39">
        <v>0</v>
      </c>
      <c r="P6" s="38">
        <v>93.5</v>
      </c>
      <c r="Q6" s="40">
        <v>95.2</v>
      </c>
      <c r="R6" s="5"/>
      <c r="S6" s="32"/>
      <c r="T6" s="33" t="s">
        <v>46</v>
      </c>
      <c r="U6" s="34" t="s">
        <v>6</v>
      </c>
      <c r="V6" s="34"/>
      <c r="W6" s="35"/>
      <c r="X6" s="35"/>
      <c r="Y6" s="36">
        <v>48540246</v>
      </c>
      <c r="Z6" s="39">
        <v>4.2000000000000028</v>
      </c>
      <c r="AA6" s="37">
        <v>46483718</v>
      </c>
      <c r="AB6" s="39">
        <v>4.7999999999999972</v>
      </c>
      <c r="AC6" s="38">
        <v>93.7</v>
      </c>
      <c r="AD6" s="40">
        <v>95.8</v>
      </c>
      <c r="AE6" s="36">
        <v>48834681</v>
      </c>
      <c r="AF6" s="39">
        <v>0.59999999999999432</v>
      </c>
      <c r="AG6" s="37">
        <v>46892536</v>
      </c>
      <c r="AH6" s="39">
        <v>0.90000000000000568</v>
      </c>
      <c r="AI6" s="38">
        <v>93.6</v>
      </c>
      <c r="AJ6" s="40">
        <v>96</v>
      </c>
      <c r="AK6" s="5"/>
      <c r="AL6" s="32"/>
      <c r="AM6" s="33" t="s">
        <v>46</v>
      </c>
      <c r="AN6" s="34" t="s">
        <v>6</v>
      </c>
      <c r="AO6" s="34"/>
      <c r="AP6" s="35"/>
      <c r="AQ6" s="35"/>
      <c r="AR6" s="36">
        <v>49120778</v>
      </c>
      <c r="AS6" s="39">
        <v>0.59999999999999432</v>
      </c>
      <c r="AT6" s="37">
        <v>47537794</v>
      </c>
      <c r="AU6" s="39">
        <v>1.4000000000000057</v>
      </c>
      <c r="AV6" s="38">
        <v>93.7</v>
      </c>
      <c r="AW6" s="40">
        <v>96.8</v>
      </c>
      <c r="AX6" s="36">
        <v>49034548</v>
      </c>
      <c r="AY6" s="39">
        <v>-0.20000000000000284</v>
      </c>
      <c r="AZ6" s="37">
        <v>47826635</v>
      </c>
      <c r="BA6" s="39">
        <v>0.59999999999999432</v>
      </c>
      <c r="BB6" s="38">
        <v>93.6</v>
      </c>
      <c r="BC6" s="40">
        <v>97.5</v>
      </c>
      <c r="BD6" s="5"/>
      <c r="BE6" s="32"/>
      <c r="BF6" s="33" t="s">
        <v>46</v>
      </c>
      <c r="BG6" s="34" t="s">
        <v>6</v>
      </c>
      <c r="BH6" s="34"/>
      <c r="BI6" s="35"/>
      <c r="BJ6" s="41"/>
      <c r="BK6" s="36">
        <v>49129438</v>
      </c>
      <c r="BL6" s="96">
        <v>0.20000000000000284</v>
      </c>
      <c r="BM6" s="37">
        <v>48171821</v>
      </c>
      <c r="BN6" s="39">
        <v>0.70000000000000284</v>
      </c>
      <c r="BO6" s="38">
        <v>93.6</v>
      </c>
      <c r="BP6" s="40">
        <v>98.1</v>
      </c>
      <c r="BQ6" s="36">
        <v>50316501</v>
      </c>
      <c r="BR6" s="39">
        <v>2.4000000000000057</v>
      </c>
      <c r="BS6" s="37">
        <v>49511860</v>
      </c>
      <c r="BT6" s="39">
        <v>2.7999999999999972</v>
      </c>
      <c r="BU6" s="38">
        <v>93.7</v>
      </c>
      <c r="BV6" s="40">
        <v>98.4</v>
      </c>
      <c r="BX6" s="32"/>
      <c r="BY6" s="33" t="s">
        <v>46</v>
      </c>
      <c r="BZ6" s="34" t="s">
        <v>6</v>
      </c>
      <c r="CA6" s="34"/>
      <c r="CB6" s="35"/>
      <c r="CC6" s="41"/>
      <c r="CD6" s="36">
        <v>50288233</v>
      </c>
      <c r="CE6" s="39">
        <v>-9.9999999999994316E-2</v>
      </c>
      <c r="CF6" s="37">
        <v>49439869</v>
      </c>
      <c r="CG6" s="39">
        <v>-9.9999999999994316E-2</v>
      </c>
      <c r="CH6" s="38">
        <v>93.7</v>
      </c>
      <c r="CI6" s="40">
        <v>98.3</v>
      </c>
      <c r="CJ6" s="42">
        <v>49556589</v>
      </c>
      <c r="CK6" s="108">
        <f t="shared" ref="CK6:CK42" si="0">IF(AND(CD6=0,CJ6=0),"",IF(AND(CD6&gt;0,CJ6=0),"皆減",IF(AND(CD6=0,CJ6&gt;0),"皆増",ROUND(CJ6/CD6*100,1)-100)))</f>
        <v>-1.5</v>
      </c>
      <c r="CL6" s="37">
        <v>48661079</v>
      </c>
      <c r="CM6" s="108">
        <f t="shared" ref="CM6:CM42" si="1">IF(AND(CF6=0,CL6=0),"",IF(AND(CF6&gt;0,CL6=0),"皆減",IF(AND(CF6=0,CL6&gt;0),"皆増",ROUND(CL6/CF6*100,1)-100)))</f>
        <v>-1.5999999999999943</v>
      </c>
      <c r="CN6" s="30">
        <f t="shared" ref="CN6:CN42" si="2">ROUND(CL6/CL$38*100,1)</f>
        <v>93.5</v>
      </c>
      <c r="CO6" s="31">
        <f t="shared" ref="CO6:CO42" si="3">IF(OR(CK6="",CK6="皆減"),"",ROUND(CL6/CJ6*100,1))</f>
        <v>98.2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22762852</v>
      </c>
      <c r="I7" s="37">
        <v>21247338</v>
      </c>
      <c r="J7" s="38">
        <v>44.7</v>
      </c>
      <c r="K7" s="157">
        <v>93.3</v>
      </c>
      <c r="L7" s="36">
        <v>23585696</v>
      </c>
      <c r="M7" s="39">
        <v>3.5999999999999943</v>
      </c>
      <c r="N7" s="37">
        <v>22006849</v>
      </c>
      <c r="O7" s="39">
        <v>3.5999999999999943</v>
      </c>
      <c r="P7" s="38">
        <v>46.4</v>
      </c>
      <c r="Q7" s="40">
        <v>93.3</v>
      </c>
      <c r="R7" s="5"/>
      <c r="S7" s="32"/>
      <c r="T7" s="33"/>
      <c r="U7" s="34" t="s">
        <v>47</v>
      </c>
      <c r="V7" s="34" t="s">
        <v>7</v>
      </c>
      <c r="W7" s="35"/>
      <c r="X7" s="35"/>
      <c r="Y7" s="36">
        <v>25247152</v>
      </c>
      <c r="Z7" s="39">
        <v>7</v>
      </c>
      <c r="AA7" s="37">
        <v>23782217</v>
      </c>
      <c r="AB7" s="39">
        <v>8.0999999999999943</v>
      </c>
      <c r="AC7" s="38">
        <v>47.9</v>
      </c>
      <c r="AD7" s="40">
        <v>94.2</v>
      </c>
      <c r="AE7" s="36">
        <v>25381413</v>
      </c>
      <c r="AF7" s="39">
        <v>0.5</v>
      </c>
      <c r="AG7" s="37">
        <v>23957037</v>
      </c>
      <c r="AH7" s="39">
        <v>0.70000000000000284</v>
      </c>
      <c r="AI7" s="38">
        <v>47.8</v>
      </c>
      <c r="AJ7" s="40">
        <v>94.4</v>
      </c>
      <c r="AK7" s="5"/>
      <c r="AL7" s="32"/>
      <c r="AM7" s="33"/>
      <c r="AN7" s="34" t="s">
        <v>47</v>
      </c>
      <c r="AO7" s="34" t="s">
        <v>7</v>
      </c>
      <c r="AP7" s="35"/>
      <c r="AQ7" s="35"/>
      <c r="AR7" s="36">
        <v>25644070</v>
      </c>
      <c r="AS7" s="39">
        <v>1</v>
      </c>
      <c r="AT7" s="37">
        <v>24471105</v>
      </c>
      <c r="AU7" s="39">
        <v>2.0999999999999943</v>
      </c>
      <c r="AV7" s="38">
        <v>48.2</v>
      </c>
      <c r="AW7" s="40">
        <v>95.4</v>
      </c>
      <c r="AX7" s="36">
        <v>25295968</v>
      </c>
      <c r="AY7" s="39">
        <v>-1.4000000000000057</v>
      </c>
      <c r="AZ7" s="37">
        <v>24411851</v>
      </c>
      <c r="BA7" s="39">
        <v>-0.20000000000000284</v>
      </c>
      <c r="BB7" s="38">
        <v>47.8</v>
      </c>
      <c r="BC7" s="40">
        <v>96.5</v>
      </c>
      <c r="BD7" s="5"/>
      <c r="BE7" s="32"/>
      <c r="BF7" s="33"/>
      <c r="BG7" s="34" t="s">
        <v>47</v>
      </c>
      <c r="BH7" s="34" t="s">
        <v>7</v>
      </c>
      <c r="BI7" s="35"/>
      <c r="BJ7" s="41"/>
      <c r="BK7" s="36">
        <v>25524476</v>
      </c>
      <c r="BL7" s="96">
        <v>0.90000000000000568</v>
      </c>
      <c r="BM7" s="37">
        <v>24827635</v>
      </c>
      <c r="BN7" s="39">
        <v>1.7000000000000028</v>
      </c>
      <c r="BO7" s="38">
        <v>48.3</v>
      </c>
      <c r="BP7" s="40">
        <v>97.3</v>
      </c>
      <c r="BQ7" s="36">
        <v>26631925</v>
      </c>
      <c r="BR7" s="39">
        <v>4.2999999999999972</v>
      </c>
      <c r="BS7" s="37">
        <v>26045195</v>
      </c>
      <c r="BT7" s="39">
        <v>4.9000000000000057</v>
      </c>
      <c r="BU7" s="38">
        <v>49.3</v>
      </c>
      <c r="BV7" s="40">
        <v>97.8</v>
      </c>
      <c r="BX7" s="32"/>
      <c r="BY7" s="33"/>
      <c r="BZ7" s="34" t="s">
        <v>47</v>
      </c>
      <c r="CA7" s="34" t="s">
        <v>7</v>
      </c>
      <c r="CB7" s="35"/>
      <c r="CC7" s="41"/>
      <c r="CD7" s="36">
        <v>26477613</v>
      </c>
      <c r="CE7" s="39">
        <v>-0.59999999999999432</v>
      </c>
      <c r="CF7" s="37">
        <v>25872092</v>
      </c>
      <c r="CG7" s="39">
        <v>-0.70000000000000284</v>
      </c>
      <c r="CH7" s="38">
        <v>49</v>
      </c>
      <c r="CI7" s="40">
        <v>97.7</v>
      </c>
      <c r="CJ7" s="42">
        <v>25494447</v>
      </c>
      <c r="CK7" s="108">
        <f t="shared" si="0"/>
        <v>-3.7000000000000028</v>
      </c>
      <c r="CL7" s="37">
        <v>24837454</v>
      </c>
      <c r="CM7" s="108">
        <f t="shared" si="1"/>
        <v>-4</v>
      </c>
      <c r="CN7" s="30">
        <f t="shared" si="2"/>
        <v>47.7</v>
      </c>
      <c r="CO7" s="31">
        <f t="shared" si="3"/>
        <v>97.4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404095</v>
      </c>
      <c r="I8" s="37">
        <v>373869</v>
      </c>
      <c r="J8" s="97">
        <v>0.8</v>
      </c>
      <c r="K8" s="157">
        <v>92.5</v>
      </c>
      <c r="L8" s="56">
        <v>404265</v>
      </c>
      <c r="M8" s="116">
        <v>0</v>
      </c>
      <c r="N8" s="57">
        <v>373527</v>
      </c>
      <c r="O8" s="116">
        <v>-9.9999999999994316E-2</v>
      </c>
      <c r="P8" s="97">
        <v>0.8</v>
      </c>
      <c r="Q8" s="40">
        <v>92.4</v>
      </c>
      <c r="R8" s="5"/>
      <c r="S8" s="32"/>
      <c r="T8" s="33"/>
      <c r="U8" s="34"/>
      <c r="V8" s="33" t="s">
        <v>48</v>
      </c>
      <c r="W8" s="35" t="s">
        <v>9</v>
      </c>
      <c r="X8" s="35"/>
      <c r="Y8" s="56">
        <v>405371</v>
      </c>
      <c r="Z8" s="116">
        <v>0.29999999999999716</v>
      </c>
      <c r="AA8" s="57">
        <v>376950</v>
      </c>
      <c r="AB8" s="116">
        <v>0.90000000000000568</v>
      </c>
      <c r="AC8" s="97">
        <v>0.8</v>
      </c>
      <c r="AD8" s="40">
        <v>93</v>
      </c>
      <c r="AE8" s="56">
        <v>465431</v>
      </c>
      <c r="AF8" s="116">
        <v>14.799999999999997</v>
      </c>
      <c r="AG8" s="57">
        <v>434236</v>
      </c>
      <c r="AH8" s="116">
        <v>15.200000000000003</v>
      </c>
      <c r="AI8" s="97">
        <v>0.9</v>
      </c>
      <c r="AJ8" s="40">
        <v>93.3</v>
      </c>
      <c r="AK8" s="5"/>
      <c r="AL8" s="32"/>
      <c r="AM8" s="33"/>
      <c r="AN8" s="34"/>
      <c r="AO8" s="33" t="s">
        <v>48</v>
      </c>
      <c r="AP8" s="35" t="s">
        <v>9</v>
      </c>
      <c r="AQ8" s="35"/>
      <c r="AR8" s="43">
        <v>473714</v>
      </c>
      <c r="AS8" s="116">
        <v>1.7999999999999972</v>
      </c>
      <c r="AT8" s="44">
        <v>447537</v>
      </c>
      <c r="AU8" s="116">
        <v>3.0999999999999943</v>
      </c>
      <c r="AV8" s="97">
        <v>0.9</v>
      </c>
      <c r="AW8" s="40">
        <v>94.5</v>
      </c>
      <c r="AX8" s="43">
        <v>476257</v>
      </c>
      <c r="AY8" s="116">
        <v>0.5</v>
      </c>
      <c r="AZ8" s="44">
        <v>456483</v>
      </c>
      <c r="BA8" s="116">
        <v>2</v>
      </c>
      <c r="BB8" s="97">
        <v>0.9</v>
      </c>
      <c r="BC8" s="40">
        <v>95.8</v>
      </c>
      <c r="BD8" s="5"/>
      <c r="BE8" s="32"/>
      <c r="BF8" s="33"/>
      <c r="BG8" s="34"/>
      <c r="BH8" s="33" t="s">
        <v>48</v>
      </c>
      <c r="BI8" s="35" t="s">
        <v>9</v>
      </c>
      <c r="BJ8" s="41"/>
      <c r="BK8" s="43">
        <v>476935</v>
      </c>
      <c r="BL8" s="96">
        <v>9.9999999999994316E-2</v>
      </c>
      <c r="BM8" s="44">
        <v>462047</v>
      </c>
      <c r="BN8" s="116">
        <v>1.2000000000000028</v>
      </c>
      <c r="BO8" s="97">
        <v>0.9</v>
      </c>
      <c r="BP8" s="40">
        <v>96.9</v>
      </c>
      <c r="BQ8" s="43">
        <v>482805</v>
      </c>
      <c r="BR8" s="116">
        <v>1.2000000000000028</v>
      </c>
      <c r="BS8" s="44">
        <v>469535</v>
      </c>
      <c r="BT8" s="116">
        <v>1.5999999999999943</v>
      </c>
      <c r="BU8" s="97">
        <v>0.9</v>
      </c>
      <c r="BV8" s="40">
        <v>97.3</v>
      </c>
      <c r="BX8" s="32"/>
      <c r="BY8" s="33"/>
      <c r="BZ8" s="34"/>
      <c r="CA8" s="33" t="s">
        <v>48</v>
      </c>
      <c r="CB8" s="35" t="s">
        <v>9</v>
      </c>
      <c r="CC8" s="41"/>
      <c r="CD8" s="43">
        <v>488929</v>
      </c>
      <c r="CE8" s="116">
        <v>1.2999999999999972</v>
      </c>
      <c r="CF8" s="44">
        <v>475252</v>
      </c>
      <c r="CG8" s="116">
        <v>1.2000000000000028</v>
      </c>
      <c r="CH8" s="97">
        <v>0.9</v>
      </c>
      <c r="CI8" s="40">
        <v>97.2</v>
      </c>
      <c r="CJ8" s="42">
        <v>496360</v>
      </c>
      <c r="CK8" s="108">
        <f t="shared" si="0"/>
        <v>1.5</v>
      </c>
      <c r="CL8" s="37">
        <v>481722</v>
      </c>
      <c r="CM8" s="108">
        <f t="shared" si="1"/>
        <v>1.4000000000000057</v>
      </c>
      <c r="CN8" s="30">
        <f t="shared" si="2"/>
        <v>0.9</v>
      </c>
      <c r="CO8" s="31">
        <f t="shared" si="3"/>
        <v>97.1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19352588</v>
      </c>
      <c r="I9" s="37">
        <v>17904645</v>
      </c>
      <c r="J9" s="97">
        <v>37.6</v>
      </c>
      <c r="K9" s="157">
        <v>92.5</v>
      </c>
      <c r="L9" s="56">
        <v>19892017</v>
      </c>
      <c r="M9" s="116">
        <v>2.7999999999999972</v>
      </c>
      <c r="N9" s="57">
        <v>18379736</v>
      </c>
      <c r="O9" s="116">
        <v>2.7000000000000028</v>
      </c>
      <c r="P9" s="97">
        <v>38.700000000000003</v>
      </c>
      <c r="Q9" s="40">
        <v>92.4</v>
      </c>
      <c r="R9" s="5"/>
      <c r="S9" s="32"/>
      <c r="T9" s="33"/>
      <c r="U9" s="34"/>
      <c r="V9" s="33" t="s">
        <v>49</v>
      </c>
      <c r="W9" s="35" t="s">
        <v>11</v>
      </c>
      <c r="X9" s="35"/>
      <c r="Y9" s="56">
        <v>19866025</v>
      </c>
      <c r="Z9" s="116">
        <v>-9.9999999999994316E-2</v>
      </c>
      <c r="AA9" s="57">
        <v>18473355</v>
      </c>
      <c r="AB9" s="116">
        <v>0.5</v>
      </c>
      <c r="AC9" s="97">
        <v>37.200000000000003</v>
      </c>
      <c r="AD9" s="40">
        <v>93</v>
      </c>
      <c r="AE9" s="56">
        <v>20046149</v>
      </c>
      <c r="AF9" s="116">
        <v>0.90000000000000568</v>
      </c>
      <c r="AG9" s="57">
        <v>18702698</v>
      </c>
      <c r="AH9" s="116">
        <v>1.2000000000000028</v>
      </c>
      <c r="AI9" s="97">
        <v>37.299999999999997</v>
      </c>
      <c r="AJ9" s="40">
        <v>93.3</v>
      </c>
      <c r="AK9" s="5"/>
      <c r="AL9" s="32"/>
      <c r="AM9" s="33"/>
      <c r="AN9" s="34"/>
      <c r="AO9" s="33" t="s">
        <v>49</v>
      </c>
      <c r="AP9" s="35" t="s">
        <v>11</v>
      </c>
      <c r="AQ9" s="35"/>
      <c r="AR9" s="43">
        <v>20133237</v>
      </c>
      <c r="AS9" s="116">
        <v>0.40000000000000568</v>
      </c>
      <c r="AT9" s="44">
        <v>19020789</v>
      </c>
      <c r="AU9" s="116">
        <v>1.7000000000000028</v>
      </c>
      <c r="AV9" s="97">
        <v>37.5</v>
      </c>
      <c r="AW9" s="40">
        <v>94.5</v>
      </c>
      <c r="AX9" s="43">
        <v>20259313</v>
      </c>
      <c r="AY9" s="116">
        <v>0.59999999999999432</v>
      </c>
      <c r="AZ9" s="44">
        <v>19422611</v>
      </c>
      <c r="BA9" s="116">
        <v>2.0999999999999943</v>
      </c>
      <c r="BB9" s="97">
        <v>38</v>
      </c>
      <c r="BC9" s="40">
        <v>95.9</v>
      </c>
      <c r="BD9" s="5"/>
      <c r="BE9" s="32"/>
      <c r="BF9" s="33"/>
      <c r="BG9" s="34"/>
      <c r="BH9" s="33" t="s">
        <v>49</v>
      </c>
      <c r="BI9" s="35" t="s">
        <v>11</v>
      </c>
      <c r="BJ9" s="41"/>
      <c r="BK9" s="43">
        <v>19971455</v>
      </c>
      <c r="BL9" s="96">
        <v>-1.4000000000000057</v>
      </c>
      <c r="BM9" s="44">
        <v>19347892</v>
      </c>
      <c r="BN9" s="116">
        <v>-0.40000000000000568</v>
      </c>
      <c r="BO9" s="97">
        <v>37.6</v>
      </c>
      <c r="BP9" s="40">
        <v>96.9</v>
      </c>
      <c r="BQ9" s="43">
        <v>20298763</v>
      </c>
      <c r="BR9" s="116">
        <v>1.5999999999999943</v>
      </c>
      <c r="BS9" s="44">
        <v>19741138</v>
      </c>
      <c r="BT9" s="116">
        <v>2</v>
      </c>
      <c r="BU9" s="97">
        <v>37.4</v>
      </c>
      <c r="BV9" s="40">
        <v>97.3</v>
      </c>
      <c r="BX9" s="32"/>
      <c r="BY9" s="33"/>
      <c r="BZ9" s="34"/>
      <c r="CA9" s="33" t="s">
        <v>49</v>
      </c>
      <c r="CB9" s="35" t="s">
        <v>11</v>
      </c>
      <c r="CC9" s="41"/>
      <c r="CD9" s="43">
        <v>20554707</v>
      </c>
      <c r="CE9" s="116">
        <v>1.2999999999999972</v>
      </c>
      <c r="CF9" s="44">
        <v>19979795</v>
      </c>
      <c r="CG9" s="116">
        <v>1.2000000000000028</v>
      </c>
      <c r="CH9" s="97">
        <v>37.9</v>
      </c>
      <c r="CI9" s="40">
        <v>97.2</v>
      </c>
      <c r="CJ9" s="42">
        <v>20662100</v>
      </c>
      <c r="CK9" s="108">
        <f t="shared" si="0"/>
        <v>0.5</v>
      </c>
      <c r="CL9" s="37">
        <v>20052913</v>
      </c>
      <c r="CM9" s="108">
        <f t="shared" si="1"/>
        <v>0.40000000000000568</v>
      </c>
      <c r="CN9" s="30">
        <f t="shared" si="2"/>
        <v>38.5</v>
      </c>
      <c r="CO9" s="31">
        <f t="shared" si="3"/>
        <v>97.1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167599</v>
      </c>
      <c r="I10" s="37">
        <v>167599</v>
      </c>
      <c r="J10" s="97">
        <v>0.4</v>
      </c>
      <c r="K10" s="157">
        <v>100</v>
      </c>
      <c r="L10" s="56">
        <v>199081</v>
      </c>
      <c r="M10" s="116">
        <v>18.799999999999997</v>
      </c>
      <c r="N10" s="57">
        <v>199081</v>
      </c>
      <c r="O10" s="116">
        <v>18.799999999999997</v>
      </c>
      <c r="P10" s="97">
        <v>0.4</v>
      </c>
      <c r="Q10" s="40">
        <v>100</v>
      </c>
      <c r="R10" s="5"/>
      <c r="S10" s="32"/>
      <c r="T10" s="33"/>
      <c r="U10" s="34"/>
      <c r="V10" s="34"/>
      <c r="W10" s="230" t="s">
        <v>12</v>
      </c>
      <c r="X10" s="230"/>
      <c r="Y10" s="56">
        <v>177131</v>
      </c>
      <c r="Z10" s="116">
        <v>-11</v>
      </c>
      <c r="AA10" s="57">
        <v>177131</v>
      </c>
      <c r="AB10" s="116">
        <v>-11</v>
      </c>
      <c r="AC10" s="97">
        <v>0.4</v>
      </c>
      <c r="AD10" s="40">
        <v>100</v>
      </c>
      <c r="AE10" s="56">
        <v>162753</v>
      </c>
      <c r="AF10" s="116">
        <v>-8.0999999999999943</v>
      </c>
      <c r="AG10" s="57">
        <v>162753</v>
      </c>
      <c r="AH10" s="116">
        <v>-8.0999999999999943</v>
      </c>
      <c r="AI10" s="97">
        <v>0.3</v>
      </c>
      <c r="AJ10" s="40">
        <v>100</v>
      </c>
      <c r="AK10" s="5"/>
      <c r="AL10" s="32"/>
      <c r="AM10" s="33"/>
      <c r="AN10" s="34"/>
      <c r="AO10" s="34"/>
      <c r="AP10" s="230" t="s">
        <v>12</v>
      </c>
      <c r="AQ10" s="230"/>
      <c r="AR10" s="43">
        <v>175083</v>
      </c>
      <c r="AS10" s="116">
        <v>7.5999999999999943</v>
      </c>
      <c r="AT10" s="44">
        <v>175083</v>
      </c>
      <c r="AU10" s="116">
        <v>7.5999999999999943</v>
      </c>
      <c r="AV10" s="97">
        <v>0.3</v>
      </c>
      <c r="AW10" s="40">
        <v>100</v>
      </c>
      <c r="AX10" s="43">
        <v>166947</v>
      </c>
      <c r="AY10" s="116">
        <v>-4.5999999999999943</v>
      </c>
      <c r="AZ10" s="44">
        <v>166947</v>
      </c>
      <c r="BA10" s="116">
        <v>-4.5999999999999943</v>
      </c>
      <c r="BB10" s="97">
        <v>0.3</v>
      </c>
      <c r="BC10" s="40">
        <v>100</v>
      </c>
      <c r="BD10" s="5"/>
      <c r="BE10" s="32"/>
      <c r="BF10" s="33"/>
      <c r="BG10" s="34"/>
      <c r="BH10" s="34"/>
      <c r="BI10" s="230" t="s">
        <v>12</v>
      </c>
      <c r="BJ10" s="233"/>
      <c r="BK10" s="43">
        <v>154703</v>
      </c>
      <c r="BL10" s="96">
        <v>-7.2999999999999972</v>
      </c>
      <c r="BM10" s="44">
        <v>154703</v>
      </c>
      <c r="BN10" s="116">
        <v>-7.2999999999999972</v>
      </c>
      <c r="BO10" s="97">
        <v>0.3</v>
      </c>
      <c r="BP10" s="40">
        <v>100</v>
      </c>
      <c r="BQ10" s="43">
        <v>175464</v>
      </c>
      <c r="BR10" s="116">
        <v>13.400000000000006</v>
      </c>
      <c r="BS10" s="44">
        <v>175464</v>
      </c>
      <c r="BT10" s="116">
        <v>13.400000000000006</v>
      </c>
      <c r="BU10" s="97">
        <v>0.3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184160</v>
      </c>
      <c r="CE10" s="116">
        <v>5</v>
      </c>
      <c r="CF10" s="44">
        <v>184160</v>
      </c>
      <c r="CG10" s="116">
        <v>5</v>
      </c>
      <c r="CH10" s="97">
        <v>0.3</v>
      </c>
      <c r="CI10" s="40">
        <v>100</v>
      </c>
      <c r="CJ10" s="42">
        <v>151404</v>
      </c>
      <c r="CK10" s="108">
        <f t="shared" si="0"/>
        <v>-17.799999999999997</v>
      </c>
      <c r="CL10" s="37">
        <v>151404</v>
      </c>
      <c r="CM10" s="108">
        <f t="shared" si="1"/>
        <v>-17.799999999999997</v>
      </c>
      <c r="CN10" s="30">
        <f t="shared" si="2"/>
        <v>0.3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723002</v>
      </c>
      <c r="I11" s="37">
        <v>714020</v>
      </c>
      <c r="J11" s="97">
        <v>1.5</v>
      </c>
      <c r="K11" s="157">
        <v>98.8</v>
      </c>
      <c r="L11" s="56">
        <v>725900</v>
      </c>
      <c r="M11" s="116">
        <v>0.40000000000000568</v>
      </c>
      <c r="N11" s="57">
        <v>717995</v>
      </c>
      <c r="O11" s="116">
        <v>0.59999999999999432</v>
      </c>
      <c r="P11" s="97">
        <v>1.5</v>
      </c>
      <c r="Q11" s="40">
        <v>98.9</v>
      </c>
      <c r="R11" s="5"/>
      <c r="S11" s="32"/>
      <c r="T11" s="33"/>
      <c r="U11" s="34"/>
      <c r="V11" s="33" t="s">
        <v>51</v>
      </c>
      <c r="W11" s="35" t="s">
        <v>13</v>
      </c>
      <c r="X11" s="35"/>
      <c r="Y11" s="56">
        <v>733795</v>
      </c>
      <c r="Z11" s="116">
        <v>1.0999999999999943</v>
      </c>
      <c r="AA11" s="57">
        <v>727329</v>
      </c>
      <c r="AB11" s="116">
        <v>1.2999999999999972</v>
      </c>
      <c r="AC11" s="97">
        <v>1.5</v>
      </c>
      <c r="AD11" s="40">
        <v>99.1</v>
      </c>
      <c r="AE11" s="56">
        <v>713342</v>
      </c>
      <c r="AF11" s="116">
        <v>-2.7999999999999972</v>
      </c>
      <c r="AG11" s="57">
        <v>706059</v>
      </c>
      <c r="AH11" s="116">
        <v>-2.9000000000000057</v>
      </c>
      <c r="AI11" s="97">
        <v>1.4</v>
      </c>
      <c r="AJ11" s="40">
        <v>99</v>
      </c>
      <c r="AK11" s="5"/>
      <c r="AL11" s="32"/>
      <c r="AM11" s="33"/>
      <c r="AN11" s="34"/>
      <c r="AO11" s="33" t="s">
        <v>51</v>
      </c>
      <c r="AP11" s="35" t="s">
        <v>13</v>
      </c>
      <c r="AQ11" s="35"/>
      <c r="AR11" s="43">
        <v>740491</v>
      </c>
      <c r="AS11" s="116">
        <v>3.7999999999999972</v>
      </c>
      <c r="AT11" s="44">
        <v>722609</v>
      </c>
      <c r="AU11" s="116">
        <v>2.2999999999999972</v>
      </c>
      <c r="AV11" s="97">
        <v>1.4</v>
      </c>
      <c r="AW11" s="40">
        <v>97.6</v>
      </c>
      <c r="AX11" s="43">
        <v>751083</v>
      </c>
      <c r="AY11" s="116">
        <v>1.4000000000000057</v>
      </c>
      <c r="AZ11" s="44">
        <v>738697</v>
      </c>
      <c r="BA11" s="116">
        <v>2.2000000000000028</v>
      </c>
      <c r="BB11" s="97">
        <v>1.4</v>
      </c>
      <c r="BC11" s="40">
        <v>98.4</v>
      </c>
      <c r="BD11" s="5"/>
      <c r="BE11" s="32"/>
      <c r="BF11" s="33"/>
      <c r="BG11" s="34"/>
      <c r="BH11" s="33" t="s">
        <v>51</v>
      </c>
      <c r="BI11" s="35" t="s">
        <v>13</v>
      </c>
      <c r="BJ11" s="41"/>
      <c r="BK11" s="43">
        <v>762413</v>
      </c>
      <c r="BL11" s="96">
        <v>1.5</v>
      </c>
      <c r="BM11" s="44">
        <v>748284</v>
      </c>
      <c r="BN11" s="116">
        <v>1.2999999999999972</v>
      </c>
      <c r="BO11" s="97">
        <v>1.5</v>
      </c>
      <c r="BP11" s="40">
        <v>98.1</v>
      </c>
      <c r="BQ11" s="43">
        <v>762341</v>
      </c>
      <c r="BR11" s="116">
        <v>0</v>
      </c>
      <c r="BS11" s="44">
        <v>759477</v>
      </c>
      <c r="BT11" s="116">
        <v>1.5</v>
      </c>
      <c r="BU11" s="97">
        <v>1.4</v>
      </c>
      <c r="BV11" s="40">
        <v>99.6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752608</v>
      </c>
      <c r="CE11" s="116">
        <v>-1.2999999999999972</v>
      </c>
      <c r="CF11" s="44">
        <v>741338</v>
      </c>
      <c r="CG11" s="116">
        <v>-2.4000000000000057</v>
      </c>
      <c r="CH11" s="97">
        <v>1.4</v>
      </c>
      <c r="CI11" s="40">
        <v>98.5</v>
      </c>
      <c r="CJ11" s="42">
        <v>749882</v>
      </c>
      <c r="CK11" s="108">
        <f t="shared" si="0"/>
        <v>-0.40000000000000568</v>
      </c>
      <c r="CL11" s="37">
        <v>738044</v>
      </c>
      <c r="CM11" s="108">
        <f t="shared" si="1"/>
        <v>-0.40000000000000568</v>
      </c>
      <c r="CN11" s="30">
        <f t="shared" si="2"/>
        <v>1.4</v>
      </c>
      <c r="CO11" s="31">
        <f t="shared" si="3"/>
        <v>98.4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2283167</v>
      </c>
      <c r="I12" s="37">
        <v>2254804</v>
      </c>
      <c r="J12" s="97">
        <v>4.7</v>
      </c>
      <c r="K12" s="157">
        <v>98.8</v>
      </c>
      <c r="L12" s="56">
        <v>2563514</v>
      </c>
      <c r="M12" s="116">
        <v>12.299999999999997</v>
      </c>
      <c r="N12" s="57">
        <v>2535591</v>
      </c>
      <c r="O12" s="116">
        <v>12.5</v>
      </c>
      <c r="P12" s="97">
        <v>5.3</v>
      </c>
      <c r="Q12" s="40">
        <v>98.9</v>
      </c>
      <c r="R12" s="5"/>
      <c r="S12" s="32"/>
      <c r="T12" s="33"/>
      <c r="U12" s="34"/>
      <c r="V12" s="33" t="s">
        <v>53</v>
      </c>
      <c r="W12" s="35" t="s">
        <v>14</v>
      </c>
      <c r="X12" s="35"/>
      <c r="Y12" s="56">
        <v>4241961</v>
      </c>
      <c r="Z12" s="116">
        <v>65.5</v>
      </c>
      <c r="AA12" s="57">
        <v>4204583</v>
      </c>
      <c r="AB12" s="116">
        <v>65.800000000000011</v>
      </c>
      <c r="AC12" s="97">
        <v>8.5</v>
      </c>
      <c r="AD12" s="40">
        <v>99.1</v>
      </c>
      <c r="AE12" s="56">
        <v>4156491</v>
      </c>
      <c r="AF12" s="116">
        <v>-2</v>
      </c>
      <c r="AG12" s="57">
        <v>4114044</v>
      </c>
      <c r="AH12" s="116">
        <v>-2.2000000000000028</v>
      </c>
      <c r="AI12" s="97">
        <v>8.1999999999999993</v>
      </c>
      <c r="AJ12" s="40">
        <v>99</v>
      </c>
      <c r="AK12" s="5"/>
      <c r="AL12" s="32"/>
      <c r="AM12" s="33"/>
      <c r="AN12" s="34"/>
      <c r="AO12" s="33" t="s">
        <v>53</v>
      </c>
      <c r="AP12" s="35" t="s">
        <v>14</v>
      </c>
      <c r="AQ12" s="35"/>
      <c r="AR12" s="43">
        <v>4296628</v>
      </c>
      <c r="AS12" s="116">
        <v>3.4000000000000057</v>
      </c>
      <c r="AT12" s="44">
        <v>4280170</v>
      </c>
      <c r="AU12" s="116">
        <v>4</v>
      </c>
      <c r="AV12" s="97">
        <v>8.4</v>
      </c>
      <c r="AW12" s="40">
        <v>99.6</v>
      </c>
      <c r="AX12" s="43">
        <v>3809315</v>
      </c>
      <c r="AY12" s="116">
        <v>-11.299999999999997</v>
      </c>
      <c r="AZ12" s="44">
        <v>3794060</v>
      </c>
      <c r="BA12" s="116">
        <v>-11.400000000000006</v>
      </c>
      <c r="BB12" s="97">
        <v>7.4</v>
      </c>
      <c r="BC12" s="40">
        <v>99.6</v>
      </c>
      <c r="BD12" s="5"/>
      <c r="BE12" s="32"/>
      <c r="BF12" s="33"/>
      <c r="BG12" s="34"/>
      <c r="BH12" s="33" t="s">
        <v>53</v>
      </c>
      <c r="BI12" s="35" t="s">
        <v>14</v>
      </c>
      <c r="BJ12" s="41"/>
      <c r="BK12" s="43">
        <v>4313673</v>
      </c>
      <c r="BL12" s="96">
        <v>13.200000000000003</v>
      </c>
      <c r="BM12" s="44">
        <v>4269412</v>
      </c>
      <c r="BN12" s="116">
        <v>12.5</v>
      </c>
      <c r="BO12" s="97">
        <v>8.3000000000000007</v>
      </c>
      <c r="BP12" s="40">
        <v>99</v>
      </c>
      <c r="BQ12" s="43">
        <v>5088016</v>
      </c>
      <c r="BR12" s="116">
        <v>18</v>
      </c>
      <c r="BS12" s="44">
        <v>5075045</v>
      </c>
      <c r="BT12" s="116">
        <v>18.900000000000006</v>
      </c>
      <c r="BU12" s="97">
        <v>9.6</v>
      </c>
      <c r="BV12" s="40">
        <v>99.7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4681369</v>
      </c>
      <c r="CE12" s="116">
        <v>-8</v>
      </c>
      <c r="CF12" s="44">
        <v>4675707</v>
      </c>
      <c r="CG12" s="116">
        <v>-7.9000000000000057</v>
      </c>
      <c r="CH12" s="97">
        <v>8.9</v>
      </c>
      <c r="CI12" s="40">
        <v>99.9</v>
      </c>
      <c r="CJ12" s="42">
        <v>3586105</v>
      </c>
      <c r="CK12" s="108">
        <f t="shared" si="0"/>
        <v>-23.400000000000006</v>
      </c>
      <c r="CL12" s="37">
        <v>3564775</v>
      </c>
      <c r="CM12" s="108">
        <f t="shared" si="1"/>
        <v>-23.799999999999997</v>
      </c>
      <c r="CN12" s="30">
        <f t="shared" si="2"/>
        <v>6.9</v>
      </c>
      <c r="CO12" s="31">
        <f t="shared" si="3"/>
        <v>99.4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22240632</v>
      </c>
      <c r="I13" s="37">
        <v>21514222</v>
      </c>
      <c r="J13" s="38">
        <v>45.2</v>
      </c>
      <c r="K13" s="157">
        <v>96.7</v>
      </c>
      <c r="L13" s="36">
        <v>21428966</v>
      </c>
      <c r="M13" s="39">
        <v>-3.5999999999999943</v>
      </c>
      <c r="N13" s="37">
        <v>20775835</v>
      </c>
      <c r="O13" s="39">
        <v>-3.4000000000000057</v>
      </c>
      <c r="P13" s="38">
        <v>43.8</v>
      </c>
      <c r="Q13" s="40">
        <v>97</v>
      </c>
      <c r="R13" s="5"/>
      <c r="S13" s="32"/>
      <c r="T13" s="33"/>
      <c r="U13" s="34" t="s">
        <v>55</v>
      </c>
      <c r="V13" s="34" t="s">
        <v>15</v>
      </c>
      <c r="W13" s="35"/>
      <c r="X13" s="35"/>
      <c r="Y13" s="36">
        <v>21542701</v>
      </c>
      <c r="Z13" s="39">
        <v>0.5</v>
      </c>
      <c r="AA13" s="37">
        <v>20965665</v>
      </c>
      <c r="AB13" s="39">
        <v>0.90000000000000568</v>
      </c>
      <c r="AC13" s="38">
        <v>42.3</v>
      </c>
      <c r="AD13" s="40">
        <v>97.3</v>
      </c>
      <c r="AE13" s="36">
        <v>21781269</v>
      </c>
      <c r="AF13" s="39">
        <v>1.0999999999999943</v>
      </c>
      <c r="AG13" s="37">
        <v>21277270</v>
      </c>
      <c r="AH13" s="39">
        <v>1.5</v>
      </c>
      <c r="AI13" s="38">
        <v>42.5</v>
      </c>
      <c r="AJ13" s="40">
        <v>97.7</v>
      </c>
      <c r="AK13" s="5"/>
      <c r="AL13" s="32"/>
      <c r="AM13" s="33"/>
      <c r="AN13" s="34" t="s">
        <v>55</v>
      </c>
      <c r="AO13" s="34" t="s">
        <v>15</v>
      </c>
      <c r="AP13" s="35"/>
      <c r="AQ13" s="35"/>
      <c r="AR13" s="36">
        <v>21826140</v>
      </c>
      <c r="AS13" s="39">
        <v>0.20000000000000284</v>
      </c>
      <c r="AT13" s="37">
        <v>21426469</v>
      </c>
      <c r="AU13" s="39">
        <v>0.70000000000000284</v>
      </c>
      <c r="AV13" s="38">
        <v>42.2</v>
      </c>
      <c r="AW13" s="40">
        <v>98.2</v>
      </c>
      <c r="AX13" s="36">
        <v>22107509</v>
      </c>
      <c r="AY13" s="39">
        <v>1.2999999999999972</v>
      </c>
      <c r="AZ13" s="37">
        <v>21792889</v>
      </c>
      <c r="BA13" s="39">
        <v>1.7000000000000028</v>
      </c>
      <c r="BB13" s="38">
        <v>42.7</v>
      </c>
      <c r="BC13" s="40">
        <v>98.6</v>
      </c>
      <c r="BD13" s="5"/>
      <c r="BE13" s="32"/>
      <c r="BF13" s="33"/>
      <c r="BG13" s="34" t="s">
        <v>55</v>
      </c>
      <c r="BH13" s="34" t="s">
        <v>15</v>
      </c>
      <c r="BI13" s="35"/>
      <c r="BJ13" s="41"/>
      <c r="BK13" s="36">
        <v>22060366</v>
      </c>
      <c r="BL13" s="96">
        <v>-0.20000000000000284</v>
      </c>
      <c r="BM13" s="37">
        <v>21807405</v>
      </c>
      <c r="BN13" s="39">
        <v>9.9999999999994316E-2</v>
      </c>
      <c r="BO13" s="38">
        <v>42.4</v>
      </c>
      <c r="BP13" s="40">
        <v>98.9</v>
      </c>
      <c r="BQ13" s="36">
        <v>22160669</v>
      </c>
      <c r="BR13" s="39">
        <v>0.5</v>
      </c>
      <c r="BS13" s="37">
        <v>21950990</v>
      </c>
      <c r="BT13" s="39">
        <v>0.70000000000000284</v>
      </c>
      <c r="BU13" s="38">
        <v>41.6</v>
      </c>
      <c r="BV13" s="40">
        <v>99.1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22278791</v>
      </c>
      <c r="CE13" s="39">
        <v>0.5</v>
      </c>
      <c r="CF13" s="37">
        <v>22044866</v>
      </c>
      <c r="CG13" s="39">
        <v>0.40000000000000568</v>
      </c>
      <c r="CH13" s="38">
        <v>41.8</v>
      </c>
      <c r="CI13" s="40">
        <v>99</v>
      </c>
      <c r="CJ13" s="42">
        <v>22559775</v>
      </c>
      <c r="CK13" s="108">
        <f t="shared" si="0"/>
        <v>1.2999999999999972</v>
      </c>
      <c r="CL13" s="37">
        <v>22331005</v>
      </c>
      <c r="CM13" s="108">
        <f t="shared" si="1"/>
        <v>1.2999999999999972</v>
      </c>
      <c r="CN13" s="30">
        <f t="shared" si="2"/>
        <v>42.9</v>
      </c>
      <c r="CO13" s="31">
        <f t="shared" si="3"/>
        <v>99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21854385</v>
      </c>
      <c r="I14" s="37">
        <v>21127975</v>
      </c>
      <c r="J14" s="38">
        <v>44.4</v>
      </c>
      <c r="K14" s="157">
        <v>96.7</v>
      </c>
      <c r="L14" s="36">
        <v>21060768</v>
      </c>
      <c r="M14" s="39">
        <v>-3.5999999999999943</v>
      </c>
      <c r="N14" s="37">
        <v>20407637</v>
      </c>
      <c r="O14" s="39">
        <v>-3.4000000000000057</v>
      </c>
      <c r="P14" s="38">
        <v>43</v>
      </c>
      <c r="Q14" s="40">
        <v>96.9</v>
      </c>
      <c r="R14" s="5"/>
      <c r="S14" s="32"/>
      <c r="T14" s="33"/>
      <c r="U14" s="34"/>
      <c r="V14" s="33" t="s">
        <v>57</v>
      </c>
      <c r="W14" s="230" t="s">
        <v>16</v>
      </c>
      <c r="X14" s="230"/>
      <c r="Y14" s="36">
        <v>21182627</v>
      </c>
      <c r="Z14" s="39">
        <v>0.59999999999999432</v>
      </c>
      <c r="AA14" s="37">
        <v>20605591</v>
      </c>
      <c r="AB14" s="39">
        <v>1</v>
      </c>
      <c r="AC14" s="38">
        <v>41.5</v>
      </c>
      <c r="AD14" s="40">
        <v>97.3</v>
      </c>
      <c r="AE14" s="36">
        <v>21398933</v>
      </c>
      <c r="AF14" s="39">
        <v>1</v>
      </c>
      <c r="AG14" s="37">
        <v>20894934</v>
      </c>
      <c r="AH14" s="39">
        <v>1.4000000000000057</v>
      </c>
      <c r="AI14" s="38">
        <v>41.7</v>
      </c>
      <c r="AJ14" s="40">
        <v>97.6</v>
      </c>
      <c r="AK14" s="5"/>
      <c r="AL14" s="32"/>
      <c r="AM14" s="33"/>
      <c r="AN14" s="34"/>
      <c r="AO14" s="33" t="s">
        <v>57</v>
      </c>
      <c r="AP14" s="230" t="s">
        <v>16</v>
      </c>
      <c r="AQ14" s="230"/>
      <c r="AR14" s="36">
        <v>21443992</v>
      </c>
      <c r="AS14" s="39">
        <v>0.20000000000000284</v>
      </c>
      <c r="AT14" s="37">
        <v>21044321</v>
      </c>
      <c r="AU14" s="39">
        <v>0.70000000000000284</v>
      </c>
      <c r="AV14" s="38">
        <v>41.5</v>
      </c>
      <c r="AW14" s="40">
        <v>98.1</v>
      </c>
      <c r="AX14" s="36">
        <v>21690215</v>
      </c>
      <c r="AY14" s="39">
        <v>1.0999999999999943</v>
      </c>
      <c r="AZ14" s="37">
        <v>21375595</v>
      </c>
      <c r="BA14" s="39">
        <v>1.5999999999999943</v>
      </c>
      <c r="BB14" s="38">
        <v>41.8</v>
      </c>
      <c r="BC14" s="40">
        <v>98.5</v>
      </c>
      <c r="BD14" s="5"/>
      <c r="BE14" s="32"/>
      <c r="BF14" s="33"/>
      <c r="BG14" s="34"/>
      <c r="BH14" s="33" t="s">
        <v>57</v>
      </c>
      <c r="BI14" s="230" t="s">
        <v>16</v>
      </c>
      <c r="BJ14" s="233"/>
      <c r="BK14" s="36">
        <v>21641588</v>
      </c>
      <c r="BL14" s="96">
        <v>-0.20000000000000284</v>
      </c>
      <c r="BM14" s="37">
        <v>21388627</v>
      </c>
      <c r="BN14" s="39">
        <v>9.9999999999994316E-2</v>
      </c>
      <c r="BO14" s="38">
        <v>41.6</v>
      </c>
      <c r="BP14" s="40">
        <v>98.8</v>
      </c>
      <c r="BQ14" s="36">
        <v>21751145</v>
      </c>
      <c r="BR14" s="39">
        <v>0.5</v>
      </c>
      <c r="BS14" s="37">
        <v>21541466</v>
      </c>
      <c r="BT14" s="39">
        <v>0.70000000000000284</v>
      </c>
      <c r="BU14" s="38">
        <v>40.799999999999997</v>
      </c>
      <c r="BV14" s="40">
        <v>99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21860900</v>
      </c>
      <c r="CE14" s="39">
        <v>0.5</v>
      </c>
      <c r="CF14" s="37">
        <v>21626975</v>
      </c>
      <c r="CG14" s="39">
        <v>0.40000000000000568</v>
      </c>
      <c r="CH14" s="38">
        <v>41</v>
      </c>
      <c r="CI14" s="40">
        <v>98.9</v>
      </c>
      <c r="CJ14" s="42">
        <v>22149230</v>
      </c>
      <c r="CK14" s="108">
        <f t="shared" si="0"/>
        <v>1.2999999999999972</v>
      </c>
      <c r="CL14" s="37">
        <v>21920460</v>
      </c>
      <c r="CM14" s="108">
        <f t="shared" si="1"/>
        <v>1.4000000000000057</v>
      </c>
      <c r="CN14" s="30">
        <f t="shared" si="2"/>
        <v>42.1</v>
      </c>
      <c r="CO14" s="31">
        <f t="shared" si="3"/>
        <v>99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10290968</v>
      </c>
      <c r="I15" s="37">
        <v>9948905</v>
      </c>
      <c r="J15" s="97">
        <v>20.9</v>
      </c>
      <c r="K15" s="157">
        <v>96.7</v>
      </c>
      <c r="L15" s="56">
        <v>10340305</v>
      </c>
      <c r="M15" s="116">
        <v>0.5</v>
      </c>
      <c r="N15" s="57">
        <v>10019621</v>
      </c>
      <c r="O15" s="116">
        <v>0.70000000000000284</v>
      </c>
      <c r="P15" s="97">
        <v>21.1</v>
      </c>
      <c r="Q15" s="40">
        <v>96.9</v>
      </c>
      <c r="R15" s="5"/>
      <c r="S15" s="32"/>
      <c r="T15" s="33"/>
      <c r="U15" s="34"/>
      <c r="V15" s="34"/>
      <c r="W15" s="35" t="s">
        <v>59</v>
      </c>
      <c r="X15" s="35" t="s">
        <v>17</v>
      </c>
      <c r="Y15" s="56">
        <v>10343730</v>
      </c>
      <c r="Z15" s="116">
        <v>0</v>
      </c>
      <c r="AA15" s="57">
        <v>10061956</v>
      </c>
      <c r="AB15" s="116">
        <v>0.40000000000000568</v>
      </c>
      <c r="AC15" s="97">
        <v>20.3</v>
      </c>
      <c r="AD15" s="40">
        <v>97.3</v>
      </c>
      <c r="AE15" s="56">
        <v>10445244</v>
      </c>
      <c r="AF15" s="116">
        <v>1</v>
      </c>
      <c r="AG15" s="57">
        <v>10199233</v>
      </c>
      <c r="AH15" s="116">
        <v>1.4000000000000057</v>
      </c>
      <c r="AI15" s="97">
        <v>20.399999999999999</v>
      </c>
      <c r="AJ15" s="40">
        <v>97.6</v>
      </c>
      <c r="AK15" s="5"/>
      <c r="AL15" s="32"/>
      <c r="AM15" s="33"/>
      <c r="AN15" s="34"/>
      <c r="AO15" s="34"/>
      <c r="AP15" s="35" t="s">
        <v>59</v>
      </c>
      <c r="AQ15" s="35" t="s">
        <v>17</v>
      </c>
      <c r="AR15" s="43">
        <v>10496309</v>
      </c>
      <c r="AS15" s="116">
        <v>0.5</v>
      </c>
      <c r="AT15" s="44">
        <v>10300679</v>
      </c>
      <c r="AU15" s="116">
        <v>1</v>
      </c>
      <c r="AV15" s="97">
        <v>20.3</v>
      </c>
      <c r="AW15" s="40">
        <v>98.1</v>
      </c>
      <c r="AX15" s="43">
        <v>10516887</v>
      </c>
      <c r="AY15" s="116">
        <v>0.20000000000000284</v>
      </c>
      <c r="AZ15" s="44">
        <v>10364338</v>
      </c>
      <c r="BA15" s="116">
        <v>0.59999999999999432</v>
      </c>
      <c r="BB15" s="97">
        <v>20.3</v>
      </c>
      <c r="BC15" s="40">
        <v>98.5</v>
      </c>
      <c r="BD15" s="5"/>
      <c r="BE15" s="32"/>
      <c r="BF15" s="33"/>
      <c r="BG15" s="34"/>
      <c r="BH15" s="34"/>
      <c r="BI15" s="35" t="s">
        <v>59</v>
      </c>
      <c r="BJ15" s="41" t="s">
        <v>17</v>
      </c>
      <c r="BK15" s="43">
        <v>10447726</v>
      </c>
      <c r="BL15" s="96">
        <v>-0.70000000000000284</v>
      </c>
      <c r="BM15" s="44">
        <v>10325607</v>
      </c>
      <c r="BN15" s="116">
        <v>-0.40000000000000568</v>
      </c>
      <c r="BO15" s="97">
        <v>20.100000000000001</v>
      </c>
      <c r="BP15" s="40">
        <v>98.8</v>
      </c>
      <c r="BQ15" s="43">
        <v>10606172</v>
      </c>
      <c r="BR15" s="116">
        <v>1.5</v>
      </c>
      <c r="BS15" s="44">
        <v>10503929</v>
      </c>
      <c r="BT15" s="116">
        <v>1.7000000000000028</v>
      </c>
      <c r="BU15" s="97">
        <v>19.899999999999999</v>
      </c>
      <c r="BV15" s="40">
        <v>99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10590557</v>
      </c>
      <c r="CE15" s="116">
        <v>-9.9999999999994316E-2</v>
      </c>
      <c r="CF15" s="44">
        <v>10477231</v>
      </c>
      <c r="CG15" s="116">
        <v>-0.29999999999999716</v>
      </c>
      <c r="CH15" s="97">
        <v>19.899999999999999</v>
      </c>
      <c r="CI15" s="40">
        <v>98.9</v>
      </c>
      <c r="CJ15" s="42">
        <v>10602683</v>
      </c>
      <c r="CK15" s="108">
        <f t="shared" si="0"/>
        <v>9.9999999999994316E-2</v>
      </c>
      <c r="CL15" s="37">
        <v>10493173</v>
      </c>
      <c r="CM15" s="108">
        <f t="shared" si="1"/>
        <v>0.20000000000000284</v>
      </c>
      <c r="CN15" s="30">
        <f t="shared" si="2"/>
        <v>20.2</v>
      </c>
      <c r="CO15" s="31">
        <f t="shared" si="3"/>
        <v>99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8595115</v>
      </c>
      <c r="I16" s="37">
        <v>8309420</v>
      </c>
      <c r="J16" s="97">
        <v>17.5</v>
      </c>
      <c r="K16" s="157">
        <v>96.7</v>
      </c>
      <c r="L16" s="56">
        <v>7863925</v>
      </c>
      <c r="M16" s="116">
        <v>-8.5</v>
      </c>
      <c r="N16" s="57">
        <v>7620048</v>
      </c>
      <c r="O16" s="116">
        <v>-8.2999999999999972</v>
      </c>
      <c r="P16" s="97">
        <v>16.100000000000001</v>
      </c>
      <c r="Q16" s="40">
        <v>96.9</v>
      </c>
      <c r="R16" s="5"/>
      <c r="S16" s="32"/>
      <c r="T16" s="33"/>
      <c r="U16" s="34"/>
      <c r="V16" s="34"/>
      <c r="W16" s="35" t="s">
        <v>61</v>
      </c>
      <c r="X16" s="35" t="s">
        <v>18</v>
      </c>
      <c r="Y16" s="56">
        <v>8068255</v>
      </c>
      <c r="Z16" s="116">
        <v>2.5999999999999943</v>
      </c>
      <c r="AA16" s="57">
        <v>7848468</v>
      </c>
      <c r="AB16" s="116">
        <v>3</v>
      </c>
      <c r="AC16" s="97">
        <v>15.8</v>
      </c>
      <c r="AD16" s="40">
        <v>97.3</v>
      </c>
      <c r="AE16" s="56">
        <v>8200656</v>
      </c>
      <c r="AF16" s="116">
        <v>1.5999999999999943</v>
      </c>
      <c r="AG16" s="57">
        <v>8007508</v>
      </c>
      <c r="AH16" s="116">
        <v>2</v>
      </c>
      <c r="AI16" s="97">
        <v>16</v>
      </c>
      <c r="AJ16" s="40">
        <v>97.6</v>
      </c>
      <c r="AK16" s="5"/>
      <c r="AL16" s="32"/>
      <c r="AM16" s="33"/>
      <c r="AN16" s="34"/>
      <c r="AO16" s="34"/>
      <c r="AP16" s="35" t="s">
        <v>61</v>
      </c>
      <c r="AQ16" s="35" t="s">
        <v>18</v>
      </c>
      <c r="AR16" s="43">
        <v>8122373</v>
      </c>
      <c r="AS16" s="116">
        <v>-1</v>
      </c>
      <c r="AT16" s="44">
        <v>7970990</v>
      </c>
      <c r="AU16" s="116">
        <v>-0.5</v>
      </c>
      <c r="AV16" s="97">
        <v>15.7</v>
      </c>
      <c r="AW16" s="40">
        <v>98.1</v>
      </c>
      <c r="AX16" s="43">
        <v>8255909</v>
      </c>
      <c r="AY16" s="116">
        <v>1.5999999999999943</v>
      </c>
      <c r="AZ16" s="44">
        <v>8136155</v>
      </c>
      <c r="BA16" s="116">
        <v>2.0999999999999943</v>
      </c>
      <c r="BB16" s="97">
        <v>15.9</v>
      </c>
      <c r="BC16" s="40">
        <v>98.5</v>
      </c>
      <c r="BD16" s="5"/>
      <c r="BE16" s="32"/>
      <c r="BF16" s="33"/>
      <c r="BG16" s="34"/>
      <c r="BH16" s="34"/>
      <c r="BI16" s="35" t="s">
        <v>61</v>
      </c>
      <c r="BJ16" s="41" t="s">
        <v>18</v>
      </c>
      <c r="BK16" s="43">
        <v>8392052</v>
      </c>
      <c r="BL16" s="96">
        <v>1.5999999999999943</v>
      </c>
      <c r="BM16" s="44">
        <v>8293959</v>
      </c>
      <c r="BN16" s="116">
        <v>1.9000000000000057</v>
      </c>
      <c r="BO16" s="97">
        <v>16.100000000000001</v>
      </c>
      <c r="BP16" s="40">
        <v>98.8</v>
      </c>
      <c r="BQ16" s="43">
        <v>8382766</v>
      </c>
      <c r="BR16" s="116">
        <v>-9.9999999999994316E-2</v>
      </c>
      <c r="BS16" s="44">
        <v>8301957</v>
      </c>
      <c r="BT16" s="116">
        <v>9.9999999999994316E-2</v>
      </c>
      <c r="BU16" s="97">
        <v>15.7</v>
      </c>
      <c r="BV16" s="40">
        <v>99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8571256</v>
      </c>
      <c r="CE16" s="116">
        <v>2.2000000000000028</v>
      </c>
      <c r="CF16" s="44">
        <v>8479539</v>
      </c>
      <c r="CG16" s="116">
        <v>2.0999999999999943</v>
      </c>
      <c r="CH16" s="97">
        <v>16.100000000000001</v>
      </c>
      <c r="CI16" s="40">
        <v>98.9</v>
      </c>
      <c r="CJ16" s="42">
        <v>8821335</v>
      </c>
      <c r="CK16" s="108">
        <f t="shared" si="0"/>
        <v>2.9000000000000057</v>
      </c>
      <c r="CL16" s="37">
        <v>8730223</v>
      </c>
      <c r="CM16" s="108">
        <f t="shared" si="1"/>
        <v>3</v>
      </c>
      <c r="CN16" s="30">
        <f t="shared" si="2"/>
        <v>16.8</v>
      </c>
      <c r="CO16" s="31">
        <f t="shared" si="3"/>
        <v>99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2968302</v>
      </c>
      <c r="I17" s="37">
        <v>2869650</v>
      </c>
      <c r="J17" s="97">
        <v>6</v>
      </c>
      <c r="K17" s="157">
        <v>96.7</v>
      </c>
      <c r="L17" s="56">
        <v>2856538</v>
      </c>
      <c r="M17" s="116">
        <v>-3.7999999999999972</v>
      </c>
      <c r="N17" s="57">
        <v>2767968</v>
      </c>
      <c r="O17" s="116">
        <v>-3.5</v>
      </c>
      <c r="P17" s="97">
        <v>5.8</v>
      </c>
      <c r="Q17" s="40">
        <v>96.9</v>
      </c>
      <c r="R17" s="5"/>
      <c r="S17" s="32"/>
      <c r="T17" s="33"/>
      <c r="U17" s="34"/>
      <c r="V17" s="34"/>
      <c r="W17" s="35" t="s">
        <v>63</v>
      </c>
      <c r="X17" s="35" t="s">
        <v>19</v>
      </c>
      <c r="Y17" s="56">
        <v>2770642</v>
      </c>
      <c r="Z17" s="116">
        <v>-3</v>
      </c>
      <c r="AA17" s="57">
        <v>2695167</v>
      </c>
      <c r="AB17" s="116">
        <v>-2.5999999999999943</v>
      </c>
      <c r="AC17" s="97">
        <v>5.4</v>
      </c>
      <c r="AD17" s="40">
        <v>97.3</v>
      </c>
      <c r="AE17" s="56">
        <v>2753033</v>
      </c>
      <c r="AF17" s="116">
        <v>-0.59999999999999432</v>
      </c>
      <c r="AG17" s="57">
        <v>2688193</v>
      </c>
      <c r="AH17" s="116">
        <v>-0.29999999999999716</v>
      </c>
      <c r="AI17" s="97">
        <v>5.4</v>
      </c>
      <c r="AJ17" s="40">
        <v>97.6</v>
      </c>
      <c r="AK17" s="5"/>
      <c r="AL17" s="32"/>
      <c r="AM17" s="33"/>
      <c r="AN17" s="34"/>
      <c r="AO17" s="34"/>
      <c r="AP17" s="35" t="s">
        <v>63</v>
      </c>
      <c r="AQ17" s="35" t="s">
        <v>19</v>
      </c>
      <c r="AR17" s="43">
        <v>2825310</v>
      </c>
      <c r="AS17" s="116">
        <v>2.5999999999999943</v>
      </c>
      <c r="AT17" s="44">
        <v>2772652</v>
      </c>
      <c r="AU17" s="116">
        <v>3.0999999999999943</v>
      </c>
      <c r="AV17" s="97">
        <v>5.5</v>
      </c>
      <c r="AW17" s="40">
        <v>98.1</v>
      </c>
      <c r="AX17" s="43">
        <v>2917419</v>
      </c>
      <c r="AY17" s="116">
        <v>3.2999999999999972</v>
      </c>
      <c r="AZ17" s="44">
        <v>2875102</v>
      </c>
      <c r="BA17" s="116">
        <v>3.7000000000000028</v>
      </c>
      <c r="BB17" s="97">
        <v>5.6</v>
      </c>
      <c r="BC17" s="40">
        <v>98.5</v>
      </c>
      <c r="BD17" s="5"/>
      <c r="BE17" s="32"/>
      <c r="BF17" s="33"/>
      <c r="BG17" s="34"/>
      <c r="BH17" s="34"/>
      <c r="BI17" s="35" t="s">
        <v>63</v>
      </c>
      <c r="BJ17" s="41" t="s">
        <v>19</v>
      </c>
      <c r="BK17" s="43">
        <v>2801810</v>
      </c>
      <c r="BL17" s="96">
        <v>-4</v>
      </c>
      <c r="BM17" s="44">
        <v>2769061</v>
      </c>
      <c r="BN17" s="116">
        <v>-3.7000000000000028</v>
      </c>
      <c r="BO17" s="97">
        <v>5.4</v>
      </c>
      <c r="BP17" s="40">
        <v>98.8</v>
      </c>
      <c r="BQ17" s="43">
        <v>2762207</v>
      </c>
      <c r="BR17" s="116">
        <v>-1.4000000000000057</v>
      </c>
      <c r="BS17" s="44">
        <v>2735580</v>
      </c>
      <c r="BT17" s="116">
        <v>-1.2000000000000028</v>
      </c>
      <c r="BU17" s="97">
        <v>5.2</v>
      </c>
      <c r="BV17" s="40">
        <v>99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2699087</v>
      </c>
      <c r="CE17" s="116">
        <v>-2.2999999999999972</v>
      </c>
      <c r="CF17" s="44">
        <v>2670205</v>
      </c>
      <c r="CG17" s="116">
        <v>-2.4000000000000057</v>
      </c>
      <c r="CH17" s="97">
        <v>5.0999999999999996</v>
      </c>
      <c r="CI17" s="40">
        <v>98.9</v>
      </c>
      <c r="CJ17" s="42">
        <v>2725212</v>
      </c>
      <c r="CK17" s="108">
        <f t="shared" si="0"/>
        <v>1</v>
      </c>
      <c r="CL17" s="37">
        <v>2697064</v>
      </c>
      <c r="CM17" s="108">
        <f t="shared" si="1"/>
        <v>1</v>
      </c>
      <c r="CN17" s="30">
        <f t="shared" si="2"/>
        <v>5.2</v>
      </c>
      <c r="CO17" s="31">
        <f t="shared" si="3"/>
        <v>99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386247</v>
      </c>
      <c r="I18" s="37">
        <v>386247</v>
      </c>
      <c r="J18" s="97">
        <v>0.8</v>
      </c>
      <c r="K18" s="157">
        <v>100</v>
      </c>
      <c r="L18" s="56">
        <v>368198</v>
      </c>
      <c r="M18" s="116">
        <v>-4.7000000000000028</v>
      </c>
      <c r="N18" s="57">
        <v>368198</v>
      </c>
      <c r="O18" s="116">
        <v>-4.7000000000000028</v>
      </c>
      <c r="P18" s="97">
        <v>0.8</v>
      </c>
      <c r="Q18" s="40">
        <v>100</v>
      </c>
      <c r="R18" s="5"/>
      <c r="S18" s="32"/>
      <c r="T18" s="33"/>
      <c r="U18" s="34"/>
      <c r="V18" s="33" t="s">
        <v>95</v>
      </c>
      <c r="W18" s="231" t="s">
        <v>175</v>
      </c>
      <c r="X18" s="232"/>
      <c r="Y18" s="56">
        <v>360074</v>
      </c>
      <c r="Z18" s="116">
        <v>-2.2000000000000028</v>
      </c>
      <c r="AA18" s="57">
        <v>360074</v>
      </c>
      <c r="AB18" s="116">
        <v>-2.2000000000000028</v>
      </c>
      <c r="AC18" s="97">
        <v>0.7</v>
      </c>
      <c r="AD18" s="40">
        <v>100</v>
      </c>
      <c r="AE18" s="56">
        <v>382336</v>
      </c>
      <c r="AF18" s="116">
        <v>6.2000000000000028</v>
      </c>
      <c r="AG18" s="57">
        <v>382336</v>
      </c>
      <c r="AH18" s="116">
        <v>6.2000000000000028</v>
      </c>
      <c r="AI18" s="97">
        <v>0.8</v>
      </c>
      <c r="AJ18" s="40">
        <v>100</v>
      </c>
      <c r="AK18" s="5"/>
      <c r="AL18" s="32"/>
      <c r="AM18" s="33"/>
      <c r="AN18" s="34"/>
      <c r="AO18" s="33" t="s">
        <v>95</v>
      </c>
      <c r="AP18" s="231" t="s">
        <v>175</v>
      </c>
      <c r="AQ18" s="232"/>
      <c r="AR18" s="43">
        <v>382148</v>
      </c>
      <c r="AS18" s="116">
        <v>0</v>
      </c>
      <c r="AT18" s="44">
        <v>382148</v>
      </c>
      <c r="AU18" s="116">
        <v>0</v>
      </c>
      <c r="AV18" s="97">
        <v>0.8</v>
      </c>
      <c r="AW18" s="40">
        <v>100</v>
      </c>
      <c r="AX18" s="43">
        <v>417294</v>
      </c>
      <c r="AY18" s="116">
        <v>9.2000000000000028</v>
      </c>
      <c r="AZ18" s="44">
        <v>417294</v>
      </c>
      <c r="BA18" s="116">
        <v>9.2000000000000028</v>
      </c>
      <c r="BB18" s="97">
        <v>0.8</v>
      </c>
      <c r="BC18" s="40">
        <v>100</v>
      </c>
      <c r="BD18" s="5"/>
      <c r="BE18" s="32"/>
      <c r="BF18" s="33"/>
      <c r="BG18" s="34"/>
      <c r="BH18" s="33" t="s">
        <v>95</v>
      </c>
      <c r="BI18" s="231" t="s">
        <v>175</v>
      </c>
      <c r="BJ18" s="232"/>
      <c r="BK18" s="43">
        <v>418778</v>
      </c>
      <c r="BL18" s="96">
        <v>0.40000000000000568</v>
      </c>
      <c r="BM18" s="44">
        <v>418778</v>
      </c>
      <c r="BN18" s="116">
        <v>0.40000000000000568</v>
      </c>
      <c r="BO18" s="97">
        <v>0.8</v>
      </c>
      <c r="BP18" s="40">
        <v>100</v>
      </c>
      <c r="BQ18" s="43">
        <v>409524</v>
      </c>
      <c r="BR18" s="116">
        <v>-2.2000000000000028</v>
      </c>
      <c r="BS18" s="44">
        <v>409524</v>
      </c>
      <c r="BT18" s="116">
        <v>-2.2000000000000028</v>
      </c>
      <c r="BU18" s="97">
        <v>0.8</v>
      </c>
      <c r="BV18" s="40">
        <v>100</v>
      </c>
      <c r="BX18" s="32"/>
      <c r="BY18" s="33"/>
      <c r="BZ18" s="34"/>
      <c r="CA18" s="33" t="s">
        <v>95</v>
      </c>
      <c r="CB18" s="231" t="s">
        <v>175</v>
      </c>
      <c r="CC18" s="232"/>
      <c r="CD18" s="43">
        <v>417891</v>
      </c>
      <c r="CE18" s="116">
        <v>2</v>
      </c>
      <c r="CF18" s="44">
        <v>417891</v>
      </c>
      <c r="CG18" s="116">
        <v>2</v>
      </c>
      <c r="CH18" s="97">
        <v>0.8</v>
      </c>
      <c r="CI18" s="40">
        <v>100</v>
      </c>
      <c r="CJ18" s="42">
        <v>410545</v>
      </c>
      <c r="CK18" s="108">
        <f t="shared" si="0"/>
        <v>-1.7999999999999972</v>
      </c>
      <c r="CL18" s="37">
        <v>410545</v>
      </c>
      <c r="CM18" s="108">
        <f t="shared" si="1"/>
        <v>-1.7999999999999972</v>
      </c>
      <c r="CN18" s="30">
        <f t="shared" si="2"/>
        <v>0.8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96</v>
      </c>
      <c r="E19" s="34" t="s">
        <v>20</v>
      </c>
      <c r="F19" s="35"/>
      <c r="G19" s="35"/>
      <c r="H19" s="36">
        <v>136938</v>
      </c>
      <c r="I19" s="37">
        <v>120407</v>
      </c>
      <c r="J19" s="97">
        <v>0.3</v>
      </c>
      <c r="K19" s="157">
        <v>87.9</v>
      </c>
      <c r="L19" s="56">
        <v>136600</v>
      </c>
      <c r="M19" s="116">
        <v>-0.20000000000000284</v>
      </c>
      <c r="N19" s="57">
        <v>120834</v>
      </c>
      <c r="O19" s="116">
        <v>0.40000000000000568</v>
      </c>
      <c r="P19" s="97">
        <v>0.3</v>
      </c>
      <c r="Q19" s="40">
        <v>88.5</v>
      </c>
      <c r="R19" s="5"/>
      <c r="S19" s="32"/>
      <c r="T19" s="33"/>
      <c r="U19" s="34" t="s">
        <v>66</v>
      </c>
      <c r="V19" s="34" t="s">
        <v>20</v>
      </c>
      <c r="W19" s="35"/>
      <c r="X19" s="35"/>
      <c r="Y19" s="56">
        <v>139829</v>
      </c>
      <c r="Z19" s="116">
        <v>2.4000000000000057</v>
      </c>
      <c r="AA19" s="57">
        <v>125272</v>
      </c>
      <c r="AB19" s="116">
        <v>3.7000000000000028</v>
      </c>
      <c r="AC19" s="97">
        <v>0.3</v>
      </c>
      <c r="AD19" s="40">
        <v>89.6</v>
      </c>
      <c r="AE19" s="56">
        <v>144259</v>
      </c>
      <c r="AF19" s="116">
        <v>3.2000000000000028</v>
      </c>
      <c r="AG19" s="57">
        <v>130489</v>
      </c>
      <c r="AH19" s="116">
        <v>4.2000000000000028</v>
      </c>
      <c r="AI19" s="97">
        <v>0.3</v>
      </c>
      <c r="AJ19" s="40">
        <v>90.5</v>
      </c>
      <c r="AK19" s="5"/>
      <c r="AL19" s="32"/>
      <c r="AM19" s="33"/>
      <c r="AN19" s="34" t="s">
        <v>66</v>
      </c>
      <c r="AO19" s="34" t="s">
        <v>20</v>
      </c>
      <c r="AP19" s="35"/>
      <c r="AQ19" s="35"/>
      <c r="AR19" s="43">
        <v>146172</v>
      </c>
      <c r="AS19" s="116">
        <v>1.2999999999999972</v>
      </c>
      <c r="AT19" s="44">
        <v>135824</v>
      </c>
      <c r="AU19" s="116">
        <v>4.0999999999999943</v>
      </c>
      <c r="AV19" s="97">
        <v>0.3</v>
      </c>
      <c r="AW19" s="40">
        <v>92.9</v>
      </c>
      <c r="AX19" s="43">
        <v>179659</v>
      </c>
      <c r="AY19" s="116">
        <v>22.900000000000006</v>
      </c>
      <c r="AZ19" s="44">
        <v>170483</v>
      </c>
      <c r="BA19" s="116">
        <v>25.5</v>
      </c>
      <c r="BB19" s="97">
        <v>0.3</v>
      </c>
      <c r="BC19" s="40">
        <v>94.9</v>
      </c>
      <c r="BD19" s="5"/>
      <c r="BE19" s="32"/>
      <c r="BF19" s="33"/>
      <c r="BG19" s="34" t="s">
        <v>66</v>
      </c>
      <c r="BH19" s="34" t="s">
        <v>20</v>
      </c>
      <c r="BI19" s="35"/>
      <c r="BJ19" s="41"/>
      <c r="BK19" s="43">
        <v>182175</v>
      </c>
      <c r="BL19" s="96">
        <v>1.4000000000000057</v>
      </c>
      <c r="BM19" s="44">
        <v>174360</v>
      </c>
      <c r="BN19" s="116">
        <v>2.2999999999999972</v>
      </c>
      <c r="BO19" s="97">
        <v>0.3</v>
      </c>
      <c r="BP19" s="40">
        <v>95.7</v>
      </c>
      <c r="BQ19" s="43">
        <v>187156</v>
      </c>
      <c r="BR19" s="116">
        <v>2.7000000000000028</v>
      </c>
      <c r="BS19" s="44">
        <v>178924</v>
      </c>
      <c r="BT19" s="116">
        <v>2.5999999999999943</v>
      </c>
      <c r="BU19" s="97">
        <v>0.3</v>
      </c>
      <c r="BV19" s="40">
        <v>95.6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194881</v>
      </c>
      <c r="CE19" s="116">
        <v>4.0999999999999943</v>
      </c>
      <c r="CF19" s="44">
        <v>185963</v>
      </c>
      <c r="CG19" s="116">
        <v>3.9000000000000057</v>
      </c>
      <c r="CH19" s="97">
        <v>0.4</v>
      </c>
      <c r="CI19" s="40">
        <v>95.4</v>
      </c>
      <c r="CJ19" s="42">
        <v>207033</v>
      </c>
      <c r="CK19" s="108">
        <f t="shared" si="0"/>
        <v>6.2000000000000028</v>
      </c>
      <c r="CL19" s="37">
        <v>197286</v>
      </c>
      <c r="CM19" s="108">
        <f t="shared" si="1"/>
        <v>6.0999999999999943</v>
      </c>
      <c r="CN19" s="30">
        <f t="shared" si="2"/>
        <v>0.4</v>
      </c>
      <c r="CO19" s="31">
        <f t="shared" si="3"/>
        <v>95.3</v>
      </c>
    </row>
    <row r="20" spans="1:93" x14ac:dyDescent="0.15">
      <c r="A20" s="5"/>
      <c r="B20" s="32"/>
      <c r="C20" s="168"/>
      <c r="D20" s="34"/>
      <c r="E20" s="168" t="s">
        <v>8</v>
      </c>
      <c r="F20" s="35" t="s">
        <v>251</v>
      </c>
      <c r="G20" s="35"/>
      <c r="H20" s="175"/>
      <c r="I20" s="172"/>
      <c r="J20" s="189"/>
      <c r="K20" s="177"/>
      <c r="L20" s="187"/>
      <c r="M20" s="186"/>
      <c r="N20" s="188"/>
      <c r="O20" s="186"/>
      <c r="P20" s="189"/>
      <c r="Q20" s="174"/>
      <c r="R20" s="5"/>
      <c r="S20" s="32"/>
      <c r="T20" s="168"/>
      <c r="U20" s="34"/>
      <c r="V20" s="168" t="s">
        <v>8</v>
      </c>
      <c r="W20" s="35" t="s">
        <v>251</v>
      </c>
      <c r="X20" s="35"/>
      <c r="Y20" s="180"/>
      <c r="Z20" s="171"/>
      <c r="AA20" s="181"/>
      <c r="AB20" s="186"/>
      <c r="AC20" s="189"/>
      <c r="AD20" s="174"/>
      <c r="AE20" s="180"/>
      <c r="AF20" s="186"/>
      <c r="AG20" s="181"/>
      <c r="AH20" s="186"/>
      <c r="AI20" s="189"/>
      <c r="AJ20" s="174"/>
      <c r="AK20" s="5"/>
      <c r="AL20" s="32"/>
      <c r="AM20" s="168"/>
      <c r="AN20" s="34"/>
      <c r="AO20" s="168" t="s">
        <v>8</v>
      </c>
      <c r="AP20" s="35" t="s">
        <v>251</v>
      </c>
      <c r="AQ20" s="35"/>
      <c r="AR20" s="180"/>
      <c r="AS20" s="171"/>
      <c r="AT20" s="181"/>
      <c r="AU20" s="186"/>
      <c r="AV20" s="189"/>
      <c r="AW20" s="174"/>
      <c r="AX20" s="180"/>
      <c r="AY20" s="186"/>
      <c r="AZ20" s="181"/>
      <c r="BA20" s="186"/>
      <c r="BB20" s="189"/>
      <c r="BC20" s="174"/>
      <c r="BD20" s="5"/>
      <c r="BE20" s="32"/>
      <c r="BF20" s="168"/>
      <c r="BG20" s="34"/>
      <c r="BH20" s="168" t="s">
        <v>8</v>
      </c>
      <c r="BI20" s="35" t="s">
        <v>251</v>
      </c>
      <c r="BJ20" s="41"/>
      <c r="BK20" s="180"/>
      <c r="BL20" s="171"/>
      <c r="BM20" s="181"/>
      <c r="BN20" s="186"/>
      <c r="BO20" s="189"/>
      <c r="BP20" s="174"/>
      <c r="BQ20" s="180"/>
      <c r="BR20" s="186"/>
      <c r="BS20" s="181"/>
      <c r="BT20" s="186"/>
      <c r="BU20" s="189"/>
      <c r="BV20" s="174"/>
      <c r="BX20" s="32"/>
      <c r="BY20" s="168"/>
      <c r="BZ20" s="34"/>
      <c r="CA20" s="168" t="s">
        <v>8</v>
      </c>
      <c r="CB20" s="35" t="s">
        <v>251</v>
      </c>
      <c r="CC20" s="41"/>
      <c r="CD20" s="180"/>
      <c r="CE20" s="186" t="s">
        <v>240</v>
      </c>
      <c r="CF20" s="181"/>
      <c r="CG20" s="186" t="s">
        <v>240</v>
      </c>
      <c r="CH20" s="189"/>
      <c r="CI20" s="174" t="s">
        <v>240</v>
      </c>
      <c r="CJ20" s="42">
        <v>9636</v>
      </c>
      <c r="CK20" s="108" t="str">
        <f t="shared" si="0"/>
        <v>皆増</v>
      </c>
      <c r="CL20" s="37">
        <v>9636</v>
      </c>
      <c r="CM20" s="108" t="str">
        <f t="shared" si="1"/>
        <v>皆増</v>
      </c>
      <c r="CN20" s="30">
        <f t="shared" si="2"/>
        <v>0</v>
      </c>
      <c r="CO20" s="31">
        <f t="shared" si="3"/>
        <v>100</v>
      </c>
    </row>
    <row r="21" spans="1:93" x14ac:dyDescent="0.15">
      <c r="A21" s="5"/>
      <c r="B21" s="32"/>
      <c r="C21" s="168"/>
      <c r="D21" s="34"/>
      <c r="E21" s="168" t="s">
        <v>10</v>
      </c>
      <c r="F21" s="35" t="s">
        <v>250</v>
      </c>
      <c r="G21" s="35"/>
      <c r="H21" s="175"/>
      <c r="I21" s="172"/>
      <c r="J21" s="189"/>
      <c r="K21" s="177"/>
      <c r="L21" s="187"/>
      <c r="M21" s="186"/>
      <c r="N21" s="188"/>
      <c r="O21" s="186"/>
      <c r="P21" s="189"/>
      <c r="Q21" s="174"/>
      <c r="R21" s="5"/>
      <c r="S21" s="32"/>
      <c r="T21" s="168"/>
      <c r="U21" s="34"/>
      <c r="V21" s="168" t="s">
        <v>10</v>
      </c>
      <c r="W21" s="35" t="s">
        <v>250</v>
      </c>
      <c r="X21" s="35"/>
      <c r="Y21" s="180"/>
      <c r="Z21" s="171"/>
      <c r="AA21" s="181"/>
      <c r="AB21" s="186"/>
      <c r="AC21" s="189"/>
      <c r="AD21" s="174"/>
      <c r="AE21" s="180"/>
      <c r="AF21" s="186"/>
      <c r="AG21" s="181"/>
      <c r="AH21" s="186"/>
      <c r="AI21" s="189"/>
      <c r="AJ21" s="174"/>
      <c r="AK21" s="5"/>
      <c r="AL21" s="32"/>
      <c r="AM21" s="168"/>
      <c r="AN21" s="34"/>
      <c r="AO21" s="168" t="s">
        <v>10</v>
      </c>
      <c r="AP21" s="35" t="s">
        <v>250</v>
      </c>
      <c r="AQ21" s="35"/>
      <c r="AR21" s="180"/>
      <c r="AS21" s="171"/>
      <c r="AT21" s="181"/>
      <c r="AU21" s="186"/>
      <c r="AV21" s="189"/>
      <c r="AW21" s="174"/>
      <c r="AX21" s="180"/>
      <c r="AY21" s="186"/>
      <c r="AZ21" s="181"/>
      <c r="BA21" s="186"/>
      <c r="BB21" s="189"/>
      <c r="BC21" s="174"/>
      <c r="BD21" s="5"/>
      <c r="BE21" s="32"/>
      <c r="BF21" s="168"/>
      <c r="BG21" s="34"/>
      <c r="BH21" s="168" t="s">
        <v>10</v>
      </c>
      <c r="BI21" s="35" t="s">
        <v>250</v>
      </c>
      <c r="BJ21" s="41"/>
      <c r="BK21" s="180"/>
      <c r="BL21" s="171"/>
      <c r="BM21" s="181"/>
      <c r="BN21" s="186"/>
      <c r="BO21" s="189"/>
      <c r="BP21" s="174"/>
      <c r="BQ21" s="180"/>
      <c r="BR21" s="186"/>
      <c r="BS21" s="181"/>
      <c r="BT21" s="186"/>
      <c r="BU21" s="189"/>
      <c r="BV21" s="174"/>
      <c r="BX21" s="32"/>
      <c r="BY21" s="168"/>
      <c r="BZ21" s="34"/>
      <c r="CA21" s="168" t="s">
        <v>10</v>
      </c>
      <c r="CB21" s="35" t="s">
        <v>250</v>
      </c>
      <c r="CC21" s="41"/>
      <c r="CD21" s="180"/>
      <c r="CE21" s="186" t="s">
        <v>240</v>
      </c>
      <c r="CF21" s="181"/>
      <c r="CG21" s="186" t="s">
        <v>240</v>
      </c>
      <c r="CH21" s="189"/>
      <c r="CI21" s="174" t="s">
        <v>240</v>
      </c>
      <c r="CJ21" s="42">
        <v>197397</v>
      </c>
      <c r="CK21" s="108" t="str">
        <f t="shared" si="0"/>
        <v>皆増</v>
      </c>
      <c r="CL21" s="37">
        <v>187650</v>
      </c>
      <c r="CM21" s="108" t="str">
        <f t="shared" si="1"/>
        <v>皆増</v>
      </c>
      <c r="CN21" s="30">
        <f t="shared" si="2"/>
        <v>0.4</v>
      </c>
      <c r="CO21" s="31">
        <f t="shared" si="3"/>
        <v>95.1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1487582</v>
      </c>
      <c r="I22" s="37">
        <v>1487582</v>
      </c>
      <c r="J22" s="97">
        <v>3.1</v>
      </c>
      <c r="K22" s="157">
        <v>100</v>
      </c>
      <c r="L22" s="56">
        <v>1454577</v>
      </c>
      <c r="M22" s="116">
        <v>-2.2000000000000028</v>
      </c>
      <c r="N22" s="57">
        <v>1454577</v>
      </c>
      <c r="O22" s="116">
        <v>-2.2000000000000028</v>
      </c>
      <c r="P22" s="97">
        <v>3.1</v>
      </c>
      <c r="Q22" s="40">
        <v>100</v>
      </c>
      <c r="R22" s="45"/>
      <c r="S22" s="46"/>
      <c r="T22" s="47"/>
      <c r="U22" s="34" t="s">
        <v>68</v>
      </c>
      <c r="V22" s="48" t="s">
        <v>22</v>
      </c>
      <c r="W22" s="48"/>
      <c r="X22" s="48"/>
      <c r="Y22" s="56">
        <v>1610564</v>
      </c>
      <c r="Z22" s="116">
        <v>10.700000000000003</v>
      </c>
      <c r="AA22" s="57">
        <v>1610564</v>
      </c>
      <c r="AB22" s="116">
        <v>10.700000000000003</v>
      </c>
      <c r="AC22" s="97">
        <v>3.2</v>
      </c>
      <c r="AD22" s="40">
        <v>100</v>
      </c>
      <c r="AE22" s="56">
        <v>1527740</v>
      </c>
      <c r="AF22" s="116">
        <v>-5.0999999999999943</v>
      </c>
      <c r="AG22" s="57">
        <v>1527740</v>
      </c>
      <c r="AH22" s="116">
        <v>-5.0999999999999943</v>
      </c>
      <c r="AI22" s="97">
        <v>3</v>
      </c>
      <c r="AJ22" s="40">
        <v>100</v>
      </c>
      <c r="AK22" s="45"/>
      <c r="AL22" s="46"/>
      <c r="AM22" s="47"/>
      <c r="AN22" s="34" t="s">
        <v>68</v>
      </c>
      <c r="AO22" s="48" t="s">
        <v>22</v>
      </c>
      <c r="AP22" s="48"/>
      <c r="AQ22" s="48"/>
      <c r="AR22" s="43">
        <v>1504396</v>
      </c>
      <c r="AS22" s="116">
        <v>-1.5</v>
      </c>
      <c r="AT22" s="44">
        <v>1504396</v>
      </c>
      <c r="AU22" s="116">
        <v>-1.5</v>
      </c>
      <c r="AV22" s="97">
        <v>3</v>
      </c>
      <c r="AW22" s="40">
        <v>100</v>
      </c>
      <c r="AX22" s="43">
        <v>1451412</v>
      </c>
      <c r="AY22" s="116">
        <v>-3.5</v>
      </c>
      <c r="AZ22" s="44">
        <v>1451412</v>
      </c>
      <c r="BA22" s="116">
        <v>-3.5</v>
      </c>
      <c r="BB22" s="97">
        <v>2.8</v>
      </c>
      <c r="BC22" s="40">
        <v>100</v>
      </c>
      <c r="BD22" s="45"/>
      <c r="BE22" s="46"/>
      <c r="BF22" s="47"/>
      <c r="BG22" s="34" t="s">
        <v>68</v>
      </c>
      <c r="BH22" s="48" t="s">
        <v>22</v>
      </c>
      <c r="BI22" s="48"/>
      <c r="BJ22" s="50"/>
      <c r="BK22" s="43">
        <v>1362421</v>
      </c>
      <c r="BL22" s="96">
        <v>-6.0999999999999943</v>
      </c>
      <c r="BM22" s="44">
        <v>1362421</v>
      </c>
      <c r="BN22" s="116">
        <v>-6.0999999999999943</v>
      </c>
      <c r="BO22" s="97">
        <v>2.6</v>
      </c>
      <c r="BP22" s="40">
        <v>100</v>
      </c>
      <c r="BQ22" s="43">
        <v>1336751</v>
      </c>
      <c r="BR22" s="116">
        <v>-1.9000000000000057</v>
      </c>
      <c r="BS22" s="44">
        <v>1336751</v>
      </c>
      <c r="BT22" s="116">
        <v>-1.9000000000000057</v>
      </c>
      <c r="BU22" s="97">
        <v>2.5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1336948</v>
      </c>
      <c r="CE22" s="116">
        <v>0</v>
      </c>
      <c r="CF22" s="44">
        <v>1336948</v>
      </c>
      <c r="CG22" s="116">
        <v>0</v>
      </c>
      <c r="CH22" s="97">
        <v>2.5</v>
      </c>
      <c r="CI22" s="40">
        <v>100</v>
      </c>
      <c r="CJ22" s="42">
        <v>1295334</v>
      </c>
      <c r="CK22" s="108">
        <f t="shared" si="0"/>
        <v>-3.0999999999999943</v>
      </c>
      <c r="CL22" s="37">
        <v>1295334</v>
      </c>
      <c r="CM22" s="108">
        <f t="shared" si="1"/>
        <v>-3.0999999999999943</v>
      </c>
      <c r="CN22" s="30">
        <f t="shared" si="2"/>
        <v>2.5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5"/>
      <c r="S23" s="46"/>
      <c r="T23" s="47"/>
      <c r="U23" s="34" t="s">
        <v>23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K23" s="45"/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D23" s="45"/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96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5"/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K24" s="45"/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D24" s="45"/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96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97">
        <v>0</v>
      </c>
      <c r="K25" s="157"/>
      <c r="L25" s="56">
        <v>0</v>
      </c>
      <c r="M25" s="116" t="s">
        <v>240</v>
      </c>
      <c r="N25" s="57">
        <v>0</v>
      </c>
      <c r="O25" s="116" t="s">
        <v>240</v>
      </c>
      <c r="P25" s="97">
        <v>0</v>
      </c>
      <c r="Q25" s="40" t="s">
        <v>240</v>
      </c>
      <c r="R25" s="51"/>
      <c r="S25" s="52"/>
      <c r="T25" s="53"/>
      <c r="U25" s="54"/>
      <c r="V25" s="33" t="s">
        <v>8</v>
      </c>
      <c r="W25" s="35" t="s">
        <v>27</v>
      </c>
      <c r="X25" s="35"/>
      <c r="Y25" s="56">
        <v>0</v>
      </c>
      <c r="Z25" s="116" t="s">
        <v>240</v>
      </c>
      <c r="AA25" s="57">
        <v>0</v>
      </c>
      <c r="AB25" s="116" t="s">
        <v>240</v>
      </c>
      <c r="AC25" s="97">
        <v>0</v>
      </c>
      <c r="AD25" s="40" t="s">
        <v>240</v>
      </c>
      <c r="AE25" s="56">
        <v>0</v>
      </c>
      <c r="AF25" s="116" t="s">
        <v>240</v>
      </c>
      <c r="AG25" s="57">
        <v>0</v>
      </c>
      <c r="AH25" s="116" t="s">
        <v>240</v>
      </c>
      <c r="AI25" s="97">
        <v>0</v>
      </c>
      <c r="AJ25" s="40" t="s">
        <v>240</v>
      </c>
      <c r="AK25" s="51"/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116" t="s">
        <v>240</v>
      </c>
      <c r="AT25" s="44">
        <v>0</v>
      </c>
      <c r="AU25" s="116" t="s">
        <v>240</v>
      </c>
      <c r="AV25" s="97">
        <v>0</v>
      </c>
      <c r="AW25" s="40" t="s">
        <v>240</v>
      </c>
      <c r="AX25" s="43">
        <v>0</v>
      </c>
      <c r="AY25" s="116" t="s">
        <v>240</v>
      </c>
      <c r="AZ25" s="44">
        <v>0</v>
      </c>
      <c r="BA25" s="116" t="s">
        <v>240</v>
      </c>
      <c r="BB25" s="97">
        <v>0</v>
      </c>
      <c r="BC25" s="40" t="s">
        <v>240</v>
      </c>
      <c r="BD25" s="51"/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96" t="s">
        <v>240</v>
      </c>
      <c r="BM25" s="44">
        <v>0</v>
      </c>
      <c r="BN25" s="116" t="s">
        <v>240</v>
      </c>
      <c r="BO25" s="97">
        <v>0</v>
      </c>
      <c r="BP25" s="40" t="s">
        <v>240</v>
      </c>
      <c r="BQ25" s="43">
        <v>0</v>
      </c>
      <c r="BR25" s="116" t="s">
        <v>240</v>
      </c>
      <c r="BS25" s="44">
        <v>0</v>
      </c>
      <c r="BT25" s="116" t="s">
        <v>240</v>
      </c>
      <c r="BU25" s="97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116" t="s">
        <v>240</v>
      </c>
      <c r="CF25" s="44">
        <v>0</v>
      </c>
      <c r="CG25" s="116" t="s">
        <v>240</v>
      </c>
      <c r="CH25" s="97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97">
        <v>0</v>
      </c>
      <c r="K26" s="157"/>
      <c r="L26" s="56">
        <v>0</v>
      </c>
      <c r="M26" s="116" t="s">
        <v>240</v>
      </c>
      <c r="N26" s="57">
        <v>0</v>
      </c>
      <c r="O26" s="116" t="s">
        <v>240</v>
      </c>
      <c r="P26" s="97">
        <v>0</v>
      </c>
      <c r="Q26" s="40" t="s">
        <v>240</v>
      </c>
      <c r="R26" s="45"/>
      <c r="S26" s="46"/>
      <c r="T26" s="47"/>
      <c r="U26" s="48"/>
      <c r="V26" s="33" t="s">
        <v>10</v>
      </c>
      <c r="W26" s="35" t="s">
        <v>28</v>
      </c>
      <c r="X26" s="35"/>
      <c r="Y26" s="56">
        <v>0</v>
      </c>
      <c r="Z26" s="116" t="s">
        <v>240</v>
      </c>
      <c r="AA26" s="57">
        <v>0</v>
      </c>
      <c r="AB26" s="116" t="s">
        <v>240</v>
      </c>
      <c r="AC26" s="97">
        <v>0</v>
      </c>
      <c r="AD26" s="40" t="s">
        <v>240</v>
      </c>
      <c r="AE26" s="56">
        <v>0</v>
      </c>
      <c r="AF26" s="116" t="s">
        <v>240</v>
      </c>
      <c r="AG26" s="57">
        <v>0</v>
      </c>
      <c r="AH26" s="116" t="s">
        <v>240</v>
      </c>
      <c r="AI26" s="97">
        <v>0</v>
      </c>
      <c r="AJ26" s="40" t="s">
        <v>240</v>
      </c>
      <c r="AK26" s="45"/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116" t="s">
        <v>240</v>
      </c>
      <c r="AT26" s="44">
        <v>0</v>
      </c>
      <c r="AU26" s="116" t="s">
        <v>240</v>
      </c>
      <c r="AV26" s="97">
        <v>0</v>
      </c>
      <c r="AW26" s="40" t="s">
        <v>240</v>
      </c>
      <c r="AX26" s="43">
        <v>0</v>
      </c>
      <c r="AY26" s="116" t="s">
        <v>240</v>
      </c>
      <c r="AZ26" s="44">
        <v>0</v>
      </c>
      <c r="BA26" s="116" t="s">
        <v>240</v>
      </c>
      <c r="BB26" s="97">
        <v>0</v>
      </c>
      <c r="BC26" s="40" t="s">
        <v>240</v>
      </c>
      <c r="BD26" s="45"/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96" t="s">
        <v>240</v>
      </c>
      <c r="BM26" s="44">
        <v>0</v>
      </c>
      <c r="BN26" s="116" t="s">
        <v>240</v>
      </c>
      <c r="BO26" s="97">
        <v>0</v>
      </c>
      <c r="BP26" s="40" t="s">
        <v>240</v>
      </c>
      <c r="BQ26" s="43">
        <v>0</v>
      </c>
      <c r="BR26" s="116" t="s">
        <v>240</v>
      </c>
      <c r="BS26" s="44">
        <v>0</v>
      </c>
      <c r="BT26" s="116" t="s">
        <v>240</v>
      </c>
      <c r="BU26" s="97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116" t="s">
        <v>240</v>
      </c>
      <c r="CF26" s="44">
        <v>0</v>
      </c>
      <c r="CG26" s="116" t="s">
        <v>240</v>
      </c>
      <c r="CH26" s="97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5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K27" s="45"/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D27" s="45"/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96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3313600</v>
      </c>
      <c r="I28" s="37">
        <v>3203931</v>
      </c>
      <c r="J28" s="38">
        <v>6.7</v>
      </c>
      <c r="K28" s="157">
        <v>96.7</v>
      </c>
      <c r="L28" s="36">
        <v>3200022</v>
      </c>
      <c r="M28" s="39">
        <v>-3.4000000000000057</v>
      </c>
      <c r="N28" s="37">
        <v>3101219</v>
      </c>
      <c r="O28" s="39">
        <v>-3.2000000000000028</v>
      </c>
      <c r="P28" s="38">
        <v>6.5</v>
      </c>
      <c r="Q28" s="40">
        <v>96.9</v>
      </c>
      <c r="R28" s="45"/>
      <c r="S28" s="32" t="s">
        <v>204</v>
      </c>
      <c r="T28" s="229" t="s">
        <v>31</v>
      </c>
      <c r="U28" s="230"/>
      <c r="V28" s="230"/>
      <c r="W28" s="230"/>
      <c r="X28" s="230"/>
      <c r="Y28" s="36">
        <v>3224568</v>
      </c>
      <c r="Z28" s="39">
        <v>0.79999999999999716</v>
      </c>
      <c r="AA28" s="37">
        <v>3137130</v>
      </c>
      <c r="AB28" s="39">
        <v>1.2000000000000028</v>
      </c>
      <c r="AC28" s="38">
        <v>6.3</v>
      </c>
      <c r="AD28" s="40">
        <v>97.3</v>
      </c>
      <c r="AE28" s="36">
        <v>3293817</v>
      </c>
      <c r="AF28" s="39">
        <v>2.0999999999999943</v>
      </c>
      <c r="AG28" s="37">
        <v>3198151</v>
      </c>
      <c r="AH28" s="39">
        <v>1.9000000000000057</v>
      </c>
      <c r="AI28" s="38">
        <v>6.4</v>
      </c>
      <c r="AJ28" s="40">
        <v>97.1</v>
      </c>
      <c r="AK28" s="45"/>
      <c r="AL28" s="32" t="s">
        <v>204</v>
      </c>
      <c r="AM28" s="229" t="s">
        <v>31</v>
      </c>
      <c r="AN28" s="230"/>
      <c r="AO28" s="230"/>
      <c r="AP28" s="230"/>
      <c r="AQ28" s="230"/>
      <c r="AR28" s="36">
        <v>3293483</v>
      </c>
      <c r="AS28" s="39">
        <v>0</v>
      </c>
      <c r="AT28" s="37">
        <v>3218184</v>
      </c>
      <c r="AU28" s="39">
        <v>0.59999999999999432</v>
      </c>
      <c r="AV28" s="38">
        <v>6.3</v>
      </c>
      <c r="AW28" s="40">
        <v>97.7</v>
      </c>
      <c r="AX28" s="36">
        <v>3313813</v>
      </c>
      <c r="AY28" s="39">
        <v>0.59999999999999432</v>
      </c>
      <c r="AZ28" s="37">
        <v>3253408</v>
      </c>
      <c r="BA28" s="39">
        <v>1.0999999999999943</v>
      </c>
      <c r="BB28" s="38">
        <v>6.4</v>
      </c>
      <c r="BC28" s="40">
        <v>98.2</v>
      </c>
      <c r="BD28" s="45"/>
      <c r="BE28" s="32" t="s">
        <v>204</v>
      </c>
      <c r="BF28" s="229" t="s">
        <v>31</v>
      </c>
      <c r="BG28" s="230"/>
      <c r="BH28" s="230"/>
      <c r="BI28" s="230"/>
      <c r="BJ28" s="233"/>
      <c r="BK28" s="36">
        <v>3319930</v>
      </c>
      <c r="BL28" s="96">
        <v>0.20000000000000284</v>
      </c>
      <c r="BM28" s="37">
        <v>3271417</v>
      </c>
      <c r="BN28" s="39">
        <v>0.59999999999999432</v>
      </c>
      <c r="BO28" s="38">
        <v>6.4</v>
      </c>
      <c r="BP28" s="40">
        <v>98.5</v>
      </c>
      <c r="BQ28" s="36">
        <v>3355267</v>
      </c>
      <c r="BR28" s="39">
        <v>1.0999999999999943</v>
      </c>
      <c r="BS28" s="37">
        <v>3315355</v>
      </c>
      <c r="BT28" s="39">
        <v>1.2999999999999972</v>
      </c>
      <c r="BU28" s="38">
        <v>6.3</v>
      </c>
      <c r="BV28" s="40">
        <v>98.8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3378804</v>
      </c>
      <c r="CE28" s="39">
        <v>0.70000000000000284</v>
      </c>
      <c r="CF28" s="37">
        <v>3334056</v>
      </c>
      <c r="CG28" s="39">
        <v>0.59999999999999432</v>
      </c>
      <c r="CH28" s="38">
        <v>6.3</v>
      </c>
      <c r="CI28" s="40">
        <v>98.7</v>
      </c>
      <c r="CJ28" s="42">
        <v>3417527</v>
      </c>
      <c r="CK28" s="108">
        <f t="shared" si="0"/>
        <v>1.0999999999999943</v>
      </c>
      <c r="CL28" s="37">
        <v>3375808</v>
      </c>
      <c r="CM28" s="108">
        <f t="shared" si="1"/>
        <v>1.2999999999999972</v>
      </c>
      <c r="CN28" s="30">
        <f t="shared" si="2"/>
        <v>6.5</v>
      </c>
      <c r="CO28" s="31">
        <f t="shared" si="3"/>
        <v>98.8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0</v>
      </c>
      <c r="I29" s="37">
        <v>0</v>
      </c>
      <c r="J29" s="38">
        <v>0</v>
      </c>
      <c r="K29" s="160"/>
      <c r="L29" s="36">
        <v>0</v>
      </c>
      <c r="M29" s="39" t="s">
        <v>240</v>
      </c>
      <c r="N29" s="37">
        <v>0</v>
      </c>
      <c r="O29" s="39" t="s">
        <v>240</v>
      </c>
      <c r="P29" s="38">
        <v>0</v>
      </c>
      <c r="Q29" s="105" t="s">
        <v>240</v>
      </c>
      <c r="R29" s="45"/>
      <c r="S29" s="32"/>
      <c r="T29" s="33" t="s">
        <v>76</v>
      </c>
      <c r="U29" s="34" t="s">
        <v>32</v>
      </c>
      <c r="V29" s="34"/>
      <c r="W29" s="35"/>
      <c r="X29" s="35"/>
      <c r="Y29" s="36">
        <v>0</v>
      </c>
      <c r="Z29" s="39" t="s">
        <v>240</v>
      </c>
      <c r="AA29" s="37">
        <v>0</v>
      </c>
      <c r="AB29" s="39" t="s">
        <v>240</v>
      </c>
      <c r="AC29" s="38">
        <v>0</v>
      </c>
      <c r="AD29" s="105" t="s">
        <v>240</v>
      </c>
      <c r="AE29" s="36">
        <v>0</v>
      </c>
      <c r="AF29" s="39" t="s">
        <v>240</v>
      </c>
      <c r="AG29" s="37">
        <v>0</v>
      </c>
      <c r="AH29" s="39" t="s">
        <v>240</v>
      </c>
      <c r="AI29" s="38">
        <v>0</v>
      </c>
      <c r="AJ29" s="105" t="s">
        <v>240</v>
      </c>
      <c r="AK29" s="45"/>
      <c r="AL29" s="32"/>
      <c r="AM29" s="33" t="s">
        <v>76</v>
      </c>
      <c r="AN29" s="34" t="s">
        <v>32</v>
      </c>
      <c r="AO29" s="34"/>
      <c r="AP29" s="35"/>
      <c r="AQ29" s="35"/>
      <c r="AR29" s="43">
        <v>0</v>
      </c>
      <c r="AS29" s="39" t="s">
        <v>240</v>
      </c>
      <c r="AT29" s="44">
        <v>0</v>
      </c>
      <c r="AU29" s="39" t="s">
        <v>240</v>
      </c>
      <c r="AV29" s="38">
        <v>0</v>
      </c>
      <c r="AW29" s="105" t="s">
        <v>240</v>
      </c>
      <c r="AX29" s="43">
        <v>0</v>
      </c>
      <c r="AY29" s="39" t="s">
        <v>240</v>
      </c>
      <c r="AZ29" s="44">
        <v>0</v>
      </c>
      <c r="BA29" s="39" t="s">
        <v>240</v>
      </c>
      <c r="BB29" s="38">
        <v>0</v>
      </c>
      <c r="BC29" s="105" t="s">
        <v>240</v>
      </c>
      <c r="BD29" s="45"/>
      <c r="BE29" s="32"/>
      <c r="BF29" s="33" t="s">
        <v>76</v>
      </c>
      <c r="BG29" s="34" t="s">
        <v>32</v>
      </c>
      <c r="BH29" s="34"/>
      <c r="BI29" s="35"/>
      <c r="BJ29" s="41"/>
      <c r="BK29" s="43">
        <v>0</v>
      </c>
      <c r="BL29" s="96" t="s">
        <v>240</v>
      </c>
      <c r="BM29" s="44">
        <v>0</v>
      </c>
      <c r="BN29" s="39" t="s">
        <v>240</v>
      </c>
      <c r="BO29" s="38">
        <v>0</v>
      </c>
      <c r="BP29" s="105" t="s">
        <v>240</v>
      </c>
      <c r="BQ29" s="43">
        <v>0</v>
      </c>
      <c r="BR29" s="39" t="s">
        <v>240</v>
      </c>
      <c r="BS29" s="44">
        <v>0</v>
      </c>
      <c r="BT29" s="39" t="s">
        <v>240</v>
      </c>
      <c r="BU29" s="38">
        <v>0</v>
      </c>
      <c r="BV29" s="40" t="s">
        <v>240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0</v>
      </c>
      <c r="CE29" s="39" t="s">
        <v>240</v>
      </c>
      <c r="CF29" s="44">
        <v>0</v>
      </c>
      <c r="CG29" s="39" t="s">
        <v>240</v>
      </c>
      <c r="CH29" s="38">
        <v>0</v>
      </c>
      <c r="CI29" s="40" t="s">
        <v>240</v>
      </c>
      <c r="CJ29" s="42">
        <v>0</v>
      </c>
      <c r="CK29" s="29" t="str">
        <f t="shared" si="0"/>
        <v/>
      </c>
      <c r="CL29" s="37">
        <v>0</v>
      </c>
      <c r="CM29" s="29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60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105" t="s">
        <v>240</v>
      </c>
      <c r="R30" s="45"/>
      <c r="S30" s="32"/>
      <c r="T30" s="33" t="s">
        <v>78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105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105" t="s">
        <v>240</v>
      </c>
      <c r="AK30" s="45"/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105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105" t="s">
        <v>240</v>
      </c>
      <c r="BD30" s="45"/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96" t="s">
        <v>240</v>
      </c>
      <c r="BM30" s="44">
        <v>0</v>
      </c>
      <c r="BN30" s="39" t="s">
        <v>240</v>
      </c>
      <c r="BO30" s="38">
        <v>0</v>
      </c>
      <c r="BP30" s="105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3313600</v>
      </c>
      <c r="I31" s="37">
        <v>3203931</v>
      </c>
      <c r="J31" s="38">
        <v>6.7</v>
      </c>
      <c r="K31" s="157">
        <v>96.7</v>
      </c>
      <c r="L31" s="36">
        <v>3200022</v>
      </c>
      <c r="M31" s="39">
        <v>-3.4000000000000057</v>
      </c>
      <c r="N31" s="37">
        <v>3101219</v>
      </c>
      <c r="O31" s="39">
        <v>-3.2000000000000028</v>
      </c>
      <c r="P31" s="38">
        <v>6.5</v>
      </c>
      <c r="Q31" s="40">
        <v>96.9</v>
      </c>
      <c r="R31" s="45"/>
      <c r="S31" s="32"/>
      <c r="T31" s="33" t="s">
        <v>34</v>
      </c>
      <c r="U31" s="34" t="s">
        <v>35</v>
      </c>
      <c r="V31" s="34"/>
      <c r="W31" s="35"/>
      <c r="X31" s="35"/>
      <c r="Y31" s="36">
        <v>3224568</v>
      </c>
      <c r="Z31" s="39">
        <v>0.79999999999999716</v>
      </c>
      <c r="AA31" s="37">
        <v>3137130</v>
      </c>
      <c r="AB31" s="39">
        <v>1.2000000000000028</v>
      </c>
      <c r="AC31" s="38">
        <v>6.3</v>
      </c>
      <c r="AD31" s="40">
        <v>97.3</v>
      </c>
      <c r="AE31" s="36">
        <v>3293817</v>
      </c>
      <c r="AF31" s="39">
        <v>2.0999999999999943</v>
      </c>
      <c r="AG31" s="37">
        <v>3198151</v>
      </c>
      <c r="AH31" s="39">
        <v>1.9000000000000057</v>
      </c>
      <c r="AI31" s="38">
        <v>6.4</v>
      </c>
      <c r="AJ31" s="40">
        <v>97.1</v>
      </c>
      <c r="AK31" s="45"/>
      <c r="AL31" s="32"/>
      <c r="AM31" s="33" t="s">
        <v>34</v>
      </c>
      <c r="AN31" s="34" t="s">
        <v>35</v>
      </c>
      <c r="AO31" s="34"/>
      <c r="AP31" s="35"/>
      <c r="AQ31" s="35"/>
      <c r="AR31" s="36">
        <v>3293483</v>
      </c>
      <c r="AS31" s="39">
        <v>0</v>
      </c>
      <c r="AT31" s="37">
        <v>3218184</v>
      </c>
      <c r="AU31" s="39">
        <v>0.59999999999999432</v>
      </c>
      <c r="AV31" s="38">
        <v>6.3</v>
      </c>
      <c r="AW31" s="40">
        <v>97.7</v>
      </c>
      <c r="AX31" s="36">
        <v>3313813</v>
      </c>
      <c r="AY31" s="39">
        <v>0.59999999999999432</v>
      </c>
      <c r="AZ31" s="37">
        <v>3253408</v>
      </c>
      <c r="BA31" s="39">
        <v>1.0999999999999943</v>
      </c>
      <c r="BB31" s="38">
        <v>6.4</v>
      </c>
      <c r="BC31" s="40">
        <v>98.2</v>
      </c>
      <c r="BD31" s="45"/>
      <c r="BE31" s="32"/>
      <c r="BF31" s="33" t="s">
        <v>34</v>
      </c>
      <c r="BG31" s="34" t="s">
        <v>35</v>
      </c>
      <c r="BH31" s="34"/>
      <c r="BI31" s="35"/>
      <c r="BJ31" s="41"/>
      <c r="BK31" s="36">
        <v>3319930</v>
      </c>
      <c r="BL31" s="96">
        <v>0.20000000000000284</v>
      </c>
      <c r="BM31" s="37">
        <v>3271417</v>
      </c>
      <c r="BN31" s="39">
        <v>0.59999999999999432</v>
      </c>
      <c r="BO31" s="38">
        <v>6.4</v>
      </c>
      <c r="BP31" s="40">
        <v>98.5</v>
      </c>
      <c r="BQ31" s="36">
        <v>3355267</v>
      </c>
      <c r="BR31" s="39">
        <v>1.0999999999999943</v>
      </c>
      <c r="BS31" s="37">
        <v>3315355</v>
      </c>
      <c r="BT31" s="39">
        <v>1.2999999999999972</v>
      </c>
      <c r="BU31" s="38">
        <v>6.3</v>
      </c>
      <c r="BV31" s="40">
        <v>98.8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3378804</v>
      </c>
      <c r="CE31" s="39">
        <v>0.70000000000000284</v>
      </c>
      <c r="CF31" s="37">
        <v>3334056</v>
      </c>
      <c r="CG31" s="39">
        <v>0.59999999999999432</v>
      </c>
      <c r="CH31" s="38">
        <v>6.3</v>
      </c>
      <c r="CI31" s="40">
        <v>98.7</v>
      </c>
      <c r="CJ31" s="42">
        <v>3417527</v>
      </c>
      <c r="CK31" s="108">
        <f t="shared" si="0"/>
        <v>1.0999999999999943</v>
      </c>
      <c r="CL31" s="37">
        <v>3375808</v>
      </c>
      <c r="CM31" s="108">
        <f t="shared" si="1"/>
        <v>1.2999999999999972</v>
      </c>
      <c r="CN31" s="30">
        <f t="shared" si="2"/>
        <v>6.5</v>
      </c>
      <c r="CO31" s="31">
        <f t="shared" si="3"/>
        <v>98.8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2039482</v>
      </c>
      <c r="I32" s="37">
        <v>1971982</v>
      </c>
      <c r="J32" s="97">
        <v>4.0999999999999996</v>
      </c>
      <c r="K32" s="157">
        <v>96.7</v>
      </c>
      <c r="L32" s="36">
        <v>2032780</v>
      </c>
      <c r="M32" s="39">
        <v>-0.29999999999999716</v>
      </c>
      <c r="N32" s="57">
        <v>1970018</v>
      </c>
      <c r="O32" s="116">
        <v>-9.9999999999994316E-2</v>
      </c>
      <c r="P32" s="97">
        <v>4.2</v>
      </c>
      <c r="Q32" s="40">
        <v>96.9</v>
      </c>
      <c r="R32" s="51"/>
      <c r="S32" s="32"/>
      <c r="T32" s="33"/>
      <c r="U32" s="34" t="s">
        <v>80</v>
      </c>
      <c r="V32" s="34" t="s">
        <v>17</v>
      </c>
      <c r="W32" s="35"/>
      <c r="X32" s="35"/>
      <c r="Y32" s="36">
        <v>2027874</v>
      </c>
      <c r="Z32" s="39">
        <v>-0.20000000000000284</v>
      </c>
      <c r="AA32" s="57">
        <v>1972885</v>
      </c>
      <c r="AB32" s="116">
        <v>9.9999999999994316E-2</v>
      </c>
      <c r="AC32" s="97">
        <v>4</v>
      </c>
      <c r="AD32" s="40">
        <v>97.3</v>
      </c>
      <c r="AE32" s="36">
        <v>2068853</v>
      </c>
      <c r="AF32" s="39">
        <v>2</v>
      </c>
      <c r="AG32" s="57">
        <v>2008765</v>
      </c>
      <c r="AH32" s="116">
        <v>1.7999999999999972</v>
      </c>
      <c r="AI32" s="97">
        <v>4</v>
      </c>
      <c r="AJ32" s="40">
        <v>97.1</v>
      </c>
      <c r="AK32" s="51"/>
      <c r="AL32" s="32"/>
      <c r="AM32" s="33"/>
      <c r="AN32" s="34" t="s">
        <v>80</v>
      </c>
      <c r="AO32" s="34" t="s">
        <v>17</v>
      </c>
      <c r="AP32" s="35"/>
      <c r="AQ32" s="35"/>
      <c r="AR32" s="43">
        <v>2078136</v>
      </c>
      <c r="AS32" s="39">
        <v>0.40000000000000568</v>
      </c>
      <c r="AT32" s="44">
        <v>2030624</v>
      </c>
      <c r="AU32" s="116">
        <v>1.0999999999999943</v>
      </c>
      <c r="AV32" s="97">
        <v>4</v>
      </c>
      <c r="AW32" s="40">
        <v>97.7</v>
      </c>
      <c r="AX32" s="43">
        <v>2075785</v>
      </c>
      <c r="AY32" s="39">
        <v>-9.9999999999994316E-2</v>
      </c>
      <c r="AZ32" s="44">
        <v>2037947</v>
      </c>
      <c r="BA32" s="116">
        <v>0.40000000000000568</v>
      </c>
      <c r="BB32" s="97">
        <v>4</v>
      </c>
      <c r="BC32" s="40">
        <v>98.2</v>
      </c>
      <c r="BD32" s="51"/>
      <c r="BE32" s="32"/>
      <c r="BF32" s="33"/>
      <c r="BG32" s="34" t="s">
        <v>80</v>
      </c>
      <c r="BH32" s="34" t="s">
        <v>17</v>
      </c>
      <c r="BI32" s="35"/>
      <c r="BJ32" s="41"/>
      <c r="BK32" s="43">
        <v>2064172</v>
      </c>
      <c r="BL32" s="96">
        <v>-0.59999999999999432</v>
      </c>
      <c r="BM32" s="44">
        <v>2034009</v>
      </c>
      <c r="BN32" s="116">
        <v>-0.20000000000000284</v>
      </c>
      <c r="BO32" s="97">
        <v>4</v>
      </c>
      <c r="BP32" s="40">
        <v>98.5</v>
      </c>
      <c r="BQ32" s="43">
        <v>2101949</v>
      </c>
      <c r="BR32" s="39">
        <v>1.7999999999999972</v>
      </c>
      <c r="BS32" s="44">
        <v>2076946</v>
      </c>
      <c r="BT32" s="116">
        <v>2.0999999999999943</v>
      </c>
      <c r="BU32" s="97">
        <v>3.9</v>
      </c>
      <c r="BV32" s="40">
        <v>98.8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2100811</v>
      </c>
      <c r="CE32" s="39">
        <v>-9.9999999999994316E-2</v>
      </c>
      <c r="CF32" s="44">
        <v>2072989</v>
      </c>
      <c r="CG32" s="116">
        <v>-0.20000000000000284</v>
      </c>
      <c r="CH32" s="97">
        <v>3.9</v>
      </c>
      <c r="CI32" s="40">
        <v>98.7</v>
      </c>
      <c r="CJ32" s="42">
        <v>2105645</v>
      </c>
      <c r="CK32" s="108">
        <f t="shared" si="0"/>
        <v>0.20000000000000284</v>
      </c>
      <c r="CL32" s="37">
        <v>2079941</v>
      </c>
      <c r="CM32" s="108">
        <f t="shared" si="1"/>
        <v>0.29999999999999716</v>
      </c>
      <c r="CN32" s="30">
        <f t="shared" si="2"/>
        <v>4</v>
      </c>
      <c r="CO32" s="31">
        <f t="shared" si="3"/>
        <v>98.8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1274118</v>
      </c>
      <c r="I33" s="37">
        <v>1231949</v>
      </c>
      <c r="J33" s="97">
        <v>2.6</v>
      </c>
      <c r="K33" s="157">
        <v>96.7</v>
      </c>
      <c r="L33" s="56">
        <v>1167242</v>
      </c>
      <c r="M33" s="116">
        <v>-8.4000000000000057</v>
      </c>
      <c r="N33" s="57">
        <v>1131201</v>
      </c>
      <c r="O33" s="116">
        <v>-8.2000000000000028</v>
      </c>
      <c r="P33" s="97">
        <v>2.4</v>
      </c>
      <c r="Q33" s="40">
        <v>96.9</v>
      </c>
      <c r="R33" s="45"/>
      <c r="S33" s="32"/>
      <c r="T33" s="33"/>
      <c r="U33" s="34" t="s">
        <v>81</v>
      </c>
      <c r="V33" s="34" t="s">
        <v>18</v>
      </c>
      <c r="W33" s="35"/>
      <c r="X33" s="35"/>
      <c r="Y33" s="56">
        <v>1196694</v>
      </c>
      <c r="Z33" s="116">
        <v>2.5</v>
      </c>
      <c r="AA33" s="57">
        <v>1164245</v>
      </c>
      <c r="AB33" s="116">
        <v>2.9000000000000057</v>
      </c>
      <c r="AC33" s="97">
        <v>2.2999999999999998</v>
      </c>
      <c r="AD33" s="40">
        <v>97.3</v>
      </c>
      <c r="AE33" s="56">
        <v>1224964</v>
      </c>
      <c r="AF33" s="116">
        <v>2.4000000000000057</v>
      </c>
      <c r="AG33" s="57">
        <v>1189386</v>
      </c>
      <c r="AH33" s="116">
        <v>2.2000000000000028</v>
      </c>
      <c r="AI33" s="97">
        <v>2.4</v>
      </c>
      <c r="AJ33" s="40">
        <v>97.1</v>
      </c>
      <c r="AK33" s="45"/>
      <c r="AL33" s="32"/>
      <c r="AM33" s="33"/>
      <c r="AN33" s="34" t="s">
        <v>81</v>
      </c>
      <c r="AO33" s="34" t="s">
        <v>18</v>
      </c>
      <c r="AP33" s="35"/>
      <c r="AQ33" s="35"/>
      <c r="AR33" s="43">
        <v>1215347</v>
      </c>
      <c r="AS33" s="116">
        <v>-0.79999999999999716</v>
      </c>
      <c r="AT33" s="44">
        <v>1187560</v>
      </c>
      <c r="AU33" s="116">
        <v>-0.20000000000000284</v>
      </c>
      <c r="AV33" s="97">
        <v>2.2999999999999998</v>
      </c>
      <c r="AW33" s="40">
        <v>97.7</v>
      </c>
      <c r="AX33" s="43">
        <v>1238028</v>
      </c>
      <c r="AY33" s="116">
        <v>1.9000000000000057</v>
      </c>
      <c r="AZ33" s="44">
        <v>1215461</v>
      </c>
      <c r="BA33" s="116">
        <v>2.2999999999999972</v>
      </c>
      <c r="BB33" s="97">
        <v>2.4</v>
      </c>
      <c r="BC33" s="40">
        <v>98.2</v>
      </c>
      <c r="BD33" s="45"/>
      <c r="BE33" s="32"/>
      <c r="BF33" s="33"/>
      <c r="BG33" s="34" t="s">
        <v>81</v>
      </c>
      <c r="BH33" s="34" t="s">
        <v>18</v>
      </c>
      <c r="BI33" s="35"/>
      <c r="BJ33" s="41"/>
      <c r="BK33" s="43">
        <v>1255758</v>
      </c>
      <c r="BL33" s="96">
        <v>1.4000000000000057</v>
      </c>
      <c r="BM33" s="44">
        <v>1237408</v>
      </c>
      <c r="BN33" s="116">
        <v>1.7999999999999972</v>
      </c>
      <c r="BO33" s="97">
        <v>2.4</v>
      </c>
      <c r="BP33" s="40">
        <v>98.5</v>
      </c>
      <c r="BQ33" s="43">
        <v>1253318</v>
      </c>
      <c r="BR33" s="116">
        <v>-0.20000000000000284</v>
      </c>
      <c r="BS33" s="44">
        <v>1238409</v>
      </c>
      <c r="BT33" s="116">
        <v>9.9999999999994316E-2</v>
      </c>
      <c r="BU33" s="97">
        <v>2.2999999999999998</v>
      </c>
      <c r="BV33" s="40">
        <v>98.8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1277993</v>
      </c>
      <c r="CE33" s="116">
        <v>2</v>
      </c>
      <c r="CF33" s="44">
        <v>1261067</v>
      </c>
      <c r="CG33" s="116">
        <v>1.7999999999999972</v>
      </c>
      <c r="CH33" s="97">
        <v>2.4</v>
      </c>
      <c r="CI33" s="40">
        <v>98.7</v>
      </c>
      <c r="CJ33" s="42">
        <v>1311882</v>
      </c>
      <c r="CK33" s="108">
        <f t="shared" si="0"/>
        <v>2.7000000000000028</v>
      </c>
      <c r="CL33" s="37">
        <v>1295867</v>
      </c>
      <c r="CM33" s="108">
        <f t="shared" si="1"/>
        <v>2.7999999999999972</v>
      </c>
      <c r="CN33" s="30">
        <f t="shared" si="2"/>
        <v>2.5</v>
      </c>
      <c r="CO33" s="31">
        <f t="shared" si="3"/>
        <v>98.8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5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K34" s="45"/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D34" s="45"/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96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5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K35" s="45"/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D35" s="45"/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96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5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K36" s="45"/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D36" s="45"/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96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1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K37" s="51"/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D37" s="51"/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99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49941604</v>
      </c>
      <c r="I38" s="2">
        <v>47573480</v>
      </c>
      <c r="J38" s="3">
        <v>100</v>
      </c>
      <c r="K38" s="159">
        <v>95.3</v>
      </c>
      <c r="L38" s="1">
        <v>49805861</v>
      </c>
      <c r="M38" s="4">
        <v>-0.29999999999999716</v>
      </c>
      <c r="N38" s="2">
        <v>47459314</v>
      </c>
      <c r="O38" s="4">
        <v>-0.20000000000000284</v>
      </c>
      <c r="P38" s="3">
        <v>100</v>
      </c>
      <c r="Q38" s="78">
        <v>95.3</v>
      </c>
      <c r="R38" s="51"/>
      <c r="S38" s="76"/>
      <c r="T38" s="219" t="s">
        <v>41</v>
      </c>
      <c r="U38" s="220"/>
      <c r="V38" s="220"/>
      <c r="W38" s="220"/>
      <c r="X38" s="220"/>
      <c r="Y38" s="1">
        <v>51764814</v>
      </c>
      <c r="Z38" s="4">
        <v>3.9000000000000057</v>
      </c>
      <c r="AA38" s="2">
        <v>49620848</v>
      </c>
      <c r="AB38" s="4">
        <v>4.5999999999999943</v>
      </c>
      <c r="AC38" s="3">
        <v>100</v>
      </c>
      <c r="AD38" s="78">
        <v>95.9</v>
      </c>
      <c r="AE38" s="1">
        <v>52128498</v>
      </c>
      <c r="AF38" s="4">
        <v>0.70000000000000284</v>
      </c>
      <c r="AG38" s="2">
        <v>50090687</v>
      </c>
      <c r="AH38" s="4">
        <v>0.90000000000000568</v>
      </c>
      <c r="AI38" s="3">
        <v>100</v>
      </c>
      <c r="AJ38" s="78">
        <v>96.1</v>
      </c>
      <c r="AK38" s="51"/>
      <c r="AL38" s="76"/>
      <c r="AM38" s="219" t="s">
        <v>41</v>
      </c>
      <c r="AN38" s="220"/>
      <c r="AO38" s="220"/>
      <c r="AP38" s="220"/>
      <c r="AQ38" s="220"/>
      <c r="AR38" s="1">
        <v>52414261</v>
      </c>
      <c r="AS38" s="4">
        <v>0.5</v>
      </c>
      <c r="AT38" s="2">
        <v>50755978</v>
      </c>
      <c r="AU38" s="4">
        <v>1.2999999999999972</v>
      </c>
      <c r="AV38" s="3">
        <v>100</v>
      </c>
      <c r="AW38" s="78">
        <v>96.8</v>
      </c>
      <c r="AX38" s="1">
        <v>52348361</v>
      </c>
      <c r="AY38" s="4">
        <v>-9.9999999999994316E-2</v>
      </c>
      <c r="AZ38" s="2">
        <v>51080043</v>
      </c>
      <c r="BA38" s="4">
        <v>0.59999999999999432</v>
      </c>
      <c r="BB38" s="3">
        <v>100</v>
      </c>
      <c r="BC38" s="78">
        <v>97.6</v>
      </c>
      <c r="BD38" s="51"/>
      <c r="BE38" s="76"/>
      <c r="BF38" s="219" t="s">
        <v>41</v>
      </c>
      <c r="BG38" s="220"/>
      <c r="BH38" s="220"/>
      <c r="BI38" s="220"/>
      <c r="BJ38" s="221"/>
      <c r="BK38" s="1">
        <v>52449368</v>
      </c>
      <c r="BL38" s="101">
        <v>0.20000000000000284</v>
      </c>
      <c r="BM38" s="2">
        <v>51443238</v>
      </c>
      <c r="BN38" s="4">
        <v>0.70000000000000284</v>
      </c>
      <c r="BO38" s="3">
        <v>100</v>
      </c>
      <c r="BP38" s="78">
        <v>98.1</v>
      </c>
      <c r="BQ38" s="1">
        <v>53671768</v>
      </c>
      <c r="BR38" s="4">
        <v>2.2999999999999972</v>
      </c>
      <c r="BS38" s="2">
        <v>52827215</v>
      </c>
      <c r="BT38" s="4">
        <v>2.7000000000000028</v>
      </c>
      <c r="BU38" s="3">
        <v>100</v>
      </c>
      <c r="BV38" s="78">
        <v>98.4</v>
      </c>
      <c r="BX38" s="76"/>
      <c r="BY38" s="219" t="s">
        <v>41</v>
      </c>
      <c r="BZ38" s="220"/>
      <c r="CA38" s="220"/>
      <c r="CB38" s="220"/>
      <c r="CC38" s="221"/>
      <c r="CD38" s="1">
        <v>53667037</v>
      </c>
      <c r="CE38" s="4">
        <v>0</v>
      </c>
      <c r="CF38" s="2">
        <v>52773925</v>
      </c>
      <c r="CG38" s="4">
        <v>-9.9999999999994316E-2</v>
      </c>
      <c r="CH38" s="3">
        <v>100</v>
      </c>
      <c r="CI38" s="78">
        <v>98.3</v>
      </c>
      <c r="CJ38" s="79">
        <v>52974116</v>
      </c>
      <c r="CK38" s="101">
        <f t="shared" si="0"/>
        <v>-1.2999999999999972</v>
      </c>
      <c r="CL38" s="2">
        <v>52036887</v>
      </c>
      <c r="CM38" s="101">
        <f t="shared" si="1"/>
        <v>-1.4000000000000057</v>
      </c>
      <c r="CN38" s="81">
        <f t="shared" si="2"/>
        <v>100</v>
      </c>
      <c r="CO38" s="82">
        <f t="shared" si="3"/>
        <v>98.2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7212685</v>
      </c>
      <c r="I39" s="2">
        <v>4858595</v>
      </c>
      <c r="J39" s="120"/>
      <c r="K39" s="159">
        <v>67.400000000000006</v>
      </c>
      <c r="L39" s="118">
        <v>7350831</v>
      </c>
      <c r="M39" s="117">
        <v>1.9000000000000057</v>
      </c>
      <c r="N39" s="119">
        <v>4989879</v>
      </c>
      <c r="O39" s="117">
        <v>2.7000000000000028</v>
      </c>
      <c r="P39" s="120"/>
      <c r="Q39" s="78">
        <v>67.900000000000006</v>
      </c>
      <c r="R39" s="51"/>
      <c r="S39" s="86" t="s">
        <v>42</v>
      </c>
      <c r="T39" s="87"/>
      <c r="U39" s="88"/>
      <c r="V39" s="88"/>
      <c r="W39" s="89"/>
      <c r="X39" s="89"/>
      <c r="Y39" s="118">
        <v>7310177</v>
      </c>
      <c r="Z39" s="117">
        <v>-0.59999999999999432</v>
      </c>
      <c r="AA39" s="119">
        <v>5060364</v>
      </c>
      <c r="AB39" s="117">
        <v>1.4000000000000057</v>
      </c>
      <c r="AC39" s="120"/>
      <c r="AD39" s="78">
        <v>69.2</v>
      </c>
      <c r="AE39" s="118">
        <v>7142808</v>
      </c>
      <c r="AF39" s="117">
        <v>-2.2999999999999972</v>
      </c>
      <c r="AG39" s="119">
        <v>5000013</v>
      </c>
      <c r="AH39" s="117">
        <v>-1.2000000000000028</v>
      </c>
      <c r="AI39" s="120"/>
      <c r="AJ39" s="78">
        <v>70</v>
      </c>
      <c r="AK39" s="51"/>
      <c r="AL39" s="86" t="s">
        <v>42</v>
      </c>
      <c r="AM39" s="87"/>
      <c r="AN39" s="88"/>
      <c r="AO39" s="88"/>
      <c r="AP39" s="89"/>
      <c r="AQ39" s="89"/>
      <c r="AR39" s="1">
        <v>6647224</v>
      </c>
      <c r="AS39" s="117">
        <v>-6.9000000000000057</v>
      </c>
      <c r="AT39" s="2">
        <v>4837852</v>
      </c>
      <c r="AU39" s="117">
        <v>-3.2000000000000028</v>
      </c>
      <c r="AV39" s="120"/>
      <c r="AW39" s="78">
        <v>72.8</v>
      </c>
      <c r="AX39" s="1">
        <v>6014563</v>
      </c>
      <c r="AY39" s="117">
        <v>-9.5</v>
      </c>
      <c r="AZ39" s="2">
        <v>4620018</v>
      </c>
      <c r="BA39" s="117">
        <v>-4.5</v>
      </c>
      <c r="BB39" s="120"/>
      <c r="BC39" s="78">
        <v>76.8</v>
      </c>
      <c r="BD39" s="51"/>
      <c r="BE39" s="76" t="s">
        <v>42</v>
      </c>
      <c r="BF39" s="77"/>
      <c r="BG39" s="83"/>
      <c r="BH39" s="83"/>
      <c r="BI39" s="84"/>
      <c r="BJ39" s="85"/>
      <c r="BK39" s="1">
        <v>5370951</v>
      </c>
      <c r="BL39" s="101">
        <v>-10.700000000000003</v>
      </c>
      <c r="BM39" s="2">
        <v>4402129</v>
      </c>
      <c r="BN39" s="117">
        <v>-4.7000000000000028</v>
      </c>
      <c r="BO39" s="120"/>
      <c r="BP39" s="78">
        <v>82</v>
      </c>
      <c r="BQ39" s="1">
        <v>5082134</v>
      </c>
      <c r="BR39" s="117">
        <v>-5.4000000000000057</v>
      </c>
      <c r="BS39" s="2">
        <v>4225956</v>
      </c>
      <c r="BT39" s="117">
        <v>-4</v>
      </c>
      <c r="BU39" s="120"/>
      <c r="BV39" s="78">
        <v>83.2</v>
      </c>
      <c r="BX39" s="76" t="s">
        <v>42</v>
      </c>
      <c r="BY39" s="77"/>
      <c r="BZ39" s="83"/>
      <c r="CA39" s="83"/>
      <c r="CB39" s="84"/>
      <c r="CC39" s="85"/>
      <c r="CD39" s="1">
        <v>4956129</v>
      </c>
      <c r="CE39" s="117">
        <v>-2.5</v>
      </c>
      <c r="CF39" s="2">
        <v>4143930</v>
      </c>
      <c r="CG39" s="117">
        <v>-1.9000000000000057</v>
      </c>
      <c r="CH39" s="120"/>
      <c r="CI39" s="78">
        <v>83.6</v>
      </c>
      <c r="CJ39" s="79">
        <v>4838317</v>
      </c>
      <c r="CK39" s="101">
        <f t="shared" si="0"/>
        <v>-2.4000000000000057</v>
      </c>
      <c r="CL39" s="2">
        <v>4095350</v>
      </c>
      <c r="CM39" s="101">
        <f t="shared" si="1"/>
        <v>-1.2000000000000028</v>
      </c>
      <c r="CN39" s="81"/>
      <c r="CO39" s="82">
        <f t="shared" si="3"/>
        <v>84.6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61"/>
      <c r="L40" s="1">
        <v>0</v>
      </c>
      <c r="M40" s="4" t="s">
        <v>240</v>
      </c>
      <c r="N40" s="2">
        <v>0</v>
      </c>
      <c r="O40" s="4" t="s">
        <v>240</v>
      </c>
      <c r="P40" s="3"/>
      <c r="Q40" s="115" t="s">
        <v>240</v>
      </c>
      <c r="R40" s="51"/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3"/>
      <c r="AD40" s="115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5" t="s">
        <v>240</v>
      </c>
      <c r="AK40" s="51"/>
      <c r="AL40" s="76" t="s">
        <v>43</v>
      </c>
      <c r="AM40" s="77"/>
      <c r="AN40" s="83"/>
      <c r="AO40" s="83"/>
      <c r="AP40" s="84"/>
      <c r="AQ40" s="84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5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5" t="s">
        <v>240</v>
      </c>
      <c r="BD40" s="51"/>
      <c r="BE40" s="76" t="s">
        <v>43</v>
      </c>
      <c r="BF40" s="77"/>
      <c r="BG40" s="83"/>
      <c r="BH40" s="83"/>
      <c r="BI40" s="84"/>
      <c r="BJ40" s="85"/>
      <c r="BK40" s="1">
        <v>0</v>
      </c>
      <c r="BL40" s="101" t="s">
        <v>240</v>
      </c>
      <c r="BM40" s="2">
        <v>0</v>
      </c>
      <c r="BN40" s="4" t="s">
        <v>240</v>
      </c>
      <c r="BO40" s="3"/>
      <c r="BP40" s="115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19756683</v>
      </c>
      <c r="I41" s="2">
        <v>18278514</v>
      </c>
      <c r="J41" s="3">
        <v>38.4</v>
      </c>
      <c r="K41" s="159">
        <v>92.5</v>
      </c>
      <c r="L41" s="1">
        <v>20296282</v>
      </c>
      <c r="M41" s="4">
        <v>2.7000000000000028</v>
      </c>
      <c r="N41" s="2">
        <v>18753263</v>
      </c>
      <c r="O41" s="4">
        <v>2.5999999999999943</v>
      </c>
      <c r="P41" s="3">
        <v>39.5</v>
      </c>
      <c r="Q41" s="78">
        <v>92.4</v>
      </c>
      <c r="R41" s="45"/>
      <c r="S41" s="216" t="s">
        <v>44</v>
      </c>
      <c r="T41" s="217"/>
      <c r="U41" s="217"/>
      <c r="V41" s="217"/>
      <c r="W41" s="217"/>
      <c r="X41" s="217"/>
      <c r="Y41" s="1">
        <v>20271396</v>
      </c>
      <c r="Z41" s="4">
        <v>-9.9999999999994316E-2</v>
      </c>
      <c r="AA41" s="2">
        <v>18850305</v>
      </c>
      <c r="AB41" s="4">
        <v>0.5</v>
      </c>
      <c r="AC41" s="3">
        <v>38</v>
      </c>
      <c r="AD41" s="78">
        <v>93</v>
      </c>
      <c r="AE41" s="1">
        <v>20511580</v>
      </c>
      <c r="AF41" s="4">
        <v>1.2000000000000028</v>
      </c>
      <c r="AG41" s="2">
        <v>19136934</v>
      </c>
      <c r="AH41" s="4">
        <v>1.5</v>
      </c>
      <c r="AI41" s="3">
        <v>38.200000000000003</v>
      </c>
      <c r="AJ41" s="78">
        <v>93.3</v>
      </c>
      <c r="AK41" s="45"/>
      <c r="AL41" s="216" t="s">
        <v>44</v>
      </c>
      <c r="AM41" s="217"/>
      <c r="AN41" s="217"/>
      <c r="AO41" s="217"/>
      <c r="AP41" s="217"/>
      <c r="AQ41" s="217"/>
      <c r="AR41" s="1">
        <v>20606951</v>
      </c>
      <c r="AS41" s="4">
        <v>0.5</v>
      </c>
      <c r="AT41" s="2">
        <v>19468326</v>
      </c>
      <c r="AU41" s="4">
        <v>1.7000000000000028</v>
      </c>
      <c r="AV41" s="3">
        <v>38.4</v>
      </c>
      <c r="AW41" s="78">
        <v>94.5</v>
      </c>
      <c r="AX41" s="1">
        <v>20735570</v>
      </c>
      <c r="AY41" s="4">
        <v>0.59999999999999432</v>
      </c>
      <c r="AZ41" s="2">
        <v>19879094</v>
      </c>
      <c r="BA41" s="4">
        <v>2.0999999999999943</v>
      </c>
      <c r="BB41" s="3">
        <v>38.9</v>
      </c>
      <c r="BC41" s="78">
        <v>95.9</v>
      </c>
      <c r="BD41" s="45"/>
      <c r="BE41" s="216" t="s">
        <v>44</v>
      </c>
      <c r="BF41" s="217"/>
      <c r="BG41" s="217"/>
      <c r="BH41" s="217"/>
      <c r="BI41" s="217"/>
      <c r="BJ41" s="218"/>
      <c r="BK41" s="1">
        <v>20448390</v>
      </c>
      <c r="BL41" s="101">
        <v>-1.4000000000000057</v>
      </c>
      <c r="BM41" s="2">
        <v>19809939</v>
      </c>
      <c r="BN41" s="4">
        <v>-0.29999999999999716</v>
      </c>
      <c r="BO41" s="3">
        <v>38.5</v>
      </c>
      <c r="BP41" s="78">
        <v>96.9</v>
      </c>
      <c r="BQ41" s="1">
        <v>20781568</v>
      </c>
      <c r="BR41" s="4">
        <v>1.5999999999999943</v>
      </c>
      <c r="BS41" s="2">
        <v>20210673</v>
      </c>
      <c r="BT41" s="4">
        <v>2</v>
      </c>
      <c r="BU41" s="3">
        <v>38.299999999999997</v>
      </c>
      <c r="BV41" s="78">
        <v>97.3</v>
      </c>
      <c r="BX41" s="216" t="s">
        <v>44</v>
      </c>
      <c r="BY41" s="217"/>
      <c r="BZ41" s="217"/>
      <c r="CA41" s="217"/>
      <c r="CB41" s="217"/>
      <c r="CC41" s="218"/>
      <c r="CD41" s="1">
        <v>21043636</v>
      </c>
      <c r="CE41" s="4">
        <v>1.2999999999999972</v>
      </c>
      <c r="CF41" s="2">
        <v>20455047</v>
      </c>
      <c r="CG41" s="4">
        <v>1.2000000000000028</v>
      </c>
      <c r="CH41" s="3">
        <v>38.799999999999997</v>
      </c>
      <c r="CI41" s="78">
        <v>97.2</v>
      </c>
      <c r="CJ41" s="79">
        <v>21158460</v>
      </c>
      <c r="CK41" s="101">
        <f t="shared" si="0"/>
        <v>0.5</v>
      </c>
      <c r="CL41" s="2">
        <v>20534635</v>
      </c>
      <c r="CM41" s="101">
        <f t="shared" si="1"/>
        <v>0.40000000000000568</v>
      </c>
      <c r="CN41" s="81">
        <f t="shared" si="2"/>
        <v>39.5</v>
      </c>
      <c r="CO41" s="82">
        <f t="shared" si="3"/>
        <v>97.1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3006169</v>
      </c>
      <c r="I42" s="2">
        <v>2968824</v>
      </c>
      <c r="J42" s="3">
        <v>6.2</v>
      </c>
      <c r="K42" s="159">
        <v>98.8</v>
      </c>
      <c r="L42" s="1">
        <v>3289414</v>
      </c>
      <c r="M42" s="4">
        <v>9.4000000000000057</v>
      </c>
      <c r="N42" s="2">
        <v>3253586</v>
      </c>
      <c r="O42" s="4">
        <v>9.5999999999999943</v>
      </c>
      <c r="P42" s="3">
        <v>6.9</v>
      </c>
      <c r="Q42" s="78">
        <v>98.9</v>
      </c>
      <c r="R42" s="45"/>
      <c r="S42" s="216" t="s">
        <v>45</v>
      </c>
      <c r="T42" s="217"/>
      <c r="U42" s="217"/>
      <c r="V42" s="217"/>
      <c r="W42" s="217"/>
      <c r="X42" s="217"/>
      <c r="Y42" s="1">
        <v>4975756</v>
      </c>
      <c r="Z42" s="4">
        <v>51.300000000000011</v>
      </c>
      <c r="AA42" s="2">
        <v>4931912</v>
      </c>
      <c r="AB42" s="4">
        <v>51.599999999999994</v>
      </c>
      <c r="AC42" s="3">
        <v>9.9</v>
      </c>
      <c r="AD42" s="78">
        <v>99.1</v>
      </c>
      <c r="AE42" s="1">
        <v>4869833</v>
      </c>
      <c r="AF42" s="4">
        <v>-2.0999999999999943</v>
      </c>
      <c r="AG42" s="2">
        <v>4820103</v>
      </c>
      <c r="AH42" s="4">
        <v>-2.2999999999999972</v>
      </c>
      <c r="AI42" s="3">
        <v>9.6</v>
      </c>
      <c r="AJ42" s="78">
        <v>99</v>
      </c>
      <c r="AK42" s="45"/>
      <c r="AL42" s="216" t="s">
        <v>45</v>
      </c>
      <c r="AM42" s="217"/>
      <c r="AN42" s="217"/>
      <c r="AO42" s="217"/>
      <c r="AP42" s="217"/>
      <c r="AQ42" s="217"/>
      <c r="AR42" s="1">
        <v>5037119</v>
      </c>
      <c r="AS42" s="4">
        <v>3.4000000000000057</v>
      </c>
      <c r="AT42" s="2">
        <v>5002779</v>
      </c>
      <c r="AU42" s="4">
        <v>3.7999999999999972</v>
      </c>
      <c r="AV42" s="3">
        <v>9.9</v>
      </c>
      <c r="AW42" s="78">
        <v>99.3</v>
      </c>
      <c r="AX42" s="1">
        <v>4560398</v>
      </c>
      <c r="AY42" s="4">
        <v>-9.5</v>
      </c>
      <c r="AZ42" s="2">
        <v>4532757</v>
      </c>
      <c r="BA42" s="4">
        <v>-9.4000000000000057</v>
      </c>
      <c r="BB42" s="3">
        <v>8.9</v>
      </c>
      <c r="BC42" s="78">
        <v>99.4</v>
      </c>
      <c r="BD42" s="45"/>
      <c r="BE42" s="216" t="s">
        <v>45</v>
      </c>
      <c r="BF42" s="217"/>
      <c r="BG42" s="217"/>
      <c r="BH42" s="217"/>
      <c r="BI42" s="217"/>
      <c r="BJ42" s="218"/>
      <c r="BK42" s="1">
        <v>5076086</v>
      </c>
      <c r="BL42" s="101">
        <v>11.299999999999997</v>
      </c>
      <c r="BM42" s="2">
        <v>5017696</v>
      </c>
      <c r="BN42" s="4">
        <v>10.700000000000003</v>
      </c>
      <c r="BO42" s="3">
        <v>9.8000000000000007</v>
      </c>
      <c r="BP42" s="78">
        <v>98.8</v>
      </c>
      <c r="BQ42" s="1">
        <v>5850357</v>
      </c>
      <c r="BR42" s="4">
        <v>15.299999999999997</v>
      </c>
      <c r="BS42" s="2">
        <v>5834522</v>
      </c>
      <c r="BT42" s="4">
        <v>16.299999999999997</v>
      </c>
      <c r="BU42" s="3">
        <v>11</v>
      </c>
      <c r="BV42" s="78">
        <v>99.7</v>
      </c>
      <c r="BX42" s="216" t="s">
        <v>45</v>
      </c>
      <c r="BY42" s="217"/>
      <c r="BZ42" s="217"/>
      <c r="CA42" s="217"/>
      <c r="CB42" s="217"/>
      <c r="CC42" s="218"/>
      <c r="CD42" s="1">
        <v>5433977</v>
      </c>
      <c r="CE42" s="4">
        <v>-7.0999999999999943</v>
      </c>
      <c r="CF42" s="2">
        <v>5417045</v>
      </c>
      <c r="CG42" s="4">
        <v>-7.2000000000000028</v>
      </c>
      <c r="CH42" s="3">
        <v>10.3</v>
      </c>
      <c r="CI42" s="78">
        <v>99.7</v>
      </c>
      <c r="CJ42" s="79">
        <v>4335987</v>
      </c>
      <c r="CK42" s="101">
        <f t="shared" si="0"/>
        <v>-20.200000000000003</v>
      </c>
      <c r="CL42" s="2">
        <v>4302819</v>
      </c>
      <c r="CM42" s="101">
        <f t="shared" si="1"/>
        <v>-20.599999999999994</v>
      </c>
      <c r="CN42" s="81">
        <f t="shared" si="2"/>
        <v>8.3000000000000007</v>
      </c>
      <c r="CO42" s="82">
        <f t="shared" si="3"/>
        <v>99.2</v>
      </c>
    </row>
  </sheetData>
  <mergeCells count="95">
    <mergeCell ref="BF5:BJ5"/>
    <mergeCell ref="BI10:BJ10"/>
    <mergeCell ref="BX41:CC41"/>
    <mergeCell ref="BX42:CC42"/>
    <mergeCell ref="BY38:CC38"/>
    <mergeCell ref="BF28:BJ28"/>
    <mergeCell ref="BF37:BJ37"/>
    <mergeCell ref="BY37:CC37"/>
    <mergeCell ref="BY28:CC28"/>
    <mergeCell ref="BF38:BJ38"/>
    <mergeCell ref="CJ2:CO2"/>
    <mergeCell ref="CJ3:CJ4"/>
    <mergeCell ref="CL3:CL4"/>
    <mergeCell ref="CO3:CO4"/>
    <mergeCell ref="CB14:CC14"/>
    <mergeCell ref="CD2:CI2"/>
    <mergeCell ref="CI3:CI4"/>
    <mergeCell ref="CD3:CD4"/>
    <mergeCell ref="CF3:CF4"/>
    <mergeCell ref="AP18:AQ18"/>
    <mergeCell ref="AM28:AQ28"/>
    <mergeCell ref="AM38:AQ38"/>
    <mergeCell ref="AL41:AQ41"/>
    <mergeCell ref="BX1:CB1"/>
    <mergeCell ref="BX2:CC4"/>
    <mergeCell ref="BY5:CC5"/>
    <mergeCell ref="CB10:CC10"/>
    <mergeCell ref="CB18:CC18"/>
    <mergeCell ref="BI14:BJ14"/>
    <mergeCell ref="AP14:AQ14"/>
    <mergeCell ref="BI18:BJ18"/>
    <mergeCell ref="AT3:AT4"/>
    <mergeCell ref="BE2:BJ4"/>
    <mergeCell ref="BQ2:BV2"/>
    <mergeCell ref="BK2:BP2"/>
    <mergeCell ref="AL42:AQ42"/>
    <mergeCell ref="T28:X28"/>
    <mergeCell ref="T37:X37"/>
    <mergeCell ref="T38:X38"/>
    <mergeCell ref="S41:X41"/>
    <mergeCell ref="S42:X42"/>
    <mergeCell ref="AM37:AQ37"/>
    <mergeCell ref="W14:X14"/>
    <mergeCell ref="S1:W1"/>
    <mergeCell ref="S2:X4"/>
    <mergeCell ref="T5:X5"/>
    <mergeCell ref="L2:Q2"/>
    <mergeCell ref="L3:L4"/>
    <mergeCell ref="N3:N4"/>
    <mergeCell ref="W10:X10"/>
    <mergeCell ref="AP10:AQ10"/>
    <mergeCell ref="AJ3:AJ4"/>
    <mergeCell ref="AG3:AG4"/>
    <mergeCell ref="AE3:AE4"/>
    <mergeCell ref="AM5:AQ5"/>
    <mergeCell ref="BV3:BV4"/>
    <mergeCell ref="BP3:BP4"/>
    <mergeCell ref="AW3:AW4"/>
    <mergeCell ref="AZ3:AZ4"/>
    <mergeCell ref="AX3:AX4"/>
    <mergeCell ref="BC3:BC4"/>
    <mergeCell ref="BK3:BK4"/>
    <mergeCell ref="BM3:BM4"/>
    <mergeCell ref="BQ3:BQ4"/>
    <mergeCell ref="BS3:BS4"/>
    <mergeCell ref="B42:G42"/>
    <mergeCell ref="BE41:BJ41"/>
    <mergeCell ref="BE42:BJ42"/>
    <mergeCell ref="B1:F1"/>
    <mergeCell ref="B2:G4"/>
    <mergeCell ref="Y2:AD2"/>
    <mergeCell ref="B41:G41"/>
    <mergeCell ref="F10:G10"/>
    <mergeCell ref="C5:G5"/>
    <mergeCell ref="C28:G28"/>
    <mergeCell ref="AR3:AR4"/>
    <mergeCell ref="C38:G38"/>
    <mergeCell ref="W18:X18"/>
    <mergeCell ref="C37:G37"/>
    <mergeCell ref="F14:G14"/>
    <mergeCell ref="F18:G18"/>
    <mergeCell ref="H2:K2"/>
    <mergeCell ref="I3:I4"/>
    <mergeCell ref="K3:K4"/>
    <mergeCell ref="H3:H4"/>
    <mergeCell ref="BE1:BI1"/>
    <mergeCell ref="AR2:AW2"/>
    <mergeCell ref="AX2:BC2"/>
    <mergeCell ref="AL1:AP1"/>
    <mergeCell ref="AE2:AJ2"/>
    <mergeCell ref="AL2:AQ4"/>
    <mergeCell ref="AD3:AD4"/>
    <mergeCell ref="AA3:AA4"/>
    <mergeCell ref="Y3:Y4"/>
    <mergeCell ref="Q3:Q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>
    <tabColor rgb="FFFFFF00"/>
  </sheetPr>
  <dimension ref="A1:CO42"/>
  <sheetViews>
    <sheetView view="pageBreakPreview" topLeftCell="BK1" zoomScale="85" zoomScaleNormal="50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19" width="3.125" style="6" customWidth="1"/>
    <col min="20" max="20" width="3.125" style="92" customWidth="1"/>
    <col min="21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38" width="3.125" style="6" customWidth="1"/>
    <col min="39" max="39" width="3.125" style="92" customWidth="1"/>
    <col min="40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153</v>
      </c>
      <c r="C1" s="198"/>
      <c r="D1" s="198"/>
      <c r="E1" s="198"/>
      <c r="F1" s="198"/>
      <c r="K1" s="7"/>
      <c r="Q1" s="7" t="s">
        <v>174</v>
      </c>
      <c r="R1" s="5"/>
      <c r="S1" s="197" t="s">
        <v>153</v>
      </c>
      <c r="T1" s="198"/>
      <c r="U1" s="198"/>
      <c r="V1" s="198"/>
      <c r="W1" s="198"/>
      <c r="AJ1" s="7" t="s">
        <v>174</v>
      </c>
      <c r="AL1" s="197" t="s">
        <v>153</v>
      </c>
      <c r="AM1" s="198"/>
      <c r="AN1" s="198"/>
      <c r="AO1" s="198"/>
      <c r="AP1" s="198"/>
      <c r="BC1" s="7" t="s">
        <v>174</v>
      </c>
      <c r="BE1" s="197" t="s">
        <v>153</v>
      </c>
      <c r="BF1" s="198"/>
      <c r="BG1" s="198"/>
      <c r="BH1" s="198"/>
      <c r="BI1" s="198"/>
      <c r="BV1" s="7" t="s">
        <v>174</v>
      </c>
      <c r="BX1" s="197" t="s">
        <v>153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03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03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93"/>
      <c r="K3" s="192" t="s">
        <v>3</v>
      </c>
      <c r="L3" s="208" t="s">
        <v>1</v>
      </c>
      <c r="M3" s="94"/>
      <c r="N3" s="194" t="s">
        <v>2</v>
      </c>
      <c r="O3" s="94"/>
      <c r="P3" s="93"/>
      <c r="Q3" s="192" t="s">
        <v>3</v>
      </c>
      <c r="R3" s="8"/>
      <c r="S3" s="204"/>
      <c r="T3" s="205"/>
      <c r="U3" s="205"/>
      <c r="V3" s="205"/>
      <c r="W3" s="205"/>
      <c r="X3" s="205"/>
      <c r="Y3" s="208" t="s">
        <v>1</v>
      </c>
      <c r="Z3" s="94"/>
      <c r="AA3" s="194" t="s">
        <v>2</v>
      </c>
      <c r="AB3" s="94"/>
      <c r="AC3" s="93"/>
      <c r="AD3" s="192" t="s">
        <v>3</v>
      </c>
      <c r="AE3" s="208" t="s">
        <v>1</v>
      </c>
      <c r="AF3" s="93"/>
      <c r="AG3" s="194" t="s">
        <v>2</v>
      </c>
      <c r="AH3" s="94"/>
      <c r="AI3" s="93"/>
      <c r="AJ3" s="192" t="s">
        <v>3</v>
      </c>
      <c r="AL3" s="204"/>
      <c r="AM3" s="205"/>
      <c r="AN3" s="205"/>
      <c r="AO3" s="205"/>
      <c r="AP3" s="205"/>
      <c r="AQ3" s="205"/>
      <c r="AR3" s="208" t="s">
        <v>1</v>
      </c>
      <c r="AS3" s="94"/>
      <c r="AT3" s="194" t="s">
        <v>2</v>
      </c>
      <c r="AU3" s="94"/>
      <c r="AV3" s="93"/>
      <c r="AW3" s="192" t="s">
        <v>3</v>
      </c>
      <c r="AX3" s="208" t="s">
        <v>1</v>
      </c>
      <c r="AY3" s="94"/>
      <c r="AZ3" s="194" t="s">
        <v>2</v>
      </c>
      <c r="BA3" s="94"/>
      <c r="BB3" s="94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94"/>
      <c r="BM3" s="194" t="s">
        <v>2</v>
      </c>
      <c r="BN3" s="94"/>
      <c r="BO3" s="93"/>
      <c r="BP3" s="192" t="s">
        <v>3</v>
      </c>
      <c r="BQ3" s="208" t="s">
        <v>1</v>
      </c>
      <c r="BR3" s="94"/>
      <c r="BS3" s="194" t="s">
        <v>2</v>
      </c>
      <c r="BT3" s="94"/>
      <c r="BU3" s="93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5"/>
      <c r="CF3" s="239" t="s">
        <v>2</v>
      </c>
      <c r="CG3" s="113"/>
      <c r="CH3" s="113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7"/>
      <c r="S4" s="206"/>
      <c r="T4" s="207"/>
      <c r="U4" s="207"/>
      <c r="V4" s="207"/>
      <c r="W4" s="207"/>
      <c r="X4" s="207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07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18183377</v>
      </c>
      <c r="I5" s="24">
        <v>17354677</v>
      </c>
      <c r="J5" s="25">
        <v>92</v>
      </c>
      <c r="K5" s="156">
        <v>95.4</v>
      </c>
      <c r="L5" s="23">
        <v>17587546</v>
      </c>
      <c r="M5" s="26">
        <v>-3.2999999999999972</v>
      </c>
      <c r="N5" s="24">
        <v>16864668</v>
      </c>
      <c r="O5" s="26">
        <v>-2.7999999999999972</v>
      </c>
      <c r="P5" s="25">
        <v>92.1</v>
      </c>
      <c r="Q5" s="27">
        <v>95.9</v>
      </c>
      <c r="R5" s="5"/>
      <c r="S5" s="22" t="s">
        <v>202</v>
      </c>
      <c r="T5" s="224" t="s">
        <v>4</v>
      </c>
      <c r="U5" s="225"/>
      <c r="V5" s="225"/>
      <c r="W5" s="225"/>
      <c r="X5" s="225"/>
      <c r="Y5" s="23">
        <v>17819339</v>
      </c>
      <c r="Z5" s="26">
        <v>1.2999999999999972</v>
      </c>
      <c r="AA5" s="24">
        <v>17198203</v>
      </c>
      <c r="AB5" s="26">
        <v>2</v>
      </c>
      <c r="AC5" s="25">
        <v>92.2</v>
      </c>
      <c r="AD5" s="27">
        <v>96.5</v>
      </c>
      <c r="AE5" s="23">
        <v>18388341</v>
      </c>
      <c r="AF5" s="26">
        <v>3.2000000000000028</v>
      </c>
      <c r="AG5" s="24">
        <v>17836676</v>
      </c>
      <c r="AH5" s="26">
        <v>3.7000000000000028</v>
      </c>
      <c r="AI5" s="25">
        <v>92.4</v>
      </c>
      <c r="AJ5" s="27">
        <v>97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18212066</v>
      </c>
      <c r="AS5" s="26">
        <v>-1</v>
      </c>
      <c r="AT5" s="24">
        <v>17732738</v>
      </c>
      <c r="AU5" s="26">
        <v>-0.59999999999999432</v>
      </c>
      <c r="AV5" s="25">
        <v>92.3</v>
      </c>
      <c r="AW5" s="27">
        <v>97.4</v>
      </c>
      <c r="AX5" s="23">
        <v>17978096</v>
      </c>
      <c r="AY5" s="26">
        <v>-1.2999999999999972</v>
      </c>
      <c r="AZ5" s="24">
        <v>17550296</v>
      </c>
      <c r="BA5" s="26">
        <v>-1</v>
      </c>
      <c r="BB5" s="25">
        <v>92.1</v>
      </c>
      <c r="BC5" s="27">
        <v>97.6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18081755</v>
      </c>
      <c r="BL5" s="26">
        <v>0.59999999999999432</v>
      </c>
      <c r="BM5" s="24">
        <v>17713647</v>
      </c>
      <c r="BN5" s="26">
        <v>0.90000000000000568</v>
      </c>
      <c r="BO5" s="25">
        <v>92.1</v>
      </c>
      <c r="BP5" s="27">
        <v>98</v>
      </c>
      <c r="BQ5" s="23">
        <v>18603006</v>
      </c>
      <c r="BR5" s="26">
        <v>2.9000000000000057</v>
      </c>
      <c r="BS5" s="24">
        <v>18309983</v>
      </c>
      <c r="BT5" s="26">
        <v>3.4000000000000057</v>
      </c>
      <c r="BU5" s="25">
        <v>92.3</v>
      </c>
      <c r="BV5" s="27">
        <v>98.4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18562892</v>
      </c>
      <c r="CE5" s="26">
        <v>-0.20000000000000284</v>
      </c>
      <c r="CF5" s="24">
        <v>18283920</v>
      </c>
      <c r="CG5" s="26">
        <v>-9.9999999999994316E-2</v>
      </c>
      <c r="CH5" s="25">
        <v>92.2</v>
      </c>
      <c r="CI5" s="27">
        <v>98.5</v>
      </c>
      <c r="CJ5" s="23">
        <v>18622761</v>
      </c>
      <c r="CK5" s="108">
        <f>IF(AND(CD5=0,CJ5=0),"",IF(AND(CD5&gt;0,CJ5=0),"皆減",IF(AND(CD5=0,CJ5&gt;0),"皆増",ROUND(CJ5/CD5*100,1)-100)))</f>
        <v>0.29999999999999716</v>
      </c>
      <c r="CL5" s="24">
        <v>18330684</v>
      </c>
      <c r="CM5" s="108">
        <f>IF(AND(CF5=0,CL5=0),"",IF(AND(CF5&gt;0,CL5=0),"皆減",IF(AND(CF5=0,CL5&gt;0),"皆増",ROUND(CL5/CF5*100,1)-100)))</f>
        <v>0.29999999999999716</v>
      </c>
      <c r="CN5" s="30">
        <f>ROUND(CL5/CL$38*100,1)</f>
        <v>92.1</v>
      </c>
      <c r="CO5" s="31">
        <f>IF(OR(CK5="",CK5="皆減"),"",ROUND(CL5/CJ5*100,1))</f>
        <v>98.4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18183377</v>
      </c>
      <c r="I6" s="37">
        <v>17354677</v>
      </c>
      <c r="J6" s="38">
        <v>92</v>
      </c>
      <c r="K6" s="157">
        <v>95.4</v>
      </c>
      <c r="L6" s="36">
        <v>17587546</v>
      </c>
      <c r="M6" s="39">
        <v>-3.2999999999999972</v>
      </c>
      <c r="N6" s="37">
        <v>16864668</v>
      </c>
      <c r="O6" s="39">
        <v>-2.7999999999999972</v>
      </c>
      <c r="P6" s="38">
        <v>92.1</v>
      </c>
      <c r="Q6" s="40">
        <v>95.9</v>
      </c>
      <c r="R6" s="5"/>
      <c r="S6" s="32"/>
      <c r="T6" s="33" t="s">
        <v>46</v>
      </c>
      <c r="U6" s="34" t="s">
        <v>6</v>
      </c>
      <c r="V6" s="34"/>
      <c r="W6" s="35"/>
      <c r="X6" s="35"/>
      <c r="Y6" s="36">
        <v>17819339</v>
      </c>
      <c r="Z6" s="39">
        <v>1.2999999999999972</v>
      </c>
      <c r="AA6" s="37">
        <v>17198203</v>
      </c>
      <c r="AB6" s="39">
        <v>2</v>
      </c>
      <c r="AC6" s="38">
        <v>92.2</v>
      </c>
      <c r="AD6" s="40">
        <v>96.5</v>
      </c>
      <c r="AE6" s="36">
        <v>18388341</v>
      </c>
      <c r="AF6" s="39">
        <v>3.2000000000000028</v>
      </c>
      <c r="AG6" s="37">
        <v>17836676</v>
      </c>
      <c r="AH6" s="39">
        <v>3.7000000000000028</v>
      </c>
      <c r="AI6" s="38">
        <v>92.4</v>
      </c>
      <c r="AJ6" s="40">
        <v>97</v>
      </c>
      <c r="AL6" s="32"/>
      <c r="AM6" s="33" t="s">
        <v>46</v>
      </c>
      <c r="AN6" s="34" t="s">
        <v>6</v>
      </c>
      <c r="AO6" s="34"/>
      <c r="AP6" s="35"/>
      <c r="AQ6" s="35"/>
      <c r="AR6" s="36">
        <v>18212066</v>
      </c>
      <c r="AS6" s="96">
        <v>-1</v>
      </c>
      <c r="AT6" s="37">
        <v>17732738</v>
      </c>
      <c r="AU6" s="96">
        <v>-0.59999999999999432</v>
      </c>
      <c r="AV6" s="38">
        <v>92.3</v>
      </c>
      <c r="AW6" s="40">
        <v>97.4</v>
      </c>
      <c r="AX6" s="36">
        <v>17978096</v>
      </c>
      <c r="AY6" s="96">
        <v>-1.2999999999999972</v>
      </c>
      <c r="AZ6" s="37">
        <v>17550296</v>
      </c>
      <c r="BA6" s="39">
        <v>-1</v>
      </c>
      <c r="BB6" s="38">
        <v>92.1</v>
      </c>
      <c r="BC6" s="40">
        <v>97.6</v>
      </c>
      <c r="BE6" s="32"/>
      <c r="BF6" s="33" t="s">
        <v>46</v>
      </c>
      <c r="BG6" s="34" t="s">
        <v>6</v>
      </c>
      <c r="BH6" s="34"/>
      <c r="BI6" s="35"/>
      <c r="BJ6" s="41"/>
      <c r="BK6" s="36">
        <v>18081755</v>
      </c>
      <c r="BL6" s="39">
        <v>0.59999999999999432</v>
      </c>
      <c r="BM6" s="37">
        <v>17713647</v>
      </c>
      <c r="BN6" s="39">
        <v>0.90000000000000568</v>
      </c>
      <c r="BO6" s="95">
        <v>92.1</v>
      </c>
      <c r="BP6" s="40">
        <v>98</v>
      </c>
      <c r="BQ6" s="36">
        <v>18603006</v>
      </c>
      <c r="BR6" s="39">
        <v>2.9000000000000057</v>
      </c>
      <c r="BS6" s="37">
        <v>18309983</v>
      </c>
      <c r="BT6" s="39">
        <v>3.4000000000000057</v>
      </c>
      <c r="BU6" s="38">
        <v>92.3</v>
      </c>
      <c r="BV6" s="40">
        <v>98.4</v>
      </c>
      <c r="BX6" s="32"/>
      <c r="BY6" s="33" t="s">
        <v>46</v>
      </c>
      <c r="BZ6" s="34" t="s">
        <v>6</v>
      </c>
      <c r="CA6" s="34"/>
      <c r="CB6" s="35"/>
      <c r="CC6" s="41"/>
      <c r="CD6" s="36">
        <v>18562892</v>
      </c>
      <c r="CE6" s="39">
        <v>-0.20000000000000284</v>
      </c>
      <c r="CF6" s="37">
        <v>18283920</v>
      </c>
      <c r="CG6" s="39">
        <v>-9.9999999999994316E-2</v>
      </c>
      <c r="CH6" s="38">
        <v>92.2</v>
      </c>
      <c r="CI6" s="40">
        <v>98.5</v>
      </c>
      <c r="CJ6" s="42">
        <v>18622761</v>
      </c>
      <c r="CK6" s="108">
        <f t="shared" ref="CK6:CK42" si="0">IF(AND(CD6=0,CJ6=0),"",IF(AND(CD6&gt;0,CJ6=0),"皆減",IF(AND(CD6=0,CJ6&gt;0),"皆増",ROUND(CJ6/CD6*100,1)-100)))</f>
        <v>0.29999999999999716</v>
      </c>
      <c r="CL6" s="37">
        <v>18330684</v>
      </c>
      <c r="CM6" s="108">
        <f t="shared" ref="CM6:CM42" si="1">IF(AND(CF6=0,CL6=0),"",IF(AND(CF6&gt;0,CL6=0),"皆減",IF(AND(CF6=0,CL6&gt;0),"皆増",ROUND(CL6/CF6*100,1)-100)))</f>
        <v>0.29999999999999716</v>
      </c>
      <c r="CN6" s="30">
        <f t="shared" ref="CN6:CN42" si="2">ROUND(CL6/CL$38*100,1)</f>
        <v>92.1</v>
      </c>
      <c r="CO6" s="31">
        <f t="shared" ref="CO6:CO42" si="3">IF(OR(CK6="",CK6="皆減"),"",ROUND(CL6/CJ6*100,1))</f>
        <v>98.4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8583128</v>
      </c>
      <c r="I7" s="37">
        <v>7982413</v>
      </c>
      <c r="J7" s="38">
        <v>42.3</v>
      </c>
      <c r="K7" s="157">
        <v>93</v>
      </c>
      <c r="L7" s="36">
        <v>8411495</v>
      </c>
      <c r="M7" s="39">
        <v>-2</v>
      </c>
      <c r="N7" s="37">
        <v>7896083</v>
      </c>
      <c r="O7" s="39">
        <v>-1.0999999999999943</v>
      </c>
      <c r="P7" s="38">
        <v>43.1</v>
      </c>
      <c r="Q7" s="40">
        <v>93.9</v>
      </c>
      <c r="R7" s="5"/>
      <c r="S7" s="32"/>
      <c r="T7" s="33"/>
      <c r="U7" s="34" t="s">
        <v>47</v>
      </c>
      <c r="V7" s="34" t="s">
        <v>7</v>
      </c>
      <c r="W7" s="35"/>
      <c r="X7" s="35"/>
      <c r="Y7" s="36">
        <v>8477688</v>
      </c>
      <c r="Z7" s="39">
        <v>0.79999999999999716</v>
      </c>
      <c r="AA7" s="37">
        <v>8030081</v>
      </c>
      <c r="AB7" s="39">
        <v>1.7000000000000028</v>
      </c>
      <c r="AC7" s="38">
        <v>43</v>
      </c>
      <c r="AD7" s="40">
        <v>94.7</v>
      </c>
      <c r="AE7" s="36">
        <v>9017765</v>
      </c>
      <c r="AF7" s="39">
        <v>6.4000000000000057</v>
      </c>
      <c r="AG7" s="37">
        <v>8620778</v>
      </c>
      <c r="AH7" s="39">
        <v>7.4000000000000057</v>
      </c>
      <c r="AI7" s="38">
        <v>44.6</v>
      </c>
      <c r="AJ7" s="40">
        <v>95.6</v>
      </c>
      <c r="AL7" s="32"/>
      <c r="AM7" s="33"/>
      <c r="AN7" s="34" t="s">
        <v>47</v>
      </c>
      <c r="AO7" s="34" t="s">
        <v>7</v>
      </c>
      <c r="AP7" s="35"/>
      <c r="AQ7" s="35"/>
      <c r="AR7" s="36">
        <v>8881993</v>
      </c>
      <c r="AS7" s="96">
        <v>-1.5</v>
      </c>
      <c r="AT7" s="37">
        <v>8534100</v>
      </c>
      <c r="AU7" s="96">
        <v>-1</v>
      </c>
      <c r="AV7" s="38">
        <v>44.4</v>
      </c>
      <c r="AW7" s="40">
        <v>96.1</v>
      </c>
      <c r="AX7" s="36">
        <v>8555261</v>
      </c>
      <c r="AY7" s="96">
        <v>-3.7000000000000028</v>
      </c>
      <c r="AZ7" s="37">
        <v>8246550</v>
      </c>
      <c r="BA7" s="39">
        <v>-3.4000000000000057</v>
      </c>
      <c r="BB7" s="38">
        <v>43.3</v>
      </c>
      <c r="BC7" s="40">
        <v>96.4</v>
      </c>
      <c r="BE7" s="32"/>
      <c r="BF7" s="33"/>
      <c r="BG7" s="34" t="s">
        <v>47</v>
      </c>
      <c r="BH7" s="34" t="s">
        <v>7</v>
      </c>
      <c r="BI7" s="35"/>
      <c r="BJ7" s="41"/>
      <c r="BK7" s="36">
        <v>8534826</v>
      </c>
      <c r="BL7" s="39">
        <v>-0.20000000000000284</v>
      </c>
      <c r="BM7" s="37">
        <v>8265902</v>
      </c>
      <c r="BN7" s="39">
        <v>0.20000000000000284</v>
      </c>
      <c r="BO7" s="95">
        <v>43</v>
      </c>
      <c r="BP7" s="40">
        <v>96.8</v>
      </c>
      <c r="BQ7" s="36">
        <v>9002877</v>
      </c>
      <c r="BR7" s="39">
        <v>5.5</v>
      </c>
      <c r="BS7" s="37">
        <v>8778619</v>
      </c>
      <c r="BT7" s="39">
        <v>6.2000000000000028</v>
      </c>
      <c r="BU7" s="38">
        <v>44.2</v>
      </c>
      <c r="BV7" s="40">
        <v>97.5</v>
      </c>
      <c r="BX7" s="32"/>
      <c r="BY7" s="33"/>
      <c r="BZ7" s="34" t="s">
        <v>47</v>
      </c>
      <c r="CA7" s="34" t="s">
        <v>7</v>
      </c>
      <c r="CB7" s="35"/>
      <c r="CC7" s="41"/>
      <c r="CD7" s="36">
        <v>8876994</v>
      </c>
      <c r="CE7" s="39">
        <v>-1.4000000000000057</v>
      </c>
      <c r="CF7" s="37">
        <v>8664572</v>
      </c>
      <c r="CG7" s="39">
        <v>-1.2999999999999972</v>
      </c>
      <c r="CH7" s="38">
        <v>43.7</v>
      </c>
      <c r="CI7" s="40">
        <v>97.6</v>
      </c>
      <c r="CJ7" s="42">
        <v>8903313</v>
      </c>
      <c r="CK7" s="108">
        <f t="shared" si="0"/>
        <v>0.29999999999999716</v>
      </c>
      <c r="CL7" s="37">
        <v>8672397</v>
      </c>
      <c r="CM7" s="108">
        <f t="shared" si="1"/>
        <v>9.9999999999994316E-2</v>
      </c>
      <c r="CN7" s="30">
        <f t="shared" si="2"/>
        <v>43.6</v>
      </c>
      <c r="CO7" s="31">
        <f t="shared" si="3"/>
        <v>97.4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183042</v>
      </c>
      <c r="I8" s="37">
        <v>164589</v>
      </c>
      <c r="J8" s="97">
        <v>0.9</v>
      </c>
      <c r="K8" s="157">
        <v>89.9</v>
      </c>
      <c r="L8" s="56">
        <v>183922</v>
      </c>
      <c r="M8" s="116">
        <v>0.5</v>
      </c>
      <c r="N8" s="57">
        <v>168228</v>
      </c>
      <c r="O8" s="116">
        <v>2.2000000000000028</v>
      </c>
      <c r="P8" s="97">
        <v>0.9</v>
      </c>
      <c r="Q8" s="40">
        <v>91.5</v>
      </c>
      <c r="R8" s="5"/>
      <c r="S8" s="32"/>
      <c r="T8" s="33"/>
      <c r="U8" s="34"/>
      <c r="V8" s="33" t="s">
        <v>48</v>
      </c>
      <c r="W8" s="35" t="s">
        <v>9</v>
      </c>
      <c r="X8" s="35"/>
      <c r="Y8" s="56">
        <v>180942</v>
      </c>
      <c r="Z8" s="116">
        <v>-1.5999999999999943</v>
      </c>
      <c r="AA8" s="57">
        <v>167776</v>
      </c>
      <c r="AB8" s="116">
        <v>-0.29999999999999716</v>
      </c>
      <c r="AC8" s="97">
        <v>0.9</v>
      </c>
      <c r="AD8" s="40">
        <v>92.7</v>
      </c>
      <c r="AE8" s="56">
        <v>192317</v>
      </c>
      <c r="AF8" s="116">
        <v>6.2999999999999972</v>
      </c>
      <c r="AG8" s="57">
        <v>178023</v>
      </c>
      <c r="AH8" s="116">
        <v>6.0999999999999943</v>
      </c>
      <c r="AI8" s="97">
        <v>0.9</v>
      </c>
      <c r="AJ8" s="40">
        <v>92.6</v>
      </c>
      <c r="AL8" s="32"/>
      <c r="AM8" s="33"/>
      <c r="AN8" s="34"/>
      <c r="AO8" s="33" t="s">
        <v>48</v>
      </c>
      <c r="AP8" s="35" t="s">
        <v>9</v>
      </c>
      <c r="AQ8" s="35"/>
      <c r="AR8" s="43">
        <v>189599</v>
      </c>
      <c r="AS8" s="96">
        <v>-1.4000000000000057</v>
      </c>
      <c r="AT8" s="44">
        <v>177650</v>
      </c>
      <c r="AU8" s="96">
        <v>-0.20000000000000284</v>
      </c>
      <c r="AV8" s="97">
        <v>0.9</v>
      </c>
      <c r="AW8" s="40">
        <v>93.7</v>
      </c>
      <c r="AX8" s="43">
        <v>189187</v>
      </c>
      <c r="AY8" s="96">
        <v>-0.20000000000000284</v>
      </c>
      <c r="AZ8" s="44">
        <v>178783</v>
      </c>
      <c r="BA8" s="116">
        <v>0.59999999999999432</v>
      </c>
      <c r="BB8" s="97">
        <v>0.9</v>
      </c>
      <c r="BC8" s="40">
        <v>94.5</v>
      </c>
      <c r="BE8" s="32"/>
      <c r="BF8" s="33"/>
      <c r="BG8" s="34"/>
      <c r="BH8" s="33" t="s">
        <v>48</v>
      </c>
      <c r="BI8" s="35" t="s">
        <v>9</v>
      </c>
      <c r="BJ8" s="41"/>
      <c r="BK8" s="43">
        <v>184240</v>
      </c>
      <c r="BL8" s="116">
        <v>-2.5999999999999943</v>
      </c>
      <c r="BM8" s="44">
        <v>175429</v>
      </c>
      <c r="BN8" s="116">
        <v>-1.9000000000000057</v>
      </c>
      <c r="BO8" s="95">
        <v>0.9</v>
      </c>
      <c r="BP8" s="40">
        <v>95.2</v>
      </c>
      <c r="BQ8" s="43">
        <v>184172</v>
      </c>
      <c r="BR8" s="116">
        <v>0</v>
      </c>
      <c r="BS8" s="44">
        <v>176524</v>
      </c>
      <c r="BT8" s="116">
        <v>0.59999999999999432</v>
      </c>
      <c r="BU8" s="97">
        <v>0.9</v>
      </c>
      <c r="BV8" s="40">
        <v>95.8</v>
      </c>
      <c r="BX8" s="32"/>
      <c r="BY8" s="33"/>
      <c r="BZ8" s="34"/>
      <c r="CA8" s="33" t="s">
        <v>48</v>
      </c>
      <c r="CB8" s="35" t="s">
        <v>9</v>
      </c>
      <c r="CC8" s="41"/>
      <c r="CD8" s="43">
        <v>184413</v>
      </c>
      <c r="CE8" s="116">
        <v>9.9999999999994316E-2</v>
      </c>
      <c r="CF8" s="44">
        <v>177625</v>
      </c>
      <c r="CG8" s="116">
        <v>0.59999999999999432</v>
      </c>
      <c r="CH8" s="97">
        <v>0.9</v>
      </c>
      <c r="CI8" s="40">
        <v>96.3</v>
      </c>
      <c r="CJ8" s="42">
        <v>185402</v>
      </c>
      <c r="CK8" s="108">
        <f t="shared" si="0"/>
        <v>0.5</v>
      </c>
      <c r="CL8" s="37">
        <v>178573</v>
      </c>
      <c r="CM8" s="108">
        <f t="shared" si="1"/>
        <v>0.5</v>
      </c>
      <c r="CN8" s="30">
        <f t="shared" si="2"/>
        <v>0.9</v>
      </c>
      <c r="CO8" s="31">
        <f t="shared" si="3"/>
        <v>96.3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7068083</v>
      </c>
      <c r="I9" s="37">
        <v>6502819</v>
      </c>
      <c r="J9" s="97">
        <v>34.5</v>
      </c>
      <c r="K9" s="157">
        <v>92</v>
      </c>
      <c r="L9" s="56">
        <v>7159570</v>
      </c>
      <c r="M9" s="116">
        <v>1.2999999999999972</v>
      </c>
      <c r="N9" s="57">
        <v>6676762</v>
      </c>
      <c r="O9" s="116">
        <v>2.7000000000000028</v>
      </c>
      <c r="P9" s="97">
        <v>36.5</v>
      </c>
      <c r="Q9" s="40">
        <v>93.3</v>
      </c>
      <c r="R9" s="5"/>
      <c r="S9" s="32"/>
      <c r="T9" s="33"/>
      <c r="U9" s="34"/>
      <c r="V9" s="33" t="s">
        <v>49</v>
      </c>
      <c r="W9" s="35" t="s">
        <v>11</v>
      </c>
      <c r="X9" s="35"/>
      <c r="Y9" s="56">
        <v>7074399</v>
      </c>
      <c r="Z9" s="116">
        <v>-1.2000000000000028</v>
      </c>
      <c r="AA9" s="57">
        <v>6654165</v>
      </c>
      <c r="AB9" s="116">
        <v>-0.29999999999999716</v>
      </c>
      <c r="AC9" s="97">
        <v>35.700000000000003</v>
      </c>
      <c r="AD9" s="40">
        <v>94.1</v>
      </c>
      <c r="AE9" s="56">
        <v>6971097</v>
      </c>
      <c r="AF9" s="116">
        <v>-1.5</v>
      </c>
      <c r="AG9" s="57">
        <v>6601718</v>
      </c>
      <c r="AH9" s="116">
        <v>-0.79999999999999716</v>
      </c>
      <c r="AI9" s="97">
        <v>34.200000000000003</v>
      </c>
      <c r="AJ9" s="40">
        <v>94.7</v>
      </c>
      <c r="AL9" s="32"/>
      <c r="AM9" s="33"/>
      <c r="AN9" s="34"/>
      <c r="AO9" s="33" t="s">
        <v>49</v>
      </c>
      <c r="AP9" s="35" t="s">
        <v>11</v>
      </c>
      <c r="AQ9" s="35"/>
      <c r="AR9" s="43">
        <v>7045848</v>
      </c>
      <c r="AS9" s="96">
        <v>1.0999999999999943</v>
      </c>
      <c r="AT9" s="44">
        <v>6721789</v>
      </c>
      <c r="AU9" s="96">
        <v>1.7999999999999972</v>
      </c>
      <c r="AV9" s="97">
        <v>35</v>
      </c>
      <c r="AW9" s="40">
        <v>95.4</v>
      </c>
      <c r="AX9" s="43">
        <v>7066010</v>
      </c>
      <c r="AY9" s="96">
        <v>0.29999999999999716</v>
      </c>
      <c r="AZ9" s="44">
        <v>6779376</v>
      </c>
      <c r="BA9" s="116">
        <v>0.90000000000000568</v>
      </c>
      <c r="BB9" s="97">
        <v>35.6</v>
      </c>
      <c r="BC9" s="40">
        <v>95.9</v>
      </c>
      <c r="BE9" s="32"/>
      <c r="BF9" s="33"/>
      <c r="BG9" s="34"/>
      <c r="BH9" s="33" t="s">
        <v>49</v>
      </c>
      <c r="BI9" s="35" t="s">
        <v>11</v>
      </c>
      <c r="BJ9" s="41"/>
      <c r="BK9" s="43">
        <v>7056214</v>
      </c>
      <c r="BL9" s="116">
        <v>-9.9999999999994316E-2</v>
      </c>
      <c r="BM9" s="44">
        <v>6805180</v>
      </c>
      <c r="BN9" s="116">
        <v>0.40000000000000568</v>
      </c>
      <c r="BO9" s="95">
        <v>35.4</v>
      </c>
      <c r="BP9" s="40">
        <v>96.4</v>
      </c>
      <c r="BQ9" s="43">
        <v>7070662</v>
      </c>
      <c r="BR9" s="116">
        <v>0.20000000000000284</v>
      </c>
      <c r="BS9" s="44">
        <v>6861170</v>
      </c>
      <c r="BT9" s="116">
        <v>0.79999999999999716</v>
      </c>
      <c r="BU9" s="97">
        <v>34.6</v>
      </c>
      <c r="BV9" s="40">
        <v>97</v>
      </c>
      <c r="BX9" s="32"/>
      <c r="BY9" s="33"/>
      <c r="BZ9" s="34"/>
      <c r="CA9" s="33" t="s">
        <v>49</v>
      </c>
      <c r="CB9" s="35" t="s">
        <v>11</v>
      </c>
      <c r="CC9" s="41"/>
      <c r="CD9" s="43">
        <v>7153421</v>
      </c>
      <c r="CE9" s="116">
        <v>1.2000000000000028</v>
      </c>
      <c r="CF9" s="44">
        <v>6955120</v>
      </c>
      <c r="CG9" s="116">
        <v>1.4000000000000057</v>
      </c>
      <c r="CH9" s="97">
        <v>35.1</v>
      </c>
      <c r="CI9" s="40">
        <v>97.2</v>
      </c>
      <c r="CJ9" s="42">
        <v>7274663</v>
      </c>
      <c r="CK9" s="108">
        <f t="shared" si="0"/>
        <v>1.7000000000000028</v>
      </c>
      <c r="CL9" s="37">
        <v>7068976</v>
      </c>
      <c r="CM9" s="108">
        <f t="shared" si="1"/>
        <v>1.5999999999999943</v>
      </c>
      <c r="CN9" s="30">
        <f t="shared" si="2"/>
        <v>35.5</v>
      </c>
      <c r="CO9" s="31">
        <f t="shared" si="3"/>
        <v>97.2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75243</v>
      </c>
      <c r="I10" s="37">
        <v>75243</v>
      </c>
      <c r="J10" s="97">
        <v>0.4</v>
      </c>
      <c r="K10" s="157">
        <v>100</v>
      </c>
      <c r="L10" s="56">
        <v>68701</v>
      </c>
      <c r="M10" s="116">
        <v>-8.7000000000000028</v>
      </c>
      <c r="N10" s="57">
        <v>68701</v>
      </c>
      <c r="O10" s="116">
        <v>-8.7000000000000028</v>
      </c>
      <c r="P10" s="97">
        <v>0.4</v>
      </c>
      <c r="Q10" s="40">
        <v>100</v>
      </c>
      <c r="R10" s="5"/>
      <c r="S10" s="32"/>
      <c r="T10" s="33"/>
      <c r="U10" s="34"/>
      <c r="V10" s="34"/>
      <c r="W10" s="230" t="s">
        <v>12</v>
      </c>
      <c r="X10" s="230"/>
      <c r="Y10" s="56">
        <v>84211</v>
      </c>
      <c r="Z10" s="116">
        <v>22.599999999999994</v>
      </c>
      <c r="AA10" s="57">
        <v>84211</v>
      </c>
      <c r="AB10" s="116">
        <v>22.599999999999994</v>
      </c>
      <c r="AC10" s="97">
        <v>0.5</v>
      </c>
      <c r="AD10" s="40">
        <v>100</v>
      </c>
      <c r="AE10" s="56">
        <v>47154</v>
      </c>
      <c r="AF10" s="116">
        <v>-44</v>
      </c>
      <c r="AG10" s="57">
        <v>47154</v>
      </c>
      <c r="AH10" s="116">
        <v>-44</v>
      </c>
      <c r="AI10" s="97">
        <v>0.2</v>
      </c>
      <c r="AJ10" s="40">
        <v>100</v>
      </c>
      <c r="AK10" s="135"/>
      <c r="AL10" s="32"/>
      <c r="AM10" s="33"/>
      <c r="AN10" s="34"/>
      <c r="AO10" s="34"/>
      <c r="AP10" s="230" t="s">
        <v>12</v>
      </c>
      <c r="AQ10" s="230"/>
      <c r="AR10" s="43">
        <v>52467</v>
      </c>
      <c r="AS10" s="96">
        <v>11.299999999999997</v>
      </c>
      <c r="AT10" s="44">
        <v>52467</v>
      </c>
      <c r="AU10" s="96">
        <v>11.299999999999997</v>
      </c>
      <c r="AV10" s="97">
        <v>0.3</v>
      </c>
      <c r="AW10" s="40">
        <v>100</v>
      </c>
      <c r="AX10" s="43">
        <v>62637</v>
      </c>
      <c r="AY10" s="96">
        <v>19.400000000000006</v>
      </c>
      <c r="AZ10" s="44">
        <v>62637</v>
      </c>
      <c r="BA10" s="116">
        <v>19.400000000000006</v>
      </c>
      <c r="BB10" s="97">
        <v>0.3</v>
      </c>
      <c r="BC10" s="40">
        <v>100</v>
      </c>
      <c r="BD10" s="135"/>
      <c r="BE10" s="32"/>
      <c r="BF10" s="33"/>
      <c r="BG10" s="34"/>
      <c r="BH10" s="34"/>
      <c r="BI10" s="230" t="s">
        <v>12</v>
      </c>
      <c r="BJ10" s="233"/>
      <c r="BK10" s="43">
        <v>60908</v>
      </c>
      <c r="BL10" s="116">
        <v>-2.7999999999999972</v>
      </c>
      <c r="BM10" s="44">
        <v>60908</v>
      </c>
      <c r="BN10" s="116">
        <v>-2.7999999999999972</v>
      </c>
      <c r="BO10" s="95">
        <v>0.3</v>
      </c>
      <c r="BP10" s="40">
        <v>100</v>
      </c>
      <c r="BQ10" s="43">
        <v>39342</v>
      </c>
      <c r="BR10" s="116">
        <v>-35.400000000000006</v>
      </c>
      <c r="BS10" s="44">
        <v>39342</v>
      </c>
      <c r="BT10" s="116">
        <v>-35.400000000000006</v>
      </c>
      <c r="BU10" s="97">
        <v>0.2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51762</v>
      </c>
      <c r="CE10" s="116">
        <v>31.599999999999994</v>
      </c>
      <c r="CF10" s="44">
        <v>51762</v>
      </c>
      <c r="CG10" s="116">
        <v>31.599999999999994</v>
      </c>
      <c r="CH10" s="97">
        <v>0.3</v>
      </c>
      <c r="CI10" s="40">
        <v>100</v>
      </c>
      <c r="CJ10" s="42">
        <v>54979</v>
      </c>
      <c r="CK10" s="108">
        <f t="shared" si="0"/>
        <v>6.2000000000000028</v>
      </c>
      <c r="CL10" s="37">
        <v>54979</v>
      </c>
      <c r="CM10" s="108">
        <f t="shared" si="1"/>
        <v>6.2000000000000028</v>
      </c>
      <c r="CN10" s="30">
        <f t="shared" si="2"/>
        <v>0.3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319989</v>
      </c>
      <c r="I11" s="37">
        <v>315905</v>
      </c>
      <c r="J11" s="97">
        <v>1.7</v>
      </c>
      <c r="K11" s="157">
        <v>98.7</v>
      </c>
      <c r="L11" s="56">
        <v>319420</v>
      </c>
      <c r="M11" s="116">
        <v>-0.20000000000000284</v>
      </c>
      <c r="N11" s="57">
        <v>314363</v>
      </c>
      <c r="O11" s="116">
        <v>-0.5</v>
      </c>
      <c r="P11" s="97">
        <v>1.7</v>
      </c>
      <c r="Q11" s="40">
        <v>98.4</v>
      </c>
      <c r="R11" s="5"/>
      <c r="S11" s="32"/>
      <c r="T11" s="33"/>
      <c r="U11" s="34"/>
      <c r="V11" s="33" t="s">
        <v>50</v>
      </c>
      <c r="W11" s="35" t="s">
        <v>13</v>
      </c>
      <c r="X11" s="35"/>
      <c r="Y11" s="56">
        <v>318116</v>
      </c>
      <c r="Z11" s="116">
        <v>-0.40000000000000568</v>
      </c>
      <c r="AA11" s="57">
        <v>314418</v>
      </c>
      <c r="AB11" s="116">
        <v>0</v>
      </c>
      <c r="AC11" s="97">
        <v>1.7</v>
      </c>
      <c r="AD11" s="40">
        <v>98.8</v>
      </c>
      <c r="AE11" s="56">
        <v>319452</v>
      </c>
      <c r="AF11" s="116">
        <v>0.40000000000000568</v>
      </c>
      <c r="AG11" s="57">
        <v>317159</v>
      </c>
      <c r="AH11" s="116">
        <v>0.90000000000000568</v>
      </c>
      <c r="AI11" s="97">
        <v>1.6</v>
      </c>
      <c r="AJ11" s="40">
        <v>99.3</v>
      </c>
      <c r="AL11" s="32"/>
      <c r="AM11" s="33"/>
      <c r="AN11" s="34"/>
      <c r="AO11" s="33" t="s">
        <v>50</v>
      </c>
      <c r="AP11" s="35" t="s">
        <v>13</v>
      </c>
      <c r="AQ11" s="35"/>
      <c r="AR11" s="43">
        <v>314094</v>
      </c>
      <c r="AS11" s="96">
        <v>-1.7000000000000028</v>
      </c>
      <c r="AT11" s="44">
        <v>311828</v>
      </c>
      <c r="AU11" s="96">
        <v>-1.7000000000000028</v>
      </c>
      <c r="AV11" s="97">
        <v>1.6</v>
      </c>
      <c r="AW11" s="40">
        <v>99.3</v>
      </c>
      <c r="AX11" s="43">
        <v>347296</v>
      </c>
      <c r="AY11" s="96">
        <v>10.599999999999994</v>
      </c>
      <c r="AZ11" s="44">
        <v>344178</v>
      </c>
      <c r="BA11" s="116">
        <v>10.400000000000006</v>
      </c>
      <c r="BB11" s="97">
        <v>1.8</v>
      </c>
      <c r="BC11" s="40">
        <v>99.1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349116</v>
      </c>
      <c r="BL11" s="116">
        <v>0.5</v>
      </c>
      <c r="BM11" s="44">
        <v>346667</v>
      </c>
      <c r="BN11" s="116">
        <v>0.70000000000000284</v>
      </c>
      <c r="BO11" s="95">
        <v>1.8</v>
      </c>
      <c r="BP11" s="40">
        <v>99.3</v>
      </c>
      <c r="BQ11" s="43">
        <v>343518</v>
      </c>
      <c r="BR11" s="116">
        <v>-1.5999999999999943</v>
      </c>
      <c r="BS11" s="44">
        <v>342119</v>
      </c>
      <c r="BT11" s="116">
        <v>-1.2999999999999972</v>
      </c>
      <c r="BU11" s="97">
        <v>1.7</v>
      </c>
      <c r="BV11" s="40">
        <v>99.6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335868</v>
      </c>
      <c r="CE11" s="116">
        <v>-2.2000000000000028</v>
      </c>
      <c r="CF11" s="44">
        <v>334267</v>
      </c>
      <c r="CG11" s="116">
        <v>-2.2999999999999972</v>
      </c>
      <c r="CH11" s="97">
        <v>1.7</v>
      </c>
      <c r="CI11" s="40">
        <v>99.5</v>
      </c>
      <c r="CJ11" s="42">
        <v>334955</v>
      </c>
      <c r="CK11" s="108">
        <f t="shared" si="0"/>
        <v>-0.29999999999999716</v>
      </c>
      <c r="CL11" s="37">
        <v>330685</v>
      </c>
      <c r="CM11" s="108">
        <f t="shared" si="1"/>
        <v>-1.0999999999999943</v>
      </c>
      <c r="CN11" s="30">
        <f t="shared" si="2"/>
        <v>1.7</v>
      </c>
      <c r="CO11" s="31">
        <f t="shared" si="3"/>
        <v>98.7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1012014</v>
      </c>
      <c r="I12" s="37">
        <v>999100</v>
      </c>
      <c r="J12" s="97">
        <v>5.3</v>
      </c>
      <c r="K12" s="157">
        <v>98.7</v>
      </c>
      <c r="L12" s="56">
        <v>748583</v>
      </c>
      <c r="M12" s="116">
        <v>-26</v>
      </c>
      <c r="N12" s="57">
        <v>736730</v>
      </c>
      <c r="O12" s="116">
        <v>-26.299999999999997</v>
      </c>
      <c r="P12" s="97">
        <v>4</v>
      </c>
      <c r="Q12" s="40">
        <v>98.4</v>
      </c>
      <c r="R12" s="5"/>
      <c r="S12" s="32"/>
      <c r="T12" s="33"/>
      <c r="U12" s="34"/>
      <c r="V12" s="33" t="s">
        <v>52</v>
      </c>
      <c r="W12" s="35" t="s">
        <v>14</v>
      </c>
      <c r="X12" s="35"/>
      <c r="Y12" s="56">
        <v>904231</v>
      </c>
      <c r="Z12" s="116">
        <v>20.799999999999997</v>
      </c>
      <c r="AA12" s="57">
        <v>893722</v>
      </c>
      <c r="AB12" s="116">
        <v>21.299999999999997</v>
      </c>
      <c r="AC12" s="97">
        <v>4.8</v>
      </c>
      <c r="AD12" s="40">
        <v>98.8</v>
      </c>
      <c r="AE12" s="56">
        <v>1534899</v>
      </c>
      <c r="AF12" s="116">
        <v>69.699999999999989</v>
      </c>
      <c r="AG12" s="57">
        <v>1523878</v>
      </c>
      <c r="AH12" s="116">
        <v>70.5</v>
      </c>
      <c r="AI12" s="97">
        <v>7.9</v>
      </c>
      <c r="AJ12" s="40">
        <v>99.3</v>
      </c>
      <c r="AL12" s="32"/>
      <c r="AM12" s="33"/>
      <c r="AN12" s="34"/>
      <c r="AO12" s="33" t="s">
        <v>52</v>
      </c>
      <c r="AP12" s="35" t="s">
        <v>14</v>
      </c>
      <c r="AQ12" s="35"/>
      <c r="AR12" s="43">
        <v>1332452</v>
      </c>
      <c r="AS12" s="96">
        <v>-13.200000000000003</v>
      </c>
      <c r="AT12" s="44">
        <v>1322833</v>
      </c>
      <c r="AU12" s="96">
        <v>-13.200000000000003</v>
      </c>
      <c r="AV12" s="97">
        <v>6.9</v>
      </c>
      <c r="AW12" s="40">
        <v>99.3</v>
      </c>
      <c r="AX12" s="43">
        <v>952768</v>
      </c>
      <c r="AY12" s="96">
        <v>-28.5</v>
      </c>
      <c r="AZ12" s="44">
        <v>944213</v>
      </c>
      <c r="BA12" s="116">
        <v>-28.599999999999994</v>
      </c>
      <c r="BB12" s="97">
        <v>5</v>
      </c>
      <c r="BC12" s="40">
        <v>99.1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945256</v>
      </c>
      <c r="BL12" s="116">
        <v>-0.79999999999999716</v>
      </c>
      <c r="BM12" s="44">
        <v>938626</v>
      </c>
      <c r="BN12" s="116">
        <v>-0.59999999999999432</v>
      </c>
      <c r="BO12" s="95">
        <v>4.9000000000000004</v>
      </c>
      <c r="BP12" s="40">
        <v>99.3</v>
      </c>
      <c r="BQ12" s="43">
        <v>1404525</v>
      </c>
      <c r="BR12" s="116">
        <v>48.599999999999994</v>
      </c>
      <c r="BS12" s="44">
        <v>1398806</v>
      </c>
      <c r="BT12" s="116">
        <v>49</v>
      </c>
      <c r="BU12" s="97">
        <v>7</v>
      </c>
      <c r="BV12" s="40">
        <v>99.6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1203292</v>
      </c>
      <c r="CE12" s="116">
        <v>-14.299999999999997</v>
      </c>
      <c r="CF12" s="44">
        <v>1197560</v>
      </c>
      <c r="CG12" s="116">
        <v>-14.400000000000006</v>
      </c>
      <c r="CH12" s="97">
        <v>6</v>
      </c>
      <c r="CI12" s="40">
        <v>99.5</v>
      </c>
      <c r="CJ12" s="42">
        <v>1108293</v>
      </c>
      <c r="CK12" s="108">
        <f t="shared" si="0"/>
        <v>-7.9000000000000057</v>
      </c>
      <c r="CL12" s="37">
        <v>1094163</v>
      </c>
      <c r="CM12" s="108">
        <f t="shared" si="1"/>
        <v>-8.5999999999999943</v>
      </c>
      <c r="CN12" s="30">
        <f t="shared" si="2"/>
        <v>5.5</v>
      </c>
      <c r="CO12" s="31">
        <f t="shared" si="3"/>
        <v>98.7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8707712</v>
      </c>
      <c r="I13" s="37">
        <v>8488272</v>
      </c>
      <c r="J13" s="38">
        <v>45</v>
      </c>
      <c r="K13" s="157">
        <v>97.5</v>
      </c>
      <c r="L13" s="36">
        <v>8300395</v>
      </c>
      <c r="M13" s="39">
        <v>-4.7000000000000028</v>
      </c>
      <c r="N13" s="37">
        <v>8099891</v>
      </c>
      <c r="O13" s="39">
        <v>-4.5999999999999943</v>
      </c>
      <c r="P13" s="38">
        <v>44.3</v>
      </c>
      <c r="Q13" s="40">
        <v>97.6</v>
      </c>
      <c r="R13" s="5"/>
      <c r="S13" s="32"/>
      <c r="T13" s="33"/>
      <c r="U13" s="34" t="s">
        <v>54</v>
      </c>
      <c r="V13" s="34" t="s">
        <v>15</v>
      </c>
      <c r="W13" s="35"/>
      <c r="X13" s="35"/>
      <c r="Y13" s="36">
        <v>8366358</v>
      </c>
      <c r="Z13" s="39">
        <v>0.79999999999999716</v>
      </c>
      <c r="AA13" s="37">
        <v>8198770</v>
      </c>
      <c r="AB13" s="39">
        <v>1.2000000000000028</v>
      </c>
      <c r="AC13" s="38">
        <v>43.9</v>
      </c>
      <c r="AD13" s="40">
        <v>98</v>
      </c>
      <c r="AE13" s="36">
        <v>8417861</v>
      </c>
      <c r="AF13" s="39">
        <v>0.59999999999999432</v>
      </c>
      <c r="AG13" s="37">
        <v>8268521</v>
      </c>
      <c r="AH13" s="39">
        <v>0.90000000000000568</v>
      </c>
      <c r="AI13" s="38">
        <v>42.8</v>
      </c>
      <c r="AJ13" s="40">
        <v>98.2</v>
      </c>
      <c r="AL13" s="32"/>
      <c r="AM13" s="33"/>
      <c r="AN13" s="34" t="s">
        <v>54</v>
      </c>
      <c r="AO13" s="34" t="s">
        <v>15</v>
      </c>
      <c r="AP13" s="35"/>
      <c r="AQ13" s="35"/>
      <c r="AR13" s="36">
        <v>8391466</v>
      </c>
      <c r="AS13" s="96">
        <v>-0.29999999999999716</v>
      </c>
      <c r="AT13" s="37">
        <v>8265205</v>
      </c>
      <c r="AU13" s="96">
        <v>0</v>
      </c>
      <c r="AV13" s="38">
        <v>43</v>
      </c>
      <c r="AW13" s="40">
        <v>98.5</v>
      </c>
      <c r="AX13" s="36">
        <v>8493586</v>
      </c>
      <c r="AY13" s="96">
        <v>1.2000000000000028</v>
      </c>
      <c r="AZ13" s="37">
        <v>8379951</v>
      </c>
      <c r="BA13" s="39">
        <v>1.4000000000000057</v>
      </c>
      <c r="BB13" s="38">
        <v>44</v>
      </c>
      <c r="BC13" s="40">
        <v>98.7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8674332</v>
      </c>
      <c r="BL13" s="39">
        <v>2.0999999999999943</v>
      </c>
      <c r="BM13" s="37">
        <v>8580714</v>
      </c>
      <c r="BN13" s="39">
        <v>2.4000000000000057</v>
      </c>
      <c r="BO13" s="95">
        <v>44.6</v>
      </c>
      <c r="BP13" s="40">
        <v>98.9</v>
      </c>
      <c r="BQ13" s="36">
        <v>8725690</v>
      </c>
      <c r="BR13" s="39">
        <v>0.59999999999999432</v>
      </c>
      <c r="BS13" s="37">
        <v>8662054</v>
      </c>
      <c r="BT13" s="39">
        <v>0.90000000000000568</v>
      </c>
      <c r="BU13" s="38">
        <v>43.6</v>
      </c>
      <c r="BV13" s="40">
        <v>99.3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8802105</v>
      </c>
      <c r="CE13" s="39">
        <v>0.90000000000000568</v>
      </c>
      <c r="CF13" s="37">
        <v>8741091</v>
      </c>
      <c r="CG13" s="39">
        <v>0.90000000000000568</v>
      </c>
      <c r="CH13" s="38">
        <v>44.1</v>
      </c>
      <c r="CI13" s="40">
        <v>99.3</v>
      </c>
      <c r="CJ13" s="42">
        <v>8845601</v>
      </c>
      <c r="CK13" s="108">
        <f t="shared" si="0"/>
        <v>0.5</v>
      </c>
      <c r="CL13" s="37">
        <v>8789177</v>
      </c>
      <c r="CM13" s="108">
        <f t="shared" si="1"/>
        <v>0.59999999999999432</v>
      </c>
      <c r="CN13" s="30">
        <f t="shared" si="2"/>
        <v>44.2</v>
      </c>
      <c r="CO13" s="31">
        <f t="shared" si="3"/>
        <v>99.4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8395113</v>
      </c>
      <c r="I14" s="37">
        <v>8175673</v>
      </c>
      <c r="J14" s="38">
        <v>43.4</v>
      </c>
      <c r="K14" s="157">
        <v>97.4</v>
      </c>
      <c r="L14" s="36">
        <v>8002675</v>
      </c>
      <c r="M14" s="39">
        <v>-4.7000000000000028</v>
      </c>
      <c r="N14" s="37">
        <v>7802171</v>
      </c>
      <c r="O14" s="39">
        <v>-4.5999999999999943</v>
      </c>
      <c r="P14" s="38">
        <v>42.6</v>
      </c>
      <c r="Q14" s="40">
        <v>97.5</v>
      </c>
      <c r="R14" s="5"/>
      <c r="S14" s="32"/>
      <c r="T14" s="33"/>
      <c r="U14" s="34"/>
      <c r="V14" s="33" t="s">
        <v>56</v>
      </c>
      <c r="W14" s="230" t="s">
        <v>16</v>
      </c>
      <c r="X14" s="230"/>
      <c r="Y14" s="36">
        <v>8067321</v>
      </c>
      <c r="Z14" s="39">
        <v>0.79999999999999716</v>
      </c>
      <c r="AA14" s="37">
        <v>7899733</v>
      </c>
      <c r="AB14" s="39">
        <v>1.2999999999999972</v>
      </c>
      <c r="AC14" s="38">
        <v>42.3</v>
      </c>
      <c r="AD14" s="40">
        <v>97.9</v>
      </c>
      <c r="AE14" s="36">
        <v>8117192</v>
      </c>
      <c r="AF14" s="39">
        <v>0.59999999999999432</v>
      </c>
      <c r="AG14" s="37">
        <v>7967852</v>
      </c>
      <c r="AH14" s="39">
        <v>0.90000000000000568</v>
      </c>
      <c r="AI14" s="38">
        <v>41.3</v>
      </c>
      <c r="AJ14" s="40">
        <v>98.2</v>
      </c>
      <c r="AL14" s="32"/>
      <c r="AM14" s="33"/>
      <c r="AN14" s="34"/>
      <c r="AO14" s="33" t="s">
        <v>56</v>
      </c>
      <c r="AP14" s="230" t="s">
        <v>16</v>
      </c>
      <c r="AQ14" s="230"/>
      <c r="AR14" s="36">
        <v>8100480</v>
      </c>
      <c r="AS14" s="96">
        <v>-0.20000000000000284</v>
      </c>
      <c r="AT14" s="37">
        <v>7974219</v>
      </c>
      <c r="AU14" s="96">
        <v>9.9999999999994316E-2</v>
      </c>
      <c r="AV14" s="38">
        <v>41.5</v>
      </c>
      <c r="AW14" s="40">
        <v>98.4</v>
      </c>
      <c r="AX14" s="36">
        <v>8210628</v>
      </c>
      <c r="AY14" s="96">
        <v>1.4000000000000057</v>
      </c>
      <c r="AZ14" s="37">
        <v>8096993</v>
      </c>
      <c r="BA14" s="39">
        <v>1.5</v>
      </c>
      <c r="BB14" s="38">
        <v>42.5</v>
      </c>
      <c r="BC14" s="40">
        <v>98.6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8394355</v>
      </c>
      <c r="BL14" s="39">
        <v>2.2000000000000028</v>
      </c>
      <c r="BM14" s="37">
        <v>8300737</v>
      </c>
      <c r="BN14" s="39">
        <v>2.5</v>
      </c>
      <c r="BO14" s="95">
        <v>43.1</v>
      </c>
      <c r="BP14" s="40">
        <v>98.9</v>
      </c>
      <c r="BQ14" s="36">
        <v>8432456</v>
      </c>
      <c r="BR14" s="39">
        <v>0.5</v>
      </c>
      <c r="BS14" s="37">
        <v>8368820</v>
      </c>
      <c r="BT14" s="39">
        <v>0.79999999999999716</v>
      </c>
      <c r="BU14" s="38">
        <v>42.2</v>
      </c>
      <c r="BV14" s="40">
        <v>99.2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8513493</v>
      </c>
      <c r="CE14" s="39">
        <v>1</v>
      </c>
      <c r="CF14" s="37">
        <v>8452479</v>
      </c>
      <c r="CG14" s="39">
        <v>1</v>
      </c>
      <c r="CH14" s="38">
        <v>42.6</v>
      </c>
      <c r="CI14" s="40">
        <v>99.3</v>
      </c>
      <c r="CJ14" s="42">
        <v>8575534</v>
      </c>
      <c r="CK14" s="108">
        <f t="shared" si="0"/>
        <v>0.70000000000000284</v>
      </c>
      <c r="CL14" s="37">
        <v>8519110</v>
      </c>
      <c r="CM14" s="108">
        <f t="shared" si="1"/>
        <v>0.79999999999999716</v>
      </c>
      <c r="CN14" s="30">
        <f t="shared" si="2"/>
        <v>42.8</v>
      </c>
      <c r="CO14" s="31">
        <f t="shared" si="3"/>
        <v>99.3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4038388</v>
      </c>
      <c r="I15" s="37">
        <v>3918074</v>
      </c>
      <c r="J15" s="97">
        <v>20.8</v>
      </c>
      <c r="K15" s="157">
        <v>97</v>
      </c>
      <c r="L15" s="56">
        <v>3973792</v>
      </c>
      <c r="M15" s="116">
        <v>-1.5999999999999943</v>
      </c>
      <c r="N15" s="57">
        <v>3860612</v>
      </c>
      <c r="O15" s="116">
        <v>-1.5</v>
      </c>
      <c r="P15" s="97">
        <v>21.1</v>
      </c>
      <c r="Q15" s="40">
        <v>97.2</v>
      </c>
      <c r="R15" s="5"/>
      <c r="S15" s="32"/>
      <c r="T15" s="33"/>
      <c r="U15" s="34"/>
      <c r="V15" s="34"/>
      <c r="W15" s="35" t="s">
        <v>58</v>
      </c>
      <c r="X15" s="35" t="s">
        <v>17</v>
      </c>
      <c r="Y15" s="56">
        <v>3971402</v>
      </c>
      <c r="Z15" s="116">
        <v>-9.9999999999994316E-2</v>
      </c>
      <c r="AA15" s="57">
        <v>3877394</v>
      </c>
      <c r="AB15" s="116">
        <v>0.40000000000000568</v>
      </c>
      <c r="AC15" s="97">
        <v>20.8</v>
      </c>
      <c r="AD15" s="40">
        <v>97.6</v>
      </c>
      <c r="AE15" s="56">
        <v>4005110</v>
      </c>
      <c r="AF15" s="116">
        <v>0.79999999999999716</v>
      </c>
      <c r="AG15" s="57">
        <v>3921545</v>
      </c>
      <c r="AH15" s="116">
        <v>1.0999999999999943</v>
      </c>
      <c r="AI15" s="97">
        <v>20.3</v>
      </c>
      <c r="AJ15" s="40">
        <v>97.9</v>
      </c>
      <c r="AL15" s="32"/>
      <c r="AM15" s="33"/>
      <c r="AN15" s="34"/>
      <c r="AO15" s="34"/>
      <c r="AP15" s="35" t="s">
        <v>58</v>
      </c>
      <c r="AQ15" s="35" t="s">
        <v>17</v>
      </c>
      <c r="AR15" s="43">
        <v>4039352</v>
      </c>
      <c r="AS15" s="96">
        <v>0.90000000000000568</v>
      </c>
      <c r="AT15" s="44">
        <v>3968083</v>
      </c>
      <c r="AU15" s="96">
        <v>1.2000000000000028</v>
      </c>
      <c r="AV15" s="97">
        <v>20.6</v>
      </c>
      <c r="AW15" s="40">
        <v>98.2</v>
      </c>
      <c r="AX15" s="43">
        <v>4054997</v>
      </c>
      <c r="AY15" s="96">
        <v>0.40000000000000568</v>
      </c>
      <c r="AZ15" s="44">
        <v>3990969</v>
      </c>
      <c r="BA15" s="116">
        <v>0.59999999999999432</v>
      </c>
      <c r="BB15" s="97">
        <v>21</v>
      </c>
      <c r="BC15" s="40">
        <v>98.4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4053832</v>
      </c>
      <c r="BL15" s="116">
        <v>0</v>
      </c>
      <c r="BM15" s="44">
        <v>4002101</v>
      </c>
      <c r="BN15" s="116">
        <v>0.29999999999999716</v>
      </c>
      <c r="BO15" s="95">
        <v>20.8</v>
      </c>
      <c r="BP15" s="40">
        <v>98.7</v>
      </c>
      <c r="BQ15" s="43">
        <v>4083364</v>
      </c>
      <c r="BR15" s="116">
        <v>0.70000000000000284</v>
      </c>
      <c r="BS15" s="44">
        <v>4048089</v>
      </c>
      <c r="BT15" s="116">
        <v>1.0999999999999943</v>
      </c>
      <c r="BU15" s="97">
        <v>20.399999999999999</v>
      </c>
      <c r="BV15" s="40">
        <v>99.1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4123422</v>
      </c>
      <c r="CE15" s="116">
        <v>1</v>
      </c>
      <c r="CF15" s="44">
        <v>4089811</v>
      </c>
      <c r="CG15" s="116">
        <v>1</v>
      </c>
      <c r="CH15" s="97">
        <v>20.6</v>
      </c>
      <c r="CI15" s="40">
        <v>99.2</v>
      </c>
      <c r="CJ15" s="42">
        <v>4106962</v>
      </c>
      <c r="CK15" s="108">
        <f t="shared" si="0"/>
        <v>-0.40000000000000568</v>
      </c>
      <c r="CL15" s="37">
        <v>4077029</v>
      </c>
      <c r="CM15" s="108">
        <f t="shared" si="1"/>
        <v>-0.29999999999999716</v>
      </c>
      <c r="CN15" s="30">
        <f t="shared" si="2"/>
        <v>20.5</v>
      </c>
      <c r="CO15" s="31">
        <f t="shared" si="3"/>
        <v>99.3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3253332</v>
      </c>
      <c r="I16" s="37">
        <v>3156408</v>
      </c>
      <c r="J16" s="97">
        <v>16.7</v>
      </c>
      <c r="K16" s="157">
        <v>97</v>
      </c>
      <c r="L16" s="56">
        <v>2978214</v>
      </c>
      <c r="M16" s="116">
        <v>-8.5</v>
      </c>
      <c r="N16" s="57">
        <v>2893390</v>
      </c>
      <c r="O16" s="116">
        <v>-8.2999999999999972</v>
      </c>
      <c r="P16" s="97">
        <v>15.8</v>
      </c>
      <c r="Q16" s="40">
        <v>97.2</v>
      </c>
      <c r="R16" s="5"/>
      <c r="S16" s="32"/>
      <c r="T16" s="33"/>
      <c r="U16" s="34"/>
      <c r="V16" s="34"/>
      <c r="W16" s="35" t="s">
        <v>60</v>
      </c>
      <c r="X16" s="35" t="s">
        <v>18</v>
      </c>
      <c r="Y16" s="56">
        <v>3046761</v>
      </c>
      <c r="Z16" s="116">
        <v>2.2999999999999972</v>
      </c>
      <c r="AA16" s="57">
        <v>2974642</v>
      </c>
      <c r="AB16" s="116">
        <v>2.7999999999999972</v>
      </c>
      <c r="AC16" s="97">
        <v>15.9</v>
      </c>
      <c r="AD16" s="40">
        <v>97.6</v>
      </c>
      <c r="AE16" s="56">
        <v>3092044</v>
      </c>
      <c r="AF16" s="116">
        <v>1.5</v>
      </c>
      <c r="AG16" s="57">
        <v>3027530</v>
      </c>
      <c r="AH16" s="116">
        <v>1.7999999999999972</v>
      </c>
      <c r="AI16" s="97">
        <v>15.7</v>
      </c>
      <c r="AJ16" s="40">
        <v>97.9</v>
      </c>
      <c r="AL16" s="32"/>
      <c r="AM16" s="33"/>
      <c r="AN16" s="34"/>
      <c r="AO16" s="34"/>
      <c r="AP16" s="35" t="s">
        <v>60</v>
      </c>
      <c r="AQ16" s="35" t="s">
        <v>18</v>
      </c>
      <c r="AR16" s="43">
        <v>3047395</v>
      </c>
      <c r="AS16" s="96">
        <v>-1.4000000000000057</v>
      </c>
      <c r="AT16" s="44">
        <v>2993628</v>
      </c>
      <c r="AU16" s="96">
        <v>-1.0999999999999943</v>
      </c>
      <c r="AV16" s="97">
        <v>15.6</v>
      </c>
      <c r="AW16" s="40">
        <v>98.2</v>
      </c>
      <c r="AX16" s="43">
        <v>3096981</v>
      </c>
      <c r="AY16" s="96">
        <v>1.5999999999999943</v>
      </c>
      <c r="AZ16" s="44">
        <v>3048080</v>
      </c>
      <c r="BA16" s="116">
        <v>1.7999999999999972</v>
      </c>
      <c r="BB16" s="97">
        <v>16</v>
      </c>
      <c r="BC16" s="40">
        <v>98.4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3218591</v>
      </c>
      <c r="BL16" s="116">
        <v>3.9000000000000057</v>
      </c>
      <c r="BM16" s="44">
        <v>3177520</v>
      </c>
      <c r="BN16" s="116">
        <v>4.2000000000000028</v>
      </c>
      <c r="BO16" s="95">
        <v>16.5</v>
      </c>
      <c r="BP16" s="40">
        <v>98.7</v>
      </c>
      <c r="BQ16" s="43">
        <v>3173250</v>
      </c>
      <c r="BR16" s="116">
        <v>-1.4000000000000057</v>
      </c>
      <c r="BS16" s="44">
        <v>3145837</v>
      </c>
      <c r="BT16" s="116">
        <v>-1</v>
      </c>
      <c r="BU16" s="97">
        <v>15.9</v>
      </c>
      <c r="BV16" s="40">
        <v>99.1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3232373</v>
      </c>
      <c r="CE16" s="116">
        <v>1.9000000000000057</v>
      </c>
      <c r="CF16" s="44">
        <v>3206025</v>
      </c>
      <c r="CG16" s="116">
        <v>1.9000000000000057</v>
      </c>
      <c r="CH16" s="97">
        <v>16.2</v>
      </c>
      <c r="CI16" s="40">
        <v>99.2</v>
      </c>
      <c r="CJ16" s="42">
        <v>3297215</v>
      </c>
      <c r="CK16" s="108">
        <f t="shared" si="0"/>
        <v>2</v>
      </c>
      <c r="CL16" s="37">
        <v>3273184</v>
      </c>
      <c r="CM16" s="108">
        <f t="shared" si="1"/>
        <v>2.0999999999999943</v>
      </c>
      <c r="CN16" s="30">
        <f t="shared" si="2"/>
        <v>16.399999999999999</v>
      </c>
      <c r="CO16" s="31">
        <f t="shared" si="3"/>
        <v>99.3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1103393</v>
      </c>
      <c r="I17" s="37">
        <v>1101191</v>
      </c>
      <c r="J17" s="97">
        <v>5.8</v>
      </c>
      <c r="K17" s="157">
        <v>99.8</v>
      </c>
      <c r="L17" s="56">
        <v>1050669</v>
      </c>
      <c r="M17" s="116">
        <v>-4.7999999999999972</v>
      </c>
      <c r="N17" s="57">
        <v>1048169</v>
      </c>
      <c r="O17" s="116">
        <v>-4.7999999999999972</v>
      </c>
      <c r="P17" s="97">
        <v>5.7</v>
      </c>
      <c r="Q17" s="40">
        <v>99.8</v>
      </c>
      <c r="R17" s="5"/>
      <c r="S17" s="32"/>
      <c r="T17" s="33"/>
      <c r="U17" s="34"/>
      <c r="V17" s="34"/>
      <c r="W17" s="35" t="s">
        <v>62</v>
      </c>
      <c r="X17" s="35" t="s">
        <v>19</v>
      </c>
      <c r="Y17" s="56">
        <v>1049158</v>
      </c>
      <c r="Z17" s="116">
        <v>-9.9999999999994316E-2</v>
      </c>
      <c r="AA17" s="57">
        <v>1047697</v>
      </c>
      <c r="AB17" s="116">
        <v>0</v>
      </c>
      <c r="AC17" s="97">
        <v>5.6</v>
      </c>
      <c r="AD17" s="40">
        <v>99.9</v>
      </c>
      <c r="AE17" s="56">
        <v>1020038</v>
      </c>
      <c r="AF17" s="116">
        <v>-2.7999999999999972</v>
      </c>
      <c r="AG17" s="57">
        <v>1018777</v>
      </c>
      <c r="AH17" s="116">
        <v>-2.7999999999999972</v>
      </c>
      <c r="AI17" s="97">
        <v>5.3</v>
      </c>
      <c r="AJ17" s="40">
        <v>99.9</v>
      </c>
      <c r="AL17" s="32"/>
      <c r="AM17" s="33"/>
      <c r="AN17" s="34"/>
      <c r="AO17" s="34"/>
      <c r="AP17" s="35" t="s">
        <v>62</v>
      </c>
      <c r="AQ17" s="35" t="s">
        <v>19</v>
      </c>
      <c r="AR17" s="43">
        <v>1013733</v>
      </c>
      <c r="AS17" s="96">
        <v>-0.59999999999999432</v>
      </c>
      <c r="AT17" s="44">
        <v>1012508</v>
      </c>
      <c r="AU17" s="96">
        <v>-0.59999999999999432</v>
      </c>
      <c r="AV17" s="97">
        <v>5.3</v>
      </c>
      <c r="AW17" s="40">
        <v>99.9</v>
      </c>
      <c r="AX17" s="43">
        <v>1058650</v>
      </c>
      <c r="AY17" s="96">
        <v>4.4000000000000057</v>
      </c>
      <c r="AZ17" s="44">
        <v>1057944</v>
      </c>
      <c r="BA17" s="116">
        <v>4.5</v>
      </c>
      <c r="BB17" s="97">
        <v>5.6</v>
      </c>
      <c r="BC17" s="40">
        <v>99.9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1121932</v>
      </c>
      <c r="BL17" s="116">
        <v>6</v>
      </c>
      <c r="BM17" s="44">
        <v>1121116</v>
      </c>
      <c r="BN17" s="116">
        <v>6</v>
      </c>
      <c r="BO17" s="95">
        <v>5.8</v>
      </c>
      <c r="BP17" s="40">
        <v>99.9</v>
      </c>
      <c r="BQ17" s="43">
        <v>1175842</v>
      </c>
      <c r="BR17" s="116">
        <v>4.7999999999999972</v>
      </c>
      <c r="BS17" s="44">
        <v>1174894</v>
      </c>
      <c r="BT17" s="116">
        <v>4.7999999999999972</v>
      </c>
      <c r="BU17" s="97">
        <v>5.9</v>
      </c>
      <c r="BV17" s="40">
        <v>99.9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1157698</v>
      </c>
      <c r="CE17" s="116">
        <v>-1.5</v>
      </c>
      <c r="CF17" s="44">
        <v>1156643</v>
      </c>
      <c r="CG17" s="116">
        <v>-1.5999999999999943</v>
      </c>
      <c r="CH17" s="97">
        <v>5.8</v>
      </c>
      <c r="CI17" s="40">
        <v>99.9</v>
      </c>
      <c r="CJ17" s="42">
        <v>1171357</v>
      </c>
      <c r="CK17" s="108">
        <f t="shared" si="0"/>
        <v>1.2000000000000028</v>
      </c>
      <c r="CL17" s="37">
        <v>1168897</v>
      </c>
      <c r="CM17" s="108">
        <f t="shared" si="1"/>
        <v>1.0999999999999943</v>
      </c>
      <c r="CN17" s="30">
        <f t="shared" si="2"/>
        <v>5.9</v>
      </c>
      <c r="CO17" s="31">
        <f t="shared" si="3"/>
        <v>99.8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312599</v>
      </c>
      <c r="I18" s="37">
        <v>312599</v>
      </c>
      <c r="J18" s="97">
        <v>1.7</v>
      </c>
      <c r="K18" s="157">
        <v>100</v>
      </c>
      <c r="L18" s="56">
        <v>297720</v>
      </c>
      <c r="M18" s="116">
        <v>-4.7999999999999972</v>
      </c>
      <c r="N18" s="57">
        <v>297720</v>
      </c>
      <c r="O18" s="116">
        <v>-4.7999999999999972</v>
      </c>
      <c r="P18" s="97">
        <v>1.6</v>
      </c>
      <c r="Q18" s="40">
        <v>100</v>
      </c>
      <c r="R18" s="5"/>
      <c r="S18" s="32"/>
      <c r="T18" s="33"/>
      <c r="U18" s="34"/>
      <c r="V18" s="33" t="s">
        <v>64</v>
      </c>
      <c r="W18" s="231" t="s">
        <v>175</v>
      </c>
      <c r="X18" s="232"/>
      <c r="Y18" s="56">
        <v>299037</v>
      </c>
      <c r="Z18" s="116">
        <v>0.40000000000000568</v>
      </c>
      <c r="AA18" s="57">
        <v>299037</v>
      </c>
      <c r="AB18" s="116">
        <v>0.40000000000000568</v>
      </c>
      <c r="AC18" s="97">
        <v>1.6</v>
      </c>
      <c r="AD18" s="40">
        <v>100</v>
      </c>
      <c r="AE18" s="56">
        <v>300669</v>
      </c>
      <c r="AF18" s="116">
        <v>0.5</v>
      </c>
      <c r="AG18" s="57">
        <v>300669</v>
      </c>
      <c r="AH18" s="116">
        <v>0.5</v>
      </c>
      <c r="AI18" s="97">
        <v>1.6</v>
      </c>
      <c r="AJ18" s="40">
        <v>100</v>
      </c>
      <c r="AL18" s="32"/>
      <c r="AM18" s="33"/>
      <c r="AN18" s="34"/>
      <c r="AO18" s="33" t="s">
        <v>64</v>
      </c>
      <c r="AP18" s="231" t="s">
        <v>175</v>
      </c>
      <c r="AQ18" s="232"/>
      <c r="AR18" s="43">
        <v>290986</v>
      </c>
      <c r="AS18" s="96">
        <v>-3.2000000000000028</v>
      </c>
      <c r="AT18" s="44">
        <v>290986</v>
      </c>
      <c r="AU18" s="96">
        <v>-3.2000000000000028</v>
      </c>
      <c r="AV18" s="97">
        <v>1.5</v>
      </c>
      <c r="AW18" s="40">
        <v>100</v>
      </c>
      <c r="AX18" s="43">
        <v>282958</v>
      </c>
      <c r="AY18" s="96">
        <v>-2.7999999999999972</v>
      </c>
      <c r="AZ18" s="44">
        <v>282958</v>
      </c>
      <c r="BA18" s="116">
        <v>-2.7999999999999972</v>
      </c>
      <c r="BB18" s="97">
        <v>1.5</v>
      </c>
      <c r="BC18" s="40">
        <v>100</v>
      </c>
      <c r="BE18" s="32"/>
      <c r="BF18" s="33"/>
      <c r="BG18" s="34"/>
      <c r="BH18" s="33" t="s">
        <v>95</v>
      </c>
      <c r="BI18" s="231" t="s">
        <v>175</v>
      </c>
      <c r="BJ18" s="232"/>
      <c r="BK18" s="43">
        <v>279977</v>
      </c>
      <c r="BL18" s="116">
        <v>-1.0999999999999943</v>
      </c>
      <c r="BM18" s="44">
        <v>279977</v>
      </c>
      <c r="BN18" s="116">
        <v>-1.0999999999999943</v>
      </c>
      <c r="BO18" s="95">
        <v>1.5</v>
      </c>
      <c r="BP18" s="40">
        <v>100</v>
      </c>
      <c r="BQ18" s="43">
        <v>293234</v>
      </c>
      <c r="BR18" s="116">
        <v>4.7000000000000028</v>
      </c>
      <c r="BS18" s="44">
        <v>293234</v>
      </c>
      <c r="BT18" s="116">
        <v>4.7000000000000028</v>
      </c>
      <c r="BU18" s="97">
        <v>1.5</v>
      </c>
      <c r="BV18" s="40">
        <v>100</v>
      </c>
      <c r="BX18" s="32"/>
      <c r="BY18" s="33"/>
      <c r="BZ18" s="34"/>
      <c r="CA18" s="33" t="s">
        <v>95</v>
      </c>
      <c r="CB18" s="231" t="s">
        <v>175</v>
      </c>
      <c r="CC18" s="232"/>
      <c r="CD18" s="43">
        <v>288612</v>
      </c>
      <c r="CE18" s="116">
        <v>-1.5999999999999943</v>
      </c>
      <c r="CF18" s="44">
        <v>288612</v>
      </c>
      <c r="CG18" s="116">
        <v>-1.5999999999999943</v>
      </c>
      <c r="CH18" s="97">
        <v>1.5</v>
      </c>
      <c r="CI18" s="40">
        <v>100</v>
      </c>
      <c r="CJ18" s="42">
        <v>270067</v>
      </c>
      <c r="CK18" s="108">
        <f t="shared" si="0"/>
        <v>-6.4000000000000057</v>
      </c>
      <c r="CL18" s="37">
        <v>270067</v>
      </c>
      <c r="CM18" s="108">
        <f t="shared" si="1"/>
        <v>-6.4000000000000057</v>
      </c>
      <c r="CN18" s="30">
        <f t="shared" si="2"/>
        <v>1.4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96</v>
      </c>
      <c r="E19" s="34" t="s">
        <v>20</v>
      </c>
      <c r="F19" s="35"/>
      <c r="G19" s="35"/>
      <c r="H19" s="36">
        <v>94366</v>
      </c>
      <c r="I19" s="37">
        <v>85821</v>
      </c>
      <c r="J19" s="97">
        <v>0.5</v>
      </c>
      <c r="K19" s="157">
        <v>90.9</v>
      </c>
      <c r="L19" s="56">
        <v>93253</v>
      </c>
      <c r="M19" s="116">
        <v>-1.2000000000000028</v>
      </c>
      <c r="N19" s="57">
        <v>86291</v>
      </c>
      <c r="O19" s="116">
        <v>0.5</v>
      </c>
      <c r="P19" s="97">
        <v>0.5</v>
      </c>
      <c r="Q19" s="40">
        <v>92.5</v>
      </c>
      <c r="R19" s="5"/>
      <c r="S19" s="32"/>
      <c r="T19" s="33"/>
      <c r="U19" s="34" t="s">
        <v>96</v>
      </c>
      <c r="V19" s="34" t="s">
        <v>20</v>
      </c>
      <c r="W19" s="35"/>
      <c r="X19" s="35"/>
      <c r="Y19" s="56">
        <v>93060</v>
      </c>
      <c r="Z19" s="116">
        <v>-0.20000000000000284</v>
      </c>
      <c r="AA19" s="57">
        <v>87119</v>
      </c>
      <c r="AB19" s="116">
        <v>1</v>
      </c>
      <c r="AC19" s="97">
        <v>0.5</v>
      </c>
      <c r="AD19" s="40">
        <v>93.6</v>
      </c>
      <c r="AE19" s="56">
        <v>95694</v>
      </c>
      <c r="AF19" s="116">
        <v>2.7999999999999972</v>
      </c>
      <c r="AG19" s="57">
        <v>90356</v>
      </c>
      <c r="AH19" s="116">
        <v>3.7000000000000028</v>
      </c>
      <c r="AI19" s="97">
        <v>0.5</v>
      </c>
      <c r="AJ19" s="40">
        <v>94.4</v>
      </c>
      <c r="AL19" s="32"/>
      <c r="AM19" s="33"/>
      <c r="AN19" s="34" t="s">
        <v>96</v>
      </c>
      <c r="AO19" s="34" t="s">
        <v>20</v>
      </c>
      <c r="AP19" s="35"/>
      <c r="AQ19" s="35"/>
      <c r="AR19" s="43">
        <v>97383</v>
      </c>
      <c r="AS19" s="96">
        <v>1.7999999999999972</v>
      </c>
      <c r="AT19" s="44">
        <v>92209</v>
      </c>
      <c r="AU19" s="96">
        <v>2.0999999999999943</v>
      </c>
      <c r="AV19" s="97">
        <v>0.5</v>
      </c>
      <c r="AW19" s="40">
        <v>94.7</v>
      </c>
      <c r="AX19" s="43">
        <v>118072</v>
      </c>
      <c r="AY19" s="96">
        <v>21.200000000000003</v>
      </c>
      <c r="AZ19" s="44">
        <v>112618</v>
      </c>
      <c r="BA19" s="116">
        <v>22.099999999999994</v>
      </c>
      <c r="BB19" s="97">
        <v>0.6</v>
      </c>
      <c r="BC19" s="40">
        <v>95.4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123286</v>
      </c>
      <c r="BL19" s="116">
        <v>4.4000000000000057</v>
      </c>
      <c r="BM19" s="44">
        <v>117720</v>
      </c>
      <c r="BN19" s="116">
        <v>4.5</v>
      </c>
      <c r="BO19" s="95">
        <v>0.6</v>
      </c>
      <c r="BP19" s="40">
        <v>95.5</v>
      </c>
      <c r="BQ19" s="43">
        <v>128452</v>
      </c>
      <c r="BR19" s="116">
        <v>4.2000000000000028</v>
      </c>
      <c r="BS19" s="44">
        <v>123323</v>
      </c>
      <c r="BT19" s="116">
        <v>4.7999999999999972</v>
      </c>
      <c r="BU19" s="97">
        <v>0.6</v>
      </c>
      <c r="BV19" s="40">
        <v>96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134932</v>
      </c>
      <c r="CE19" s="116">
        <v>5</v>
      </c>
      <c r="CF19" s="44">
        <v>129396</v>
      </c>
      <c r="CG19" s="116">
        <v>4.9000000000000057</v>
      </c>
      <c r="CH19" s="97">
        <v>0.7</v>
      </c>
      <c r="CI19" s="40">
        <v>95.9</v>
      </c>
      <c r="CJ19" s="42">
        <v>144634</v>
      </c>
      <c r="CK19" s="108">
        <f t="shared" si="0"/>
        <v>7.2000000000000028</v>
      </c>
      <c r="CL19" s="37">
        <v>139897</v>
      </c>
      <c r="CM19" s="108">
        <f t="shared" si="1"/>
        <v>8.0999999999999943</v>
      </c>
      <c r="CN19" s="30">
        <f t="shared" si="2"/>
        <v>0.7</v>
      </c>
      <c r="CO19" s="31">
        <f t="shared" si="3"/>
        <v>96.7</v>
      </c>
    </row>
    <row r="20" spans="1:93" x14ac:dyDescent="0.15">
      <c r="A20" s="5"/>
      <c r="B20" s="32"/>
      <c r="C20" s="168"/>
      <c r="D20" s="34"/>
      <c r="E20" s="168" t="s">
        <v>8</v>
      </c>
      <c r="F20" s="35" t="s">
        <v>251</v>
      </c>
      <c r="G20" s="35"/>
      <c r="H20" s="175"/>
      <c r="I20" s="172"/>
      <c r="J20" s="189"/>
      <c r="K20" s="177"/>
      <c r="L20" s="187"/>
      <c r="M20" s="186"/>
      <c r="N20" s="188"/>
      <c r="O20" s="186"/>
      <c r="P20" s="189"/>
      <c r="Q20" s="174"/>
      <c r="R20" s="5"/>
      <c r="S20" s="32"/>
      <c r="T20" s="168"/>
      <c r="U20" s="34"/>
      <c r="V20" s="168" t="s">
        <v>8</v>
      </c>
      <c r="W20" s="35" t="s">
        <v>251</v>
      </c>
      <c r="X20" s="35"/>
      <c r="Y20" s="180"/>
      <c r="Z20" s="186"/>
      <c r="AA20" s="181"/>
      <c r="AB20" s="186"/>
      <c r="AC20" s="176"/>
      <c r="AD20" s="174"/>
      <c r="AE20" s="180"/>
      <c r="AF20" s="186"/>
      <c r="AG20" s="181"/>
      <c r="AH20" s="186"/>
      <c r="AI20" s="189"/>
      <c r="AJ20" s="174"/>
      <c r="AL20" s="32"/>
      <c r="AM20" s="168"/>
      <c r="AN20" s="34"/>
      <c r="AO20" s="168" t="s">
        <v>8</v>
      </c>
      <c r="AP20" s="35" t="s">
        <v>251</v>
      </c>
      <c r="AQ20" s="35"/>
      <c r="AR20" s="180"/>
      <c r="AS20" s="186"/>
      <c r="AT20" s="181"/>
      <c r="AU20" s="186"/>
      <c r="AV20" s="176"/>
      <c r="AW20" s="174"/>
      <c r="AX20" s="180"/>
      <c r="AY20" s="186"/>
      <c r="AZ20" s="181"/>
      <c r="BA20" s="186"/>
      <c r="BB20" s="189"/>
      <c r="BC20" s="174"/>
      <c r="BE20" s="32"/>
      <c r="BF20" s="168"/>
      <c r="BG20" s="34"/>
      <c r="BH20" s="168" t="s">
        <v>8</v>
      </c>
      <c r="BI20" s="35" t="s">
        <v>251</v>
      </c>
      <c r="BJ20" s="41"/>
      <c r="BK20" s="180"/>
      <c r="BL20" s="186"/>
      <c r="BM20" s="181"/>
      <c r="BN20" s="186"/>
      <c r="BO20" s="176"/>
      <c r="BP20" s="174"/>
      <c r="BQ20" s="180"/>
      <c r="BR20" s="186"/>
      <c r="BS20" s="181"/>
      <c r="BT20" s="186"/>
      <c r="BU20" s="189"/>
      <c r="BV20" s="174"/>
      <c r="BX20" s="32"/>
      <c r="BY20" s="168"/>
      <c r="BZ20" s="34"/>
      <c r="CA20" s="168" t="s">
        <v>8</v>
      </c>
      <c r="CB20" s="35" t="s">
        <v>251</v>
      </c>
      <c r="CC20" s="41"/>
      <c r="CD20" s="180"/>
      <c r="CE20" s="186" t="s">
        <v>240</v>
      </c>
      <c r="CF20" s="181"/>
      <c r="CG20" s="186" t="s">
        <v>240</v>
      </c>
      <c r="CH20" s="189"/>
      <c r="CI20" s="174" t="s">
        <v>240</v>
      </c>
      <c r="CJ20" s="42">
        <v>6625</v>
      </c>
      <c r="CK20" s="108" t="str">
        <f t="shared" si="0"/>
        <v>皆増</v>
      </c>
      <c r="CL20" s="37">
        <v>6625</v>
      </c>
      <c r="CM20" s="108" t="str">
        <f t="shared" si="1"/>
        <v>皆増</v>
      </c>
      <c r="CN20" s="30">
        <f t="shared" si="2"/>
        <v>0</v>
      </c>
      <c r="CO20" s="31">
        <f t="shared" si="3"/>
        <v>100</v>
      </c>
    </row>
    <row r="21" spans="1:93" x14ac:dyDescent="0.15">
      <c r="A21" s="5"/>
      <c r="B21" s="32"/>
      <c r="C21" s="168"/>
      <c r="D21" s="34"/>
      <c r="E21" s="168" t="s">
        <v>10</v>
      </c>
      <c r="F21" s="35" t="s">
        <v>250</v>
      </c>
      <c r="G21" s="35"/>
      <c r="H21" s="175"/>
      <c r="I21" s="172"/>
      <c r="J21" s="189"/>
      <c r="K21" s="177"/>
      <c r="L21" s="187"/>
      <c r="M21" s="186"/>
      <c r="N21" s="188"/>
      <c r="O21" s="186"/>
      <c r="P21" s="189"/>
      <c r="Q21" s="174"/>
      <c r="R21" s="5"/>
      <c r="S21" s="32"/>
      <c r="T21" s="168"/>
      <c r="U21" s="34"/>
      <c r="V21" s="168" t="s">
        <v>10</v>
      </c>
      <c r="W21" s="35" t="s">
        <v>250</v>
      </c>
      <c r="X21" s="35"/>
      <c r="Y21" s="180"/>
      <c r="Z21" s="186"/>
      <c r="AA21" s="181"/>
      <c r="AB21" s="186"/>
      <c r="AC21" s="176"/>
      <c r="AD21" s="174"/>
      <c r="AE21" s="180"/>
      <c r="AF21" s="186"/>
      <c r="AG21" s="181"/>
      <c r="AH21" s="186"/>
      <c r="AI21" s="189"/>
      <c r="AJ21" s="174"/>
      <c r="AL21" s="32"/>
      <c r="AM21" s="168"/>
      <c r="AN21" s="34"/>
      <c r="AO21" s="168" t="s">
        <v>10</v>
      </c>
      <c r="AP21" s="35" t="s">
        <v>250</v>
      </c>
      <c r="AQ21" s="35"/>
      <c r="AR21" s="180"/>
      <c r="AS21" s="186"/>
      <c r="AT21" s="181"/>
      <c r="AU21" s="186"/>
      <c r="AV21" s="176"/>
      <c r="AW21" s="174"/>
      <c r="AX21" s="180"/>
      <c r="AY21" s="186"/>
      <c r="AZ21" s="181"/>
      <c r="BA21" s="186"/>
      <c r="BB21" s="189"/>
      <c r="BC21" s="174"/>
      <c r="BE21" s="32"/>
      <c r="BF21" s="168"/>
      <c r="BG21" s="34"/>
      <c r="BH21" s="168" t="s">
        <v>10</v>
      </c>
      <c r="BI21" s="35" t="s">
        <v>250</v>
      </c>
      <c r="BJ21" s="41"/>
      <c r="BK21" s="180"/>
      <c r="BL21" s="186"/>
      <c r="BM21" s="181"/>
      <c r="BN21" s="186"/>
      <c r="BO21" s="176"/>
      <c r="BP21" s="174"/>
      <c r="BQ21" s="180"/>
      <c r="BR21" s="186"/>
      <c r="BS21" s="181"/>
      <c r="BT21" s="186"/>
      <c r="BU21" s="189"/>
      <c r="BV21" s="174"/>
      <c r="BX21" s="32"/>
      <c r="BY21" s="168"/>
      <c r="BZ21" s="34"/>
      <c r="CA21" s="168" t="s">
        <v>10</v>
      </c>
      <c r="CB21" s="35" t="s">
        <v>250</v>
      </c>
      <c r="CC21" s="41"/>
      <c r="CD21" s="180"/>
      <c r="CE21" s="186" t="s">
        <v>240</v>
      </c>
      <c r="CF21" s="181"/>
      <c r="CG21" s="186" t="s">
        <v>240</v>
      </c>
      <c r="CH21" s="189"/>
      <c r="CI21" s="174" t="s">
        <v>240</v>
      </c>
      <c r="CJ21" s="42">
        <v>138009</v>
      </c>
      <c r="CK21" s="108" t="str">
        <f t="shared" si="0"/>
        <v>皆増</v>
      </c>
      <c r="CL21" s="37">
        <v>133272</v>
      </c>
      <c r="CM21" s="108" t="str">
        <f t="shared" si="1"/>
        <v>皆増</v>
      </c>
      <c r="CN21" s="30">
        <f t="shared" si="2"/>
        <v>0.7</v>
      </c>
      <c r="CO21" s="31">
        <f t="shared" si="3"/>
        <v>96.6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798171</v>
      </c>
      <c r="I22" s="37">
        <v>798171</v>
      </c>
      <c r="J22" s="97">
        <v>4.2</v>
      </c>
      <c r="K22" s="157">
        <v>100</v>
      </c>
      <c r="L22" s="56">
        <v>782403</v>
      </c>
      <c r="M22" s="116">
        <v>-2</v>
      </c>
      <c r="N22" s="57">
        <v>782403</v>
      </c>
      <c r="O22" s="116">
        <v>-2</v>
      </c>
      <c r="P22" s="97">
        <v>4.3</v>
      </c>
      <c r="Q22" s="40">
        <v>100</v>
      </c>
      <c r="R22" s="45"/>
      <c r="S22" s="46"/>
      <c r="T22" s="47"/>
      <c r="U22" s="34" t="s">
        <v>67</v>
      </c>
      <c r="V22" s="48" t="s">
        <v>22</v>
      </c>
      <c r="W22" s="48"/>
      <c r="X22" s="48"/>
      <c r="Y22" s="56">
        <v>882233</v>
      </c>
      <c r="Z22" s="116">
        <v>12.799999999999997</v>
      </c>
      <c r="AA22" s="57">
        <v>882233</v>
      </c>
      <c r="AB22" s="116">
        <v>12.799999999999997</v>
      </c>
      <c r="AC22" s="97">
        <v>4.7</v>
      </c>
      <c r="AD22" s="40">
        <v>100</v>
      </c>
      <c r="AE22" s="56">
        <v>857021</v>
      </c>
      <c r="AF22" s="116">
        <v>-2.9000000000000057</v>
      </c>
      <c r="AG22" s="57">
        <v>857021</v>
      </c>
      <c r="AH22" s="116">
        <v>-2.9000000000000057</v>
      </c>
      <c r="AI22" s="97">
        <v>4.4000000000000004</v>
      </c>
      <c r="AJ22" s="40">
        <v>100</v>
      </c>
      <c r="AL22" s="46"/>
      <c r="AM22" s="47"/>
      <c r="AN22" s="34" t="s">
        <v>67</v>
      </c>
      <c r="AO22" s="48" t="s">
        <v>22</v>
      </c>
      <c r="AP22" s="48"/>
      <c r="AQ22" s="48"/>
      <c r="AR22" s="43">
        <v>838043</v>
      </c>
      <c r="AS22" s="96">
        <v>-2.2000000000000028</v>
      </c>
      <c r="AT22" s="44">
        <v>838043</v>
      </c>
      <c r="AU22" s="96">
        <v>-2.2000000000000028</v>
      </c>
      <c r="AV22" s="97">
        <v>4.4000000000000004</v>
      </c>
      <c r="AW22" s="40">
        <v>100</v>
      </c>
      <c r="AX22" s="43">
        <v>811177</v>
      </c>
      <c r="AY22" s="96">
        <v>-3.2000000000000028</v>
      </c>
      <c r="AZ22" s="44">
        <v>811177</v>
      </c>
      <c r="BA22" s="116">
        <v>-3.2000000000000028</v>
      </c>
      <c r="BB22" s="97">
        <v>4.3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749311</v>
      </c>
      <c r="BL22" s="116">
        <v>-7.5999999999999943</v>
      </c>
      <c r="BM22" s="44">
        <v>749311</v>
      </c>
      <c r="BN22" s="116">
        <v>-7.5999999999999943</v>
      </c>
      <c r="BO22" s="95">
        <v>3.9</v>
      </c>
      <c r="BP22" s="40">
        <v>100</v>
      </c>
      <c r="BQ22" s="43">
        <v>745987</v>
      </c>
      <c r="BR22" s="116">
        <v>-0.40000000000000568</v>
      </c>
      <c r="BS22" s="44">
        <v>745987</v>
      </c>
      <c r="BT22" s="116">
        <v>-0.40000000000000568</v>
      </c>
      <c r="BU22" s="97">
        <v>3.8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748861</v>
      </c>
      <c r="CE22" s="116">
        <v>0.40000000000000568</v>
      </c>
      <c r="CF22" s="44">
        <v>748861</v>
      </c>
      <c r="CG22" s="116">
        <v>0.40000000000000568</v>
      </c>
      <c r="CH22" s="97">
        <v>3.8</v>
      </c>
      <c r="CI22" s="40">
        <v>100</v>
      </c>
      <c r="CJ22" s="42">
        <v>729213</v>
      </c>
      <c r="CK22" s="108">
        <f t="shared" si="0"/>
        <v>-2.5999999999999943</v>
      </c>
      <c r="CL22" s="37">
        <v>729213</v>
      </c>
      <c r="CM22" s="108">
        <f t="shared" si="1"/>
        <v>-2.5999999999999943</v>
      </c>
      <c r="CN22" s="30">
        <f t="shared" si="2"/>
        <v>3.7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5"/>
      <c r="S23" s="46"/>
      <c r="T23" s="47"/>
      <c r="U23" s="34" t="s">
        <v>69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69</v>
      </c>
      <c r="AO23" s="34" t="s">
        <v>24</v>
      </c>
      <c r="AP23" s="48"/>
      <c r="AQ23" s="48"/>
      <c r="AR23" s="43">
        <v>0</v>
      </c>
      <c r="AS23" s="96" t="s">
        <v>240</v>
      </c>
      <c r="AT23" s="44">
        <v>0</v>
      </c>
      <c r="AU23" s="96" t="s">
        <v>240</v>
      </c>
      <c r="AV23" s="38">
        <v>0</v>
      </c>
      <c r="AW23" s="40" t="s">
        <v>240</v>
      </c>
      <c r="AX23" s="43">
        <v>0</v>
      </c>
      <c r="AY23" s="96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95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5"/>
      <c r="S24" s="46"/>
      <c r="T24" s="47"/>
      <c r="U24" s="34" t="s">
        <v>25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25</v>
      </c>
      <c r="AO24" s="34" t="s">
        <v>26</v>
      </c>
      <c r="AP24" s="48"/>
      <c r="AQ24" s="48"/>
      <c r="AR24" s="36">
        <v>3181</v>
      </c>
      <c r="AS24" s="96" t="s">
        <v>242</v>
      </c>
      <c r="AT24" s="37">
        <v>3181</v>
      </c>
      <c r="AU24" s="96" t="s">
        <v>242</v>
      </c>
      <c r="AV24" s="38">
        <v>0</v>
      </c>
      <c r="AW24" s="40">
        <v>100</v>
      </c>
      <c r="AX24" s="36">
        <v>0</v>
      </c>
      <c r="AY24" s="96" t="s">
        <v>206</v>
      </c>
      <c r="AZ24" s="37">
        <v>0</v>
      </c>
      <c r="BA24" s="39" t="s">
        <v>206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95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108" t="str">
        <f t="shared" si="0"/>
        <v/>
      </c>
      <c r="CL24" s="37">
        <v>0</v>
      </c>
      <c r="CM24" s="108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97">
        <v>0</v>
      </c>
      <c r="K25" s="157"/>
      <c r="L25" s="56">
        <v>0</v>
      </c>
      <c r="M25" s="116" t="s">
        <v>240</v>
      </c>
      <c r="N25" s="57">
        <v>0</v>
      </c>
      <c r="O25" s="116" t="s">
        <v>240</v>
      </c>
      <c r="P25" s="97">
        <v>0</v>
      </c>
      <c r="Q25" s="40" t="s">
        <v>240</v>
      </c>
      <c r="R25" s="51"/>
      <c r="S25" s="52"/>
      <c r="T25" s="53"/>
      <c r="U25" s="54"/>
      <c r="V25" s="33" t="s">
        <v>88</v>
      </c>
      <c r="W25" s="35" t="s">
        <v>27</v>
      </c>
      <c r="X25" s="35"/>
      <c r="Y25" s="56">
        <v>0</v>
      </c>
      <c r="Z25" s="116" t="s">
        <v>240</v>
      </c>
      <c r="AA25" s="57">
        <v>0</v>
      </c>
      <c r="AB25" s="116" t="s">
        <v>240</v>
      </c>
      <c r="AC25" s="97">
        <v>0</v>
      </c>
      <c r="AD25" s="40" t="s">
        <v>240</v>
      </c>
      <c r="AE25" s="56">
        <v>0</v>
      </c>
      <c r="AF25" s="116" t="s">
        <v>240</v>
      </c>
      <c r="AG25" s="57">
        <v>0</v>
      </c>
      <c r="AH25" s="116" t="s">
        <v>240</v>
      </c>
      <c r="AI25" s="97">
        <v>0</v>
      </c>
      <c r="AJ25" s="40" t="s">
        <v>240</v>
      </c>
      <c r="AL25" s="52"/>
      <c r="AM25" s="53"/>
      <c r="AN25" s="54"/>
      <c r="AO25" s="33" t="s">
        <v>88</v>
      </c>
      <c r="AP25" s="35" t="s">
        <v>27</v>
      </c>
      <c r="AQ25" s="35"/>
      <c r="AR25" s="43">
        <v>2097</v>
      </c>
      <c r="AS25" s="96" t="s">
        <v>242</v>
      </c>
      <c r="AT25" s="44">
        <v>2097</v>
      </c>
      <c r="AU25" s="96" t="s">
        <v>242</v>
      </c>
      <c r="AV25" s="97">
        <v>0</v>
      </c>
      <c r="AW25" s="40">
        <v>100</v>
      </c>
      <c r="AX25" s="43">
        <v>0</v>
      </c>
      <c r="AY25" s="96" t="s">
        <v>206</v>
      </c>
      <c r="AZ25" s="44">
        <v>0</v>
      </c>
      <c r="BA25" s="116" t="s">
        <v>206</v>
      </c>
      <c r="BB25" s="97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116" t="s">
        <v>240</v>
      </c>
      <c r="BM25" s="44">
        <v>0</v>
      </c>
      <c r="BN25" s="116" t="s">
        <v>240</v>
      </c>
      <c r="BO25" s="95">
        <v>0</v>
      </c>
      <c r="BP25" s="40" t="s">
        <v>240</v>
      </c>
      <c r="BQ25" s="43">
        <v>0</v>
      </c>
      <c r="BR25" s="116" t="s">
        <v>240</v>
      </c>
      <c r="BS25" s="44">
        <v>0</v>
      </c>
      <c r="BT25" s="116" t="s">
        <v>240</v>
      </c>
      <c r="BU25" s="97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116" t="s">
        <v>240</v>
      </c>
      <c r="CF25" s="44">
        <v>0</v>
      </c>
      <c r="CG25" s="116" t="s">
        <v>240</v>
      </c>
      <c r="CH25" s="97">
        <v>0</v>
      </c>
      <c r="CI25" s="40" t="s">
        <v>240</v>
      </c>
      <c r="CJ25" s="42">
        <v>0</v>
      </c>
      <c r="CK25" s="108" t="str">
        <f t="shared" si="0"/>
        <v/>
      </c>
      <c r="CL25" s="37">
        <v>0</v>
      </c>
      <c r="CM25" s="108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38">
        <v>0</v>
      </c>
      <c r="K26" s="157"/>
      <c r="L26" s="36">
        <v>0</v>
      </c>
      <c r="M26" s="39" t="s">
        <v>240</v>
      </c>
      <c r="N26" s="37">
        <v>0</v>
      </c>
      <c r="O26" s="39" t="s">
        <v>240</v>
      </c>
      <c r="P26" s="38">
        <v>0</v>
      </c>
      <c r="Q26" s="40" t="s">
        <v>240</v>
      </c>
      <c r="R26" s="45"/>
      <c r="S26" s="46"/>
      <c r="T26" s="47"/>
      <c r="U26" s="48"/>
      <c r="V26" s="33" t="s">
        <v>10</v>
      </c>
      <c r="W26" s="35" t="s">
        <v>28</v>
      </c>
      <c r="X26" s="35"/>
      <c r="Y26" s="36">
        <v>0</v>
      </c>
      <c r="Z26" s="39" t="s">
        <v>240</v>
      </c>
      <c r="AA26" s="37">
        <v>0</v>
      </c>
      <c r="AB26" s="39" t="s">
        <v>240</v>
      </c>
      <c r="AC26" s="38">
        <v>0</v>
      </c>
      <c r="AD26" s="40" t="s">
        <v>240</v>
      </c>
      <c r="AE26" s="36">
        <v>0</v>
      </c>
      <c r="AF26" s="39" t="s">
        <v>240</v>
      </c>
      <c r="AG26" s="37">
        <v>0</v>
      </c>
      <c r="AH26" s="39" t="s">
        <v>240</v>
      </c>
      <c r="AI26" s="38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1084</v>
      </c>
      <c r="AS26" s="96" t="s">
        <v>242</v>
      </c>
      <c r="AT26" s="44">
        <v>1084</v>
      </c>
      <c r="AU26" s="96" t="s">
        <v>242</v>
      </c>
      <c r="AV26" s="38">
        <v>0</v>
      </c>
      <c r="AW26" s="40">
        <v>100</v>
      </c>
      <c r="AX26" s="43">
        <v>0</v>
      </c>
      <c r="AY26" s="96" t="s">
        <v>206</v>
      </c>
      <c r="AZ26" s="44">
        <v>0</v>
      </c>
      <c r="BA26" s="39" t="s">
        <v>206</v>
      </c>
      <c r="BB26" s="38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39" t="s">
        <v>240</v>
      </c>
      <c r="BM26" s="44">
        <v>0</v>
      </c>
      <c r="BN26" s="39" t="s">
        <v>240</v>
      </c>
      <c r="BO26" s="95">
        <v>0</v>
      </c>
      <c r="BP26" s="40" t="s">
        <v>240</v>
      </c>
      <c r="BQ26" s="43">
        <v>0</v>
      </c>
      <c r="BR26" s="39" t="s">
        <v>240</v>
      </c>
      <c r="BS26" s="44">
        <v>0</v>
      </c>
      <c r="BT26" s="39" t="s">
        <v>240</v>
      </c>
      <c r="BU26" s="38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39" t="s">
        <v>240</v>
      </c>
      <c r="CF26" s="44">
        <v>0</v>
      </c>
      <c r="CG26" s="39" t="s">
        <v>240</v>
      </c>
      <c r="CH26" s="38">
        <v>0</v>
      </c>
      <c r="CI26" s="40" t="s">
        <v>240</v>
      </c>
      <c r="CJ26" s="42">
        <v>0</v>
      </c>
      <c r="CK26" s="108" t="str">
        <f t="shared" si="0"/>
        <v/>
      </c>
      <c r="CL26" s="37">
        <v>0</v>
      </c>
      <c r="CM26" s="108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5"/>
      <c r="S27" s="46"/>
      <c r="T27" s="33" t="s">
        <v>29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29</v>
      </c>
      <c r="AN27" s="34" t="s">
        <v>30</v>
      </c>
      <c r="AO27" s="34"/>
      <c r="AP27" s="35"/>
      <c r="AQ27" s="35"/>
      <c r="AR27" s="43">
        <v>0</v>
      </c>
      <c r="AS27" s="96" t="s">
        <v>240</v>
      </c>
      <c r="AT27" s="44">
        <v>0</v>
      </c>
      <c r="AU27" s="96" t="s">
        <v>240</v>
      </c>
      <c r="AV27" s="38">
        <v>0</v>
      </c>
      <c r="AW27" s="40" t="s">
        <v>240</v>
      </c>
      <c r="AX27" s="43">
        <v>0</v>
      </c>
      <c r="AY27" s="96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95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1548601</v>
      </c>
      <c r="I28" s="37">
        <v>1502105</v>
      </c>
      <c r="J28" s="38">
        <v>8</v>
      </c>
      <c r="K28" s="157">
        <v>97</v>
      </c>
      <c r="L28" s="36">
        <v>1480348</v>
      </c>
      <c r="M28" s="39">
        <v>-4.4000000000000057</v>
      </c>
      <c r="N28" s="37">
        <v>1438159</v>
      </c>
      <c r="O28" s="39">
        <v>-4.2999999999999972</v>
      </c>
      <c r="P28" s="38">
        <v>7.9</v>
      </c>
      <c r="Q28" s="40">
        <v>97.2</v>
      </c>
      <c r="R28" s="45"/>
      <c r="S28" s="32" t="s">
        <v>204</v>
      </c>
      <c r="T28" s="229" t="s">
        <v>31</v>
      </c>
      <c r="U28" s="230"/>
      <c r="V28" s="230"/>
      <c r="W28" s="230"/>
      <c r="X28" s="230"/>
      <c r="Y28" s="36">
        <v>1494845</v>
      </c>
      <c r="Z28" s="39">
        <v>1</v>
      </c>
      <c r="AA28" s="37">
        <v>1459854</v>
      </c>
      <c r="AB28" s="39">
        <v>1.5</v>
      </c>
      <c r="AC28" s="38">
        <v>7.8</v>
      </c>
      <c r="AD28" s="40">
        <v>97.7</v>
      </c>
      <c r="AE28" s="36">
        <v>1507654</v>
      </c>
      <c r="AF28" s="39">
        <v>0.90000000000000568</v>
      </c>
      <c r="AG28" s="37">
        <v>1476571</v>
      </c>
      <c r="AH28" s="39">
        <v>1.0999999999999943</v>
      </c>
      <c r="AI28" s="38">
        <v>7.6</v>
      </c>
      <c r="AJ28" s="40">
        <v>97.9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1509769</v>
      </c>
      <c r="AS28" s="96">
        <v>9.9999999999994316E-2</v>
      </c>
      <c r="AT28" s="37">
        <v>1483468</v>
      </c>
      <c r="AU28" s="96">
        <v>0.5</v>
      </c>
      <c r="AV28" s="38">
        <v>7.7</v>
      </c>
      <c r="AW28" s="40">
        <v>98.3</v>
      </c>
      <c r="AX28" s="36">
        <v>1522778</v>
      </c>
      <c r="AY28" s="96">
        <v>0.90000000000000568</v>
      </c>
      <c r="AZ28" s="37">
        <v>1499124</v>
      </c>
      <c r="BA28" s="39">
        <v>1.0999999999999943</v>
      </c>
      <c r="BB28" s="38">
        <v>7.9</v>
      </c>
      <c r="BC28" s="40">
        <v>98.4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1544846</v>
      </c>
      <c r="BL28" s="39">
        <v>1.4000000000000057</v>
      </c>
      <c r="BM28" s="37">
        <v>1525581</v>
      </c>
      <c r="BN28" s="39">
        <v>1.7999999999999972</v>
      </c>
      <c r="BO28" s="95">
        <v>7.9</v>
      </c>
      <c r="BP28" s="40">
        <v>98.8</v>
      </c>
      <c r="BQ28" s="36">
        <v>1550721</v>
      </c>
      <c r="BR28" s="39">
        <v>0.40000000000000568</v>
      </c>
      <c r="BS28" s="37">
        <v>1537445</v>
      </c>
      <c r="BT28" s="39">
        <v>0.79999999999999716</v>
      </c>
      <c r="BU28" s="38">
        <v>7.7</v>
      </c>
      <c r="BV28" s="40">
        <v>99.1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1568313</v>
      </c>
      <c r="CE28" s="39">
        <v>1.0999999999999943</v>
      </c>
      <c r="CF28" s="37">
        <v>1555665</v>
      </c>
      <c r="CG28" s="39">
        <v>1.2000000000000028</v>
      </c>
      <c r="CH28" s="38">
        <v>7.8</v>
      </c>
      <c r="CI28" s="40">
        <v>99.2</v>
      </c>
      <c r="CJ28" s="42">
        <v>1579406</v>
      </c>
      <c r="CK28" s="108">
        <f t="shared" si="0"/>
        <v>0.70000000000000284</v>
      </c>
      <c r="CL28" s="37">
        <v>1568084</v>
      </c>
      <c r="CM28" s="108">
        <f t="shared" si="1"/>
        <v>0.79999999999999716</v>
      </c>
      <c r="CN28" s="30">
        <f t="shared" si="2"/>
        <v>7.9</v>
      </c>
      <c r="CO28" s="31">
        <f t="shared" si="3"/>
        <v>99.3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0</v>
      </c>
      <c r="I29" s="37">
        <v>0</v>
      </c>
      <c r="J29" s="38">
        <v>0</v>
      </c>
      <c r="K29" s="160"/>
      <c r="L29" s="36">
        <v>0</v>
      </c>
      <c r="M29" s="39" t="s">
        <v>240</v>
      </c>
      <c r="N29" s="37">
        <v>0</v>
      </c>
      <c r="O29" s="39" t="s">
        <v>240</v>
      </c>
      <c r="P29" s="38">
        <v>0</v>
      </c>
      <c r="Q29" s="105" t="s">
        <v>240</v>
      </c>
      <c r="R29" s="45"/>
      <c r="S29" s="32"/>
      <c r="T29" s="33" t="s">
        <v>89</v>
      </c>
      <c r="U29" s="34" t="s">
        <v>32</v>
      </c>
      <c r="V29" s="34"/>
      <c r="W29" s="35"/>
      <c r="X29" s="35"/>
      <c r="Y29" s="36">
        <v>0</v>
      </c>
      <c r="Z29" s="39" t="s">
        <v>240</v>
      </c>
      <c r="AA29" s="37">
        <v>0</v>
      </c>
      <c r="AB29" s="39" t="s">
        <v>240</v>
      </c>
      <c r="AC29" s="38">
        <v>0</v>
      </c>
      <c r="AD29" s="105" t="s">
        <v>240</v>
      </c>
      <c r="AE29" s="36">
        <v>0</v>
      </c>
      <c r="AF29" s="39" t="s">
        <v>240</v>
      </c>
      <c r="AG29" s="37">
        <v>0</v>
      </c>
      <c r="AH29" s="39" t="s">
        <v>240</v>
      </c>
      <c r="AI29" s="38">
        <v>0</v>
      </c>
      <c r="AJ29" s="105" t="s">
        <v>240</v>
      </c>
      <c r="AL29" s="32"/>
      <c r="AM29" s="33" t="s">
        <v>89</v>
      </c>
      <c r="AN29" s="34" t="s">
        <v>32</v>
      </c>
      <c r="AO29" s="34"/>
      <c r="AP29" s="35"/>
      <c r="AQ29" s="35"/>
      <c r="AR29" s="43">
        <v>0</v>
      </c>
      <c r="AS29" s="96" t="s">
        <v>240</v>
      </c>
      <c r="AT29" s="44">
        <v>0</v>
      </c>
      <c r="AU29" s="96" t="s">
        <v>240</v>
      </c>
      <c r="AV29" s="38">
        <v>0</v>
      </c>
      <c r="AW29" s="105" t="s">
        <v>240</v>
      </c>
      <c r="AX29" s="43">
        <v>0</v>
      </c>
      <c r="AY29" s="96" t="s">
        <v>240</v>
      </c>
      <c r="AZ29" s="44">
        <v>0</v>
      </c>
      <c r="BA29" s="39" t="s">
        <v>240</v>
      </c>
      <c r="BB29" s="38">
        <v>0</v>
      </c>
      <c r="BC29" s="105" t="s">
        <v>240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0</v>
      </c>
      <c r="BL29" s="39" t="s">
        <v>240</v>
      </c>
      <c r="BM29" s="44">
        <v>0</v>
      </c>
      <c r="BN29" s="39" t="s">
        <v>240</v>
      </c>
      <c r="BO29" s="95">
        <v>0</v>
      </c>
      <c r="BP29" s="105" t="s">
        <v>240</v>
      </c>
      <c r="BQ29" s="43">
        <v>0</v>
      </c>
      <c r="BR29" s="39" t="s">
        <v>240</v>
      </c>
      <c r="BS29" s="44">
        <v>0</v>
      </c>
      <c r="BT29" s="39" t="s">
        <v>240</v>
      </c>
      <c r="BU29" s="38">
        <v>0</v>
      </c>
      <c r="BV29" s="40" t="s">
        <v>240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0</v>
      </c>
      <c r="CE29" s="39" t="s">
        <v>240</v>
      </c>
      <c r="CF29" s="44">
        <v>0</v>
      </c>
      <c r="CG29" s="39" t="s">
        <v>240</v>
      </c>
      <c r="CH29" s="38">
        <v>0</v>
      </c>
      <c r="CI29" s="40" t="s">
        <v>240</v>
      </c>
      <c r="CJ29" s="42">
        <v>0</v>
      </c>
      <c r="CK29" s="29" t="str">
        <f t="shared" si="0"/>
        <v/>
      </c>
      <c r="CL29" s="37">
        <v>0</v>
      </c>
      <c r="CM29" s="29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60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105" t="s">
        <v>240</v>
      </c>
      <c r="R30" s="45"/>
      <c r="S30" s="32"/>
      <c r="T30" s="33" t="s">
        <v>77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105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105" t="s">
        <v>240</v>
      </c>
      <c r="AL30" s="32"/>
      <c r="AM30" s="33" t="s">
        <v>77</v>
      </c>
      <c r="AN30" s="34" t="s">
        <v>33</v>
      </c>
      <c r="AO30" s="34"/>
      <c r="AP30" s="35"/>
      <c r="AQ30" s="35"/>
      <c r="AR30" s="43">
        <v>0</v>
      </c>
      <c r="AS30" s="96" t="s">
        <v>240</v>
      </c>
      <c r="AT30" s="44">
        <v>0</v>
      </c>
      <c r="AU30" s="96" t="s">
        <v>240</v>
      </c>
      <c r="AV30" s="38">
        <v>0</v>
      </c>
      <c r="AW30" s="105" t="s">
        <v>240</v>
      </c>
      <c r="AX30" s="43">
        <v>0</v>
      </c>
      <c r="AY30" s="96" t="s">
        <v>240</v>
      </c>
      <c r="AZ30" s="44">
        <v>0</v>
      </c>
      <c r="BA30" s="39" t="s">
        <v>240</v>
      </c>
      <c r="BB30" s="38">
        <v>0</v>
      </c>
      <c r="BC30" s="105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95">
        <v>0</v>
      </c>
      <c r="BP30" s="105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1548601</v>
      </c>
      <c r="I31" s="37">
        <v>1502105</v>
      </c>
      <c r="J31" s="38">
        <v>8</v>
      </c>
      <c r="K31" s="157">
        <v>97</v>
      </c>
      <c r="L31" s="36">
        <v>1480348</v>
      </c>
      <c r="M31" s="39">
        <v>-4.4000000000000057</v>
      </c>
      <c r="N31" s="37">
        <v>1438159</v>
      </c>
      <c r="O31" s="39">
        <v>-4.2999999999999972</v>
      </c>
      <c r="P31" s="38">
        <v>7.9</v>
      </c>
      <c r="Q31" s="40">
        <v>97.2</v>
      </c>
      <c r="R31" s="45"/>
      <c r="S31" s="32"/>
      <c r="T31" s="33" t="s">
        <v>34</v>
      </c>
      <c r="U31" s="34" t="s">
        <v>35</v>
      </c>
      <c r="V31" s="34"/>
      <c r="W31" s="35"/>
      <c r="X31" s="35"/>
      <c r="Y31" s="36">
        <v>1494845</v>
      </c>
      <c r="Z31" s="39">
        <v>1</v>
      </c>
      <c r="AA31" s="37">
        <v>1459854</v>
      </c>
      <c r="AB31" s="39">
        <v>1.5</v>
      </c>
      <c r="AC31" s="38">
        <v>7.8</v>
      </c>
      <c r="AD31" s="40">
        <v>97.7</v>
      </c>
      <c r="AE31" s="36">
        <v>1507654</v>
      </c>
      <c r="AF31" s="39">
        <v>0.90000000000000568</v>
      </c>
      <c r="AG31" s="37">
        <v>1476571</v>
      </c>
      <c r="AH31" s="39">
        <v>1.0999999999999943</v>
      </c>
      <c r="AI31" s="38">
        <v>7.6</v>
      </c>
      <c r="AJ31" s="40">
        <v>97.9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1509769</v>
      </c>
      <c r="AS31" s="96">
        <v>9.9999999999994316E-2</v>
      </c>
      <c r="AT31" s="37">
        <v>1483468</v>
      </c>
      <c r="AU31" s="96">
        <v>0.5</v>
      </c>
      <c r="AV31" s="38">
        <v>7.7</v>
      </c>
      <c r="AW31" s="40">
        <v>98.3</v>
      </c>
      <c r="AX31" s="36">
        <v>1522778</v>
      </c>
      <c r="AY31" s="96">
        <v>0.90000000000000568</v>
      </c>
      <c r="AZ31" s="37">
        <v>1499124</v>
      </c>
      <c r="BA31" s="39">
        <v>1.0999999999999943</v>
      </c>
      <c r="BB31" s="38">
        <v>7.9</v>
      </c>
      <c r="BC31" s="40">
        <v>98.4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1544846</v>
      </c>
      <c r="BL31" s="39">
        <v>1.4000000000000057</v>
      </c>
      <c r="BM31" s="37">
        <v>1525581</v>
      </c>
      <c r="BN31" s="39">
        <v>1.7999999999999972</v>
      </c>
      <c r="BO31" s="95">
        <v>7.9</v>
      </c>
      <c r="BP31" s="40">
        <v>98.8</v>
      </c>
      <c r="BQ31" s="36">
        <v>1550721</v>
      </c>
      <c r="BR31" s="39">
        <v>0.40000000000000568</v>
      </c>
      <c r="BS31" s="37">
        <v>1537445</v>
      </c>
      <c r="BT31" s="39">
        <v>0.79999999999999716</v>
      </c>
      <c r="BU31" s="38">
        <v>7.7</v>
      </c>
      <c r="BV31" s="40">
        <v>99.1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1568313</v>
      </c>
      <c r="CE31" s="39">
        <v>1.0999999999999943</v>
      </c>
      <c r="CF31" s="37">
        <v>1555665</v>
      </c>
      <c r="CG31" s="39">
        <v>1.2000000000000028</v>
      </c>
      <c r="CH31" s="38">
        <v>7.8</v>
      </c>
      <c r="CI31" s="40">
        <v>99.2</v>
      </c>
      <c r="CJ31" s="42">
        <v>1579406</v>
      </c>
      <c r="CK31" s="108">
        <f t="shared" si="0"/>
        <v>0.70000000000000284</v>
      </c>
      <c r="CL31" s="37">
        <v>1568084</v>
      </c>
      <c r="CM31" s="108">
        <f t="shared" si="1"/>
        <v>0.79999999999999716</v>
      </c>
      <c r="CN31" s="30">
        <f t="shared" si="2"/>
        <v>7.9</v>
      </c>
      <c r="CO31" s="31">
        <f t="shared" si="3"/>
        <v>99.3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951575</v>
      </c>
      <c r="I32" s="37">
        <v>923004</v>
      </c>
      <c r="J32" s="97">
        <v>4.9000000000000004</v>
      </c>
      <c r="K32" s="157">
        <v>97</v>
      </c>
      <c r="L32" s="36">
        <v>934851</v>
      </c>
      <c r="M32" s="39">
        <v>-1.7999999999999972</v>
      </c>
      <c r="N32" s="57">
        <v>908208</v>
      </c>
      <c r="O32" s="116">
        <v>-1.5999999999999943</v>
      </c>
      <c r="P32" s="97">
        <v>5</v>
      </c>
      <c r="Q32" s="40">
        <v>97.2</v>
      </c>
      <c r="R32" s="51"/>
      <c r="S32" s="32"/>
      <c r="T32" s="33"/>
      <c r="U32" s="34" t="s">
        <v>83</v>
      </c>
      <c r="V32" s="34" t="s">
        <v>17</v>
      </c>
      <c r="W32" s="35"/>
      <c r="X32" s="35"/>
      <c r="Y32" s="36">
        <v>935649</v>
      </c>
      <c r="Z32" s="39">
        <v>9.9999999999994316E-2</v>
      </c>
      <c r="AA32" s="57">
        <v>913747</v>
      </c>
      <c r="AB32" s="116">
        <v>0.59999999999999432</v>
      </c>
      <c r="AC32" s="97">
        <v>4.9000000000000004</v>
      </c>
      <c r="AD32" s="40">
        <v>97.7</v>
      </c>
      <c r="AE32" s="36">
        <v>938803</v>
      </c>
      <c r="AF32" s="39">
        <v>0.29999999999999716</v>
      </c>
      <c r="AG32" s="57">
        <v>919448</v>
      </c>
      <c r="AH32" s="116">
        <v>0.59999999999999432</v>
      </c>
      <c r="AI32" s="97">
        <v>4.8</v>
      </c>
      <c r="AJ32" s="40">
        <v>97.9</v>
      </c>
      <c r="AL32" s="32"/>
      <c r="AM32" s="33"/>
      <c r="AN32" s="34" t="s">
        <v>83</v>
      </c>
      <c r="AO32" s="34" t="s">
        <v>17</v>
      </c>
      <c r="AP32" s="35"/>
      <c r="AQ32" s="35"/>
      <c r="AR32" s="43">
        <v>951577</v>
      </c>
      <c r="AS32" s="96">
        <v>1.4000000000000057</v>
      </c>
      <c r="AT32" s="44">
        <v>935000</v>
      </c>
      <c r="AU32" s="96">
        <v>1.7000000000000028</v>
      </c>
      <c r="AV32" s="97">
        <v>4.9000000000000004</v>
      </c>
      <c r="AW32" s="40">
        <v>98.3</v>
      </c>
      <c r="AX32" s="43">
        <v>953815</v>
      </c>
      <c r="AY32" s="96">
        <v>0.20000000000000284</v>
      </c>
      <c r="AZ32" s="44">
        <v>938998</v>
      </c>
      <c r="BA32" s="116">
        <v>0.40000000000000568</v>
      </c>
      <c r="BB32" s="97">
        <v>4.9000000000000004</v>
      </c>
      <c r="BC32" s="40">
        <v>98.4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953887</v>
      </c>
      <c r="BL32" s="39">
        <v>0</v>
      </c>
      <c r="BM32" s="44">
        <v>941991</v>
      </c>
      <c r="BN32" s="116">
        <v>0.29999999999999716</v>
      </c>
      <c r="BO32" s="95">
        <v>4.9000000000000004</v>
      </c>
      <c r="BP32" s="40">
        <v>98.8</v>
      </c>
      <c r="BQ32" s="43">
        <v>966039</v>
      </c>
      <c r="BR32" s="39">
        <v>1.2999999999999972</v>
      </c>
      <c r="BS32" s="44">
        <v>957768</v>
      </c>
      <c r="BT32" s="116">
        <v>1.7000000000000028</v>
      </c>
      <c r="BU32" s="97">
        <v>4.8</v>
      </c>
      <c r="BV32" s="40">
        <v>99.1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972678</v>
      </c>
      <c r="CE32" s="39">
        <v>0.70000000000000284</v>
      </c>
      <c r="CF32" s="44">
        <v>964833</v>
      </c>
      <c r="CG32" s="116">
        <v>0.70000000000000284</v>
      </c>
      <c r="CH32" s="97">
        <v>4.9000000000000004</v>
      </c>
      <c r="CI32" s="40">
        <v>99.2</v>
      </c>
      <c r="CJ32" s="42">
        <v>969870</v>
      </c>
      <c r="CK32" s="108">
        <f t="shared" si="0"/>
        <v>-0.29999999999999716</v>
      </c>
      <c r="CL32" s="37">
        <v>962917</v>
      </c>
      <c r="CM32" s="108">
        <f t="shared" si="1"/>
        <v>-0.20000000000000284</v>
      </c>
      <c r="CN32" s="30">
        <f t="shared" si="2"/>
        <v>4.8</v>
      </c>
      <c r="CO32" s="31">
        <f t="shared" si="3"/>
        <v>99.3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597026</v>
      </c>
      <c r="I33" s="37">
        <v>579101</v>
      </c>
      <c r="J33" s="97">
        <v>3.1</v>
      </c>
      <c r="K33" s="157">
        <v>97</v>
      </c>
      <c r="L33" s="56">
        <v>545497</v>
      </c>
      <c r="M33" s="116">
        <v>-8.5999999999999943</v>
      </c>
      <c r="N33" s="57">
        <v>529951</v>
      </c>
      <c r="O33" s="116">
        <v>-8.5</v>
      </c>
      <c r="P33" s="97">
        <v>2.9</v>
      </c>
      <c r="Q33" s="40">
        <v>97.2</v>
      </c>
      <c r="R33" s="45"/>
      <c r="S33" s="32"/>
      <c r="T33" s="33"/>
      <c r="U33" s="34" t="s">
        <v>90</v>
      </c>
      <c r="V33" s="34" t="s">
        <v>18</v>
      </c>
      <c r="W33" s="35"/>
      <c r="X33" s="35"/>
      <c r="Y33" s="56">
        <v>559196</v>
      </c>
      <c r="Z33" s="116">
        <v>2.5</v>
      </c>
      <c r="AA33" s="57">
        <v>546107</v>
      </c>
      <c r="AB33" s="116">
        <v>3</v>
      </c>
      <c r="AC33" s="97">
        <v>2.9</v>
      </c>
      <c r="AD33" s="40">
        <v>97.7</v>
      </c>
      <c r="AE33" s="56">
        <v>568851</v>
      </c>
      <c r="AF33" s="116">
        <v>1.7000000000000028</v>
      </c>
      <c r="AG33" s="57">
        <v>557123</v>
      </c>
      <c r="AH33" s="116">
        <v>2</v>
      </c>
      <c r="AI33" s="97">
        <v>2.9</v>
      </c>
      <c r="AJ33" s="40">
        <v>97.9</v>
      </c>
      <c r="AL33" s="32"/>
      <c r="AM33" s="33"/>
      <c r="AN33" s="34" t="s">
        <v>90</v>
      </c>
      <c r="AO33" s="34" t="s">
        <v>18</v>
      </c>
      <c r="AP33" s="35"/>
      <c r="AQ33" s="35"/>
      <c r="AR33" s="43">
        <v>558192</v>
      </c>
      <c r="AS33" s="96">
        <v>-1.9000000000000057</v>
      </c>
      <c r="AT33" s="44">
        <v>548468</v>
      </c>
      <c r="AU33" s="96">
        <v>-1.5999999999999943</v>
      </c>
      <c r="AV33" s="97">
        <v>2.9</v>
      </c>
      <c r="AW33" s="40">
        <v>98.3</v>
      </c>
      <c r="AX33" s="43">
        <v>568963</v>
      </c>
      <c r="AY33" s="96">
        <v>1.9000000000000057</v>
      </c>
      <c r="AZ33" s="44">
        <v>560126</v>
      </c>
      <c r="BA33" s="116">
        <v>2.0999999999999943</v>
      </c>
      <c r="BB33" s="97">
        <v>2.9</v>
      </c>
      <c r="BC33" s="40">
        <v>98.4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590959</v>
      </c>
      <c r="BL33" s="116">
        <v>3.9000000000000057</v>
      </c>
      <c r="BM33" s="44">
        <v>583590</v>
      </c>
      <c r="BN33" s="116">
        <v>4.2000000000000028</v>
      </c>
      <c r="BO33" s="95">
        <v>3</v>
      </c>
      <c r="BP33" s="40">
        <v>98.8</v>
      </c>
      <c r="BQ33" s="43">
        <v>584682</v>
      </c>
      <c r="BR33" s="116">
        <v>-1.0999999999999943</v>
      </c>
      <c r="BS33" s="44">
        <v>579677</v>
      </c>
      <c r="BT33" s="116">
        <v>-0.70000000000000284</v>
      </c>
      <c r="BU33" s="97">
        <v>2.9</v>
      </c>
      <c r="BV33" s="40">
        <v>99.1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595635</v>
      </c>
      <c r="CE33" s="116">
        <v>1.9000000000000057</v>
      </c>
      <c r="CF33" s="44">
        <v>590832</v>
      </c>
      <c r="CG33" s="116">
        <v>1.9000000000000057</v>
      </c>
      <c r="CH33" s="97">
        <v>3</v>
      </c>
      <c r="CI33" s="40">
        <v>99.2</v>
      </c>
      <c r="CJ33" s="42">
        <v>609536</v>
      </c>
      <c r="CK33" s="108">
        <f t="shared" si="0"/>
        <v>2.2999999999999972</v>
      </c>
      <c r="CL33" s="37">
        <v>605167</v>
      </c>
      <c r="CM33" s="108">
        <f t="shared" si="1"/>
        <v>2.4000000000000057</v>
      </c>
      <c r="CN33" s="30">
        <f t="shared" si="2"/>
        <v>3</v>
      </c>
      <c r="CO33" s="31">
        <f t="shared" si="3"/>
        <v>99.3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5"/>
      <c r="S34" s="32"/>
      <c r="T34" s="33" t="s">
        <v>91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91</v>
      </c>
      <c r="AN34" s="34" t="s">
        <v>36</v>
      </c>
      <c r="AO34" s="34"/>
      <c r="AP34" s="35"/>
      <c r="AQ34" s="35"/>
      <c r="AR34" s="36">
        <v>0</v>
      </c>
      <c r="AS34" s="96" t="s">
        <v>240</v>
      </c>
      <c r="AT34" s="37">
        <v>0</v>
      </c>
      <c r="AU34" s="96" t="s">
        <v>240</v>
      </c>
      <c r="AV34" s="38">
        <v>0</v>
      </c>
      <c r="AW34" s="40" t="s">
        <v>240</v>
      </c>
      <c r="AX34" s="58">
        <v>0</v>
      </c>
      <c r="AY34" s="96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95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5"/>
      <c r="S35" s="32"/>
      <c r="T35" s="33" t="s">
        <v>92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92</v>
      </c>
      <c r="AN35" s="34" t="s">
        <v>37</v>
      </c>
      <c r="AO35" s="34"/>
      <c r="AP35" s="35"/>
      <c r="AQ35" s="35"/>
      <c r="AR35" s="36">
        <v>0</v>
      </c>
      <c r="AS35" s="96" t="s">
        <v>240</v>
      </c>
      <c r="AT35" s="37">
        <v>0</v>
      </c>
      <c r="AU35" s="96" t="s">
        <v>240</v>
      </c>
      <c r="AV35" s="38">
        <v>0</v>
      </c>
      <c r="AW35" s="40" t="s">
        <v>240</v>
      </c>
      <c r="AX35" s="58">
        <v>0</v>
      </c>
      <c r="AY35" s="96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95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5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96" t="s">
        <v>240</v>
      </c>
      <c r="AT36" s="37">
        <v>0</v>
      </c>
      <c r="AU36" s="96" t="s">
        <v>240</v>
      </c>
      <c r="AV36" s="38">
        <v>0</v>
      </c>
      <c r="AW36" s="40" t="s">
        <v>240</v>
      </c>
      <c r="AX36" s="58">
        <v>0</v>
      </c>
      <c r="AY36" s="96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95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1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99" t="s">
        <v>240</v>
      </c>
      <c r="AT37" s="62">
        <v>0</v>
      </c>
      <c r="AU37" s="99" t="s">
        <v>240</v>
      </c>
      <c r="AV37" s="63">
        <v>0</v>
      </c>
      <c r="AW37" s="65" t="s">
        <v>240</v>
      </c>
      <c r="AX37" s="66">
        <v>0</v>
      </c>
      <c r="AY37" s="99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98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19731978</v>
      </c>
      <c r="I38" s="2">
        <v>18856782</v>
      </c>
      <c r="J38" s="3">
        <v>100</v>
      </c>
      <c r="K38" s="159">
        <v>95.6</v>
      </c>
      <c r="L38" s="1">
        <v>19067894</v>
      </c>
      <c r="M38" s="4">
        <v>-3.4000000000000057</v>
      </c>
      <c r="N38" s="2">
        <v>18302827</v>
      </c>
      <c r="O38" s="4">
        <v>-2.9000000000000057</v>
      </c>
      <c r="P38" s="3">
        <v>100</v>
      </c>
      <c r="Q38" s="78">
        <v>96</v>
      </c>
      <c r="R38" s="51"/>
      <c r="S38" s="76"/>
      <c r="T38" s="219" t="s">
        <v>41</v>
      </c>
      <c r="U38" s="220"/>
      <c r="V38" s="220"/>
      <c r="W38" s="220"/>
      <c r="X38" s="221"/>
      <c r="Y38" s="1">
        <v>19314184</v>
      </c>
      <c r="Z38" s="4">
        <v>1.2999999999999972</v>
      </c>
      <c r="AA38" s="2">
        <v>18658057</v>
      </c>
      <c r="AB38" s="4">
        <v>1.9000000000000057</v>
      </c>
      <c r="AC38" s="3">
        <v>100</v>
      </c>
      <c r="AD38" s="78">
        <v>96.6</v>
      </c>
      <c r="AE38" s="1">
        <v>19895995</v>
      </c>
      <c r="AF38" s="4">
        <v>3</v>
      </c>
      <c r="AG38" s="2">
        <v>19313247</v>
      </c>
      <c r="AH38" s="4">
        <v>3.5</v>
      </c>
      <c r="AI38" s="3">
        <v>100</v>
      </c>
      <c r="AJ38" s="78">
        <v>97.1</v>
      </c>
      <c r="AL38" s="76"/>
      <c r="AM38" s="219" t="s">
        <v>41</v>
      </c>
      <c r="AN38" s="220"/>
      <c r="AO38" s="220"/>
      <c r="AP38" s="220"/>
      <c r="AQ38" s="221"/>
      <c r="AR38" s="1">
        <v>19721835</v>
      </c>
      <c r="AS38" s="101">
        <v>-0.90000000000000568</v>
      </c>
      <c r="AT38" s="2">
        <v>19216206</v>
      </c>
      <c r="AU38" s="101">
        <v>-0.5</v>
      </c>
      <c r="AV38" s="3">
        <v>100</v>
      </c>
      <c r="AW38" s="78">
        <v>97.4</v>
      </c>
      <c r="AX38" s="1">
        <v>19500874</v>
      </c>
      <c r="AY38" s="101">
        <v>-1.0999999999999943</v>
      </c>
      <c r="AZ38" s="2">
        <v>19049420</v>
      </c>
      <c r="BA38" s="4">
        <v>-0.90000000000000568</v>
      </c>
      <c r="BB38" s="3">
        <v>100</v>
      </c>
      <c r="BC38" s="78">
        <v>97.7</v>
      </c>
      <c r="BE38" s="76"/>
      <c r="BF38" s="219" t="s">
        <v>41</v>
      </c>
      <c r="BG38" s="220"/>
      <c r="BH38" s="220"/>
      <c r="BI38" s="220"/>
      <c r="BJ38" s="221"/>
      <c r="BK38" s="1">
        <v>19626601</v>
      </c>
      <c r="BL38" s="4">
        <v>0.59999999999999432</v>
      </c>
      <c r="BM38" s="2">
        <v>19239228</v>
      </c>
      <c r="BN38" s="4">
        <v>1</v>
      </c>
      <c r="BO38" s="100">
        <v>100</v>
      </c>
      <c r="BP38" s="78">
        <v>98</v>
      </c>
      <c r="BQ38" s="1">
        <v>20153727</v>
      </c>
      <c r="BR38" s="4">
        <v>2.7000000000000028</v>
      </c>
      <c r="BS38" s="2">
        <v>19847428</v>
      </c>
      <c r="BT38" s="4">
        <v>3.2000000000000028</v>
      </c>
      <c r="BU38" s="3">
        <v>100</v>
      </c>
      <c r="BV38" s="78">
        <v>98.5</v>
      </c>
      <c r="BX38" s="76"/>
      <c r="BY38" s="219" t="s">
        <v>41</v>
      </c>
      <c r="BZ38" s="220"/>
      <c r="CA38" s="220"/>
      <c r="CB38" s="220"/>
      <c r="CC38" s="221"/>
      <c r="CD38" s="1">
        <v>20131205</v>
      </c>
      <c r="CE38" s="4">
        <v>-9.9999999999994316E-2</v>
      </c>
      <c r="CF38" s="2">
        <v>19839585</v>
      </c>
      <c r="CG38" s="4">
        <v>0</v>
      </c>
      <c r="CH38" s="3">
        <v>100</v>
      </c>
      <c r="CI38" s="78">
        <v>98.6</v>
      </c>
      <c r="CJ38" s="79">
        <v>20202167</v>
      </c>
      <c r="CK38" s="101">
        <f t="shared" si="0"/>
        <v>0.40000000000000568</v>
      </c>
      <c r="CL38" s="2">
        <v>19898768</v>
      </c>
      <c r="CM38" s="101">
        <f t="shared" si="1"/>
        <v>0.29999999999999716</v>
      </c>
      <c r="CN38" s="81">
        <f t="shared" si="2"/>
        <v>100</v>
      </c>
      <c r="CO38" s="82">
        <f t="shared" si="3"/>
        <v>98.5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3294981</v>
      </c>
      <c r="I39" s="2">
        <v>2408266</v>
      </c>
      <c r="J39" s="120"/>
      <c r="K39" s="159">
        <v>73.099999999999994</v>
      </c>
      <c r="L39" s="118">
        <v>3374542</v>
      </c>
      <c r="M39" s="117">
        <v>2.4000000000000057</v>
      </c>
      <c r="N39" s="119">
        <v>2585032</v>
      </c>
      <c r="O39" s="117">
        <v>7.2999999999999972</v>
      </c>
      <c r="P39" s="120"/>
      <c r="Q39" s="78">
        <v>76.599999999999994</v>
      </c>
      <c r="R39" s="51"/>
      <c r="S39" s="76" t="s">
        <v>42</v>
      </c>
      <c r="T39" s="77"/>
      <c r="U39" s="83"/>
      <c r="V39" s="83"/>
      <c r="W39" s="84"/>
      <c r="X39" s="85"/>
      <c r="Y39" s="118">
        <v>3285004</v>
      </c>
      <c r="Z39" s="117">
        <v>-2.7000000000000028</v>
      </c>
      <c r="AA39" s="119">
        <v>2562156</v>
      </c>
      <c r="AB39" s="117">
        <v>-0.90000000000000568</v>
      </c>
      <c r="AC39" s="120"/>
      <c r="AD39" s="78">
        <v>78</v>
      </c>
      <c r="AE39" s="118">
        <v>3261427</v>
      </c>
      <c r="AF39" s="117">
        <v>-0.70000000000000284</v>
      </c>
      <c r="AG39" s="119">
        <v>2580300</v>
      </c>
      <c r="AH39" s="117">
        <v>0.70000000000000284</v>
      </c>
      <c r="AI39" s="120"/>
      <c r="AJ39" s="78">
        <v>79.099999999999994</v>
      </c>
      <c r="AL39" s="76" t="s">
        <v>42</v>
      </c>
      <c r="AM39" s="77"/>
      <c r="AN39" s="83"/>
      <c r="AO39" s="83"/>
      <c r="AP39" s="84"/>
      <c r="AQ39" s="85"/>
      <c r="AR39" s="1">
        <v>3079732</v>
      </c>
      <c r="AS39" s="101">
        <v>-5.5999999999999943</v>
      </c>
      <c r="AT39" s="2">
        <v>2473752</v>
      </c>
      <c r="AU39" s="101">
        <v>-4.0999999999999943</v>
      </c>
      <c r="AV39" s="120"/>
      <c r="AW39" s="78">
        <v>80.3</v>
      </c>
      <c r="AX39" s="1">
        <v>3121710</v>
      </c>
      <c r="AY39" s="101">
        <v>1.4000000000000057</v>
      </c>
      <c r="AZ39" s="2">
        <v>2543534</v>
      </c>
      <c r="BA39" s="117">
        <v>2.7999999999999972</v>
      </c>
      <c r="BB39" s="120"/>
      <c r="BC39" s="78">
        <v>81.5</v>
      </c>
      <c r="BE39" s="76" t="s">
        <v>42</v>
      </c>
      <c r="BF39" s="77"/>
      <c r="BG39" s="83"/>
      <c r="BH39" s="83"/>
      <c r="BI39" s="84"/>
      <c r="BJ39" s="85"/>
      <c r="BK39" s="1">
        <v>2928853</v>
      </c>
      <c r="BL39" s="117">
        <v>-6.2000000000000028</v>
      </c>
      <c r="BM39" s="2">
        <v>2398415</v>
      </c>
      <c r="BN39" s="117">
        <v>-5.7000000000000028</v>
      </c>
      <c r="BO39" s="100"/>
      <c r="BP39" s="78">
        <v>81.900000000000006</v>
      </c>
      <c r="BQ39" s="1">
        <v>2777214</v>
      </c>
      <c r="BR39" s="117">
        <v>-5.2000000000000028</v>
      </c>
      <c r="BS39" s="2">
        <v>2327527</v>
      </c>
      <c r="BT39" s="117">
        <v>-3</v>
      </c>
      <c r="BU39" s="120"/>
      <c r="BV39" s="78">
        <v>83.8</v>
      </c>
      <c r="BX39" s="76" t="s">
        <v>42</v>
      </c>
      <c r="BY39" s="77"/>
      <c r="BZ39" s="83"/>
      <c r="CA39" s="83"/>
      <c r="CB39" s="84"/>
      <c r="CC39" s="85"/>
      <c r="CD39" s="1">
        <v>2637018</v>
      </c>
      <c r="CE39" s="117">
        <v>-5</v>
      </c>
      <c r="CF39" s="2">
        <v>2211962</v>
      </c>
      <c r="CG39" s="117">
        <v>-5</v>
      </c>
      <c r="CH39" s="120"/>
      <c r="CI39" s="78">
        <v>83.9</v>
      </c>
      <c r="CJ39" s="79">
        <v>2503539</v>
      </c>
      <c r="CK39" s="101">
        <f t="shared" si="0"/>
        <v>-5.0999999999999943</v>
      </c>
      <c r="CL39" s="2">
        <v>2133190</v>
      </c>
      <c r="CM39" s="101">
        <f t="shared" si="1"/>
        <v>-3.5999999999999943</v>
      </c>
      <c r="CN39" s="81"/>
      <c r="CO39" s="82">
        <f t="shared" si="3"/>
        <v>85.2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61"/>
      <c r="L40" s="1">
        <v>0</v>
      </c>
      <c r="M40" s="4" t="s">
        <v>240</v>
      </c>
      <c r="N40" s="2">
        <v>0</v>
      </c>
      <c r="O40" s="4" t="s">
        <v>240</v>
      </c>
      <c r="P40" s="3"/>
      <c r="Q40" s="115" t="s">
        <v>240</v>
      </c>
      <c r="R40" s="51"/>
      <c r="S40" s="76" t="s">
        <v>43</v>
      </c>
      <c r="T40" s="77"/>
      <c r="U40" s="83"/>
      <c r="V40" s="83"/>
      <c r="W40" s="84"/>
      <c r="X40" s="85"/>
      <c r="Y40" s="1">
        <v>0</v>
      </c>
      <c r="Z40" s="4" t="s">
        <v>240</v>
      </c>
      <c r="AA40" s="2">
        <v>0</v>
      </c>
      <c r="AB40" s="4" t="s">
        <v>240</v>
      </c>
      <c r="AC40" s="3"/>
      <c r="AD40" s="115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5" t="s">
        <v>240</v>
      </c>
      <c r="AL40" s="76" t="s">
        <v>43</v>
      </c>
      <c r="AM40" s="77"/>
      <c r="AN40" s="83"/>
      <c r="AO40" s="83"/>
      <c r="AP40" s="84"/>
      <c r="AQ40" s="85"/>
      <c r="AR40" s="1">
        <v>0</v>
      </c>
      <c r="AS40" s="101" t="s">
        <v>240</v>
      </c>
      <c r="AT40" s="2">
        <v>0</v>
      </c>
      <c r="AU40" s="101" t="s">
        <v>240</v>
      </c>
      <c r="AV40" s="3"/>
      <c r="AW40" s="115" t="s">
        <v>240</v>
      </c>
      <c r="AX40" s="1">
        <v>0</v>
      </c>
      <c r="AY40" s="101" t="s">
        <v>240</v>
      </c>
      <c r="AZ40" s="2">
        <v>0</v>
      </c>
      <c r="BA40" s="4" t="s">
        <v>240</v>
      </c>
      <c r="BB40" s="3"/>
      <c r="BC40" s="115" t="s">
        <v>240</v>
      </c>
      <c r="BE40" s="76" t="s">
        <v>43</v>
      </c>
      <c r="BF40" s="77"/>
      <c r="BG40" s="83"/>
      <c r="BH40" s="83"/>
      <c r="BI40" s="84"/>
      <c r="BJ40" s="85"/>
      <c r="BK40" s="1">
        <v>0</v>
      </c>
      <c r="BL40" s="4" t="s">
        <v>240</v>
      </c>
      <c r="BM40" s="2">
        <v>0</v>
      </c>
      <c r="BN40" s="4" t="s">
        <v>240</v>
      </c>
      <c r="BO40" s="100"/>
      <c r="BP40" s="115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7251125</v>
      </c>
      <c r="I41" s="2">
        <v>6667408</v>
      </c>
      <c r="J41" s="3">
        <v>35.4</v>
      </c>
      <c r="K41" s="159">
        <v>91.9</v>
      </c>
      <c r="L41" s="1">
        <v>7343492</v>
      </c>
      <c r="M41" s="4">
        <v>1.2999999999999972</v>
      </c>
      <c r="N41" s="2">
        <v>6844990</v>
      </c>
      <c r="O41" s="4">
        <v>2.7000000000000028</v>
      </c>
      <c r="P41" s="3">
        <v>37.4</v>
      </c>
      <c r="Q41" s="78">
        <v>93.2</v>
      </c>
      <c r="R41" s="45"/>
      <c r="S41" s="216" t="s">
        <v>44</v>
      </c>
      <c r="T41" s="217"/>
      <c r="U41" s="217"/>
      <c r="V41" s="217"/>
      <c r="W41" s="217"/>
      <c r="X41" s="218"/>
      <c r="Y41" s="1">
        <v>7255341</v>
      </c>
      <c r="Z41" s="4">
        <v>-1.2000000000000028</v>
      </c>
      <c r="AA41" s="2">
        <v>6821941</v>
      </c>
      <c r="AB41" s="4">
        <v>-0.29999999999999716</v>
      </c>
      <c r="AC41" s="3">
        <v>36.6</v>
      </c>
      <c r="AD41" s="78">
        <v>94</v>
      </c>
      <c r="AE41" s="1">
        <v>7163414</v>
      </c>
      <c r="AF41" s="4">
        <v>-1.2999999999999972</v>
      </c>
      <c r="AG41" s="2">
        <v>6779741</v>
      </c>
      <c r="AH41" s="4">
        <v>-0.59999999999999432</v>
      </c>
      <c r="AI41" s="3">
        <v>35.1</v>
      </c>
      <c r="AJ41" s="78">
        <v>94.6</v>
      </c>
      <c r="AL41" s="216" t="s">
        <v>44</v>
      </c>
      <c r="AM41" s="217"/>
      <c r="AN41" s="217"/>
      <c r="AO41" s="217"/>
      <c r="AP41" s="217"/>
      <c r="AQ41" s="218"/>
      <c r="AR41" s="1">
        <v>7235447</v>
      </c>
      <c r="AS41" s="101">
        <v>1</v>
      </c>
      <c r="AT41" s="2">
        <v>6899439</v>
      </c>
      <c r="AU41" s="101">
        <v>1.7999999999999972</v>
      </c>
      <c r="AV41" s="3">
        <v>35.9</v>
      </c>
      <c r="AW41" s="78">
        <v>95.4</v>
      </c>
      <c r="AX41" s="1">
        <v>7255197</v>
      </c>
      <c r="AY41" s="101">
        <v>0.29999999999999716</v>
      </c>
      <c r="AZ41" s="2">
        <v>6958159</v>
      </c>
      <c r="BA41" s="4">
        <v>0.90000000000000568</v>
      </c>
      <c r="BB41" s="3">
        <v>36.5</v>
      </c>
      <c r="BC41" s="78">
        <v>95.9</v>
      </c>
      <c r="BE41" s="216" t="s">
        <v>44</v>
      </c>
      <c r="BF41" s="217"/>
      <c r="BG41" s="217"/>
      <c r="BH41" s="217"/>
      <c r="BI41" s="217"/>
      <c r="BJ41" s="218"/>
      <c r="BK41" s="1">
        <v>7240454</v>
      </c>
      <c r="BL41" s="4">
        <v>-0.20000000000000284</v>
      </c>
      <c r="BM41" s="2">
        <v>6980609</v>
      </c>
      <c r="BN41" s="4">
        <v>0.29999999999999716</v>
      </c>
      <c r="BO41" s="100">
        <v>36.299999999999997</v>
      </c>
      <c r="BP41" s="78">
        <v>96.4</v>
      </c>
      <c r="BQ41" s="1">
        <v>7254834</v>
      </c>
      <c r="BR41" s="4">
        <v>0.20000000000000284</v>
      </c>
      <c r="BS41" s="2">
        <v>7037694</v>
      </c>
      <c r="BT41" s="4">
        <v>0.79999999999999716</v>
      </c>
      <c r="BU41" s="3">
        <v>35.5</v>
      </c>
      <c r="BV41" s="78">
        <v>97</v>
      </c>
      <c r="BX41" s="216" t="s">
        <v>44</v>
      </c>
      <c r="BY41" s="217"/>
      <c r="BZ41" s="217"/>
      <c r="CA41" s="217"/>
      <c r="CB41" s="217"/>
      <c r="CC41" s="218"/>
      <c r="CD41" s="1">
        <v>7337834</v>
      </c>
      <c r="CE41" s="4">
        <v>1.0999999999999943</v>
      </c>
      <c r="CF41" s="2">
        <v>7132745</v>
      </c>
      <c r="CG41" s="4">
        <v>1.4000000000000057</v>
      </c>
      <c r="CH41" s="3">
        <v>36</v>
      </c>
      <c r="CI41" s="78">
        <v>97.2</v>
      </c>
      <c r="CJ41" s="79">
        <v>7460065</v>
      </c>
      <c r="CK41" s="101">
        <f t="shared" si="0"/>
        <v>1.7000000000000028</v>
      </c>
      <c r="CL41" s="2">
        <v>7247549</v>
      </c>
      <c r="CM41" s="101">
        <f t="shared" si="1"/>
        <v>1.5999999999999943</v>
      </c>
      <c r="CN41" s="81">
        <f t="shared" si="2"/>
        <v>36.4</v>
      </c>
      <c r="CO41" s="82">
        <f t="shared" si="3"/>
        <v>97.2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1332003</v>
      </c>
      <c r="I42" s="2">
        <v>1315005</v>
      </c>
      <c r="J42" s="3">
        <v>7</v>
      </c>
      <c r="K42" s="159">
        <v>98.7</v>
      </c>
      <c r="L42" s="1">
        <v>1068003</v>
      </c>
      <c r="M42" s="4">
        <v>-19.799999999999997</v>
      </c>
      <c r="N42" s="2">
        <v>1051093</v>
      </c>
      <c r="O42" s="4">
        <v>-20.099999999999994</v>
      </c>
      <c r="P42" s="3">
        <v>5.7</v>
      </c>
      <c r="Q42" s="78">
        <v>98.4</v>
      </c>
      <c r="R42" s="45"/>
      <c r="S42" s="216" t="s">
        <v>45</v>
      </c>
      <c r="T42" s="217"/>
      <c r="U42" s="217"/>
      <c r="V42" s="217"/>
      <c r="W42" s="217"/>
      <c r="X42" s="218"/>
      <c r="Y42" s="1">
        <v>1222347</v>
      </c>
      <c r="Z42" s="4">
        <v>14.5</v>
      </c>
      <c r="AA42" s="2">
        <v>1208140</v>
      </c>
      <c r="AB42" s="4">
        <v>14.900000000000006</v>
      </c>
      <c r="AC42" s="3">
        <v>6.5</v>
      </c>
      <c r="AD42" s="78">
        <v>98.8</v>
      </c>
      <c r="AE42" s="1">
        <v>1854351</v>
      </c>
      <c r="AF42" s="4">
        <v>51.699999999999989</v>
      </c>
      <c r="AG42" s="2">
        <v>1841037</v>
      </c>
      <c r="AH42" s="4">
        <v>52.400000000000006</v>
      </c>
      <c r="AI42" s="3">
        <v>9.5</v>
      </c>
      <c r="AJ42" s="78">
        <v>99.3</v>
      </c>
      <c r="AL42" s="216" t="s">
        <v>45</v>
      </c>
      <c r="AM42" s="217"/>
      <c r="AN42" s="217"/>
      <c r="AO42" s="217"/>
      <c r="AP42" s="217"/>
      <c r="AQ42" s="218"/>
      <c r="AR42" s="1">
        <v>1646546</v>
      </c>
      <c r="AS42" s="101">
        <v>-11.200000000000003</v>
      </c>
      <c r="AT42" s="2">
        <v>1634661</v>
      </c>
      <c r="AU42" s="101">
        <v>-11.200000000000003</v>
      </c>
      <c r="AV42" s="3">
        <v>8.5</v>
      </c>
      <c r="AW42" s="78">
        <v>99.3</v>
      </c>
      <c r="AX42" s="1">
        <v>1300064</v>
      </c>
      <c r="AY42" s="101">
        <v>-21</v>
      </c>
      <c r="AZ42" s="2">
        <v>1288391</v>
      </c>
      <c r="BA42" s="4">
        <v>-21.200000000000003</v>
      </c>
      <c r="BB42" s="3">
        <v>6.8</v>
      </c>
      <c r="BC42" s="78">
        <v>99.1</v>
      </c>
      <c r="BE42" s="216" t="s">
        <v>45</v>
      </c>
      <c r="BF42" s="217"/>
      <c r="BG42" s="217"/>
      <c r="BH42" s="217"/>
      <c r="BI42" s="217"/>
      <c r="BJ42" s="218"/>
      <c r="BK42" s="1">
        <v>1294372</v>
      </c>
      <c r="BL42" s="4">
        <v>-0.40000000000000568</v>
      </c>
      <c r="BM42" s="2">
        <v>1285293</v>
      </c>
      <c r="BN42" s="4">
        <v>-0.20000000000000284</v>
      </c>
      <c r="BO42" s="100">
        <v>6.7</v>
      </c>
      <c r="BP42" s="78">
        <v>99.3</v>
      </c>
      <c r="BQ42" s="1">
        <v>1748043</v>
      </c>
      <c r="BR42" s="4">
        <v>35</v>
      </c>
      <c r="BS42" s="2">
        <v>1740925</v>
      </c>
      <c r="BT42" s="4">
        <v>35.400000000000006</v>
      </c>
      <c r="BU42" s="3">
        <v>8.8000000000000007</v>
      </c>
      <c r="BV42" s="78">
        <v>99.6</v>
      </c>
      <c r="BX42" s="216" t="s">
        <v>45</v>
      </c>
      <c r="BY42" s="217"/>
      <c r="BZ42" s="217"/>
      <c r="CA42" s="217"/>
      <c r="CB42" s="217"/>
      <c r="CC42" s="218"/>
      <c r="CD42" s="1">
        <v>1539160</v>
      </c>
      <c r="CE42" s="4">
        <v>-11.900000000000006</v>
      </c>
      <c r="CF42" s="2">
        <v>1531827</v>
      </c>
      <c r="CG42" s="4">
        <v>-12</v>
      </c>
      <c r="CH42" s="3">
        <v>7.7</v>
      </c>
      <c r="CI42" s="78">
        <v>99.5</v>
      </c>
      <c r="CJ42" s="79">
        <v>1443248</v>
      </c>
      <c r="CK42" s="101">
        <f t="shared" si="0"/>
        <v>-6.2000000000000028</v>
      </c>
      <c r="CL42" s="2">
        <v>1424848</v>
      </c>
      <c r="CM42" s="101">
        <f t="shared" si="1"/>
        <v>-7</v>
      </c>
      <c r="CN42" s="81">
        <f t="shared" si="2"/>
        <v>7.2</v>
      </c>
      <c r="CO42" s="82">
        <f t="shared" si="3"/>
        <v>98.7</v>
      </c>
    </row>
  </sheetData>
  <mergeCells count="95">
    <mergeCell ref="BY38:CC38"/>
    <mergeCell ref="BX41:CC41"/>
    <mergeCell ref="BX42:CC42"/>
    <mergeCell ref="CJ2:CO2"/>
    <mergeCell ref="CJ3:CJ4"/>
    <mergeCell ref="CL3:CL4"/>
    <mergeCell ref="CO3:CO4"/>
    <mergeCell ref="CB14:CC14"/>
    <mergeCell ref="CB18:CC18"/>
    <mergeCell ref="CD2:CI2"/>
    <mergeCell ref="BY28:CC28"/>
    <mergeCell ref="BY37:CC37"/>
    <mergeCell ref="BX1:CB1"/>
    <mergeCell ref="BX2:CC4"/>
    <mergeCell ref="BY5:CC5"/>
    <mergeCell ref="CB10:CC10"/>
    <mergeCell ref="AL42:AQ42"/>
    <mergeCell ref="BI14:BJ14"/>
    <mergeCell ref="BI18:BJ18"/>
    <mergeCell ref="BF28:BJ28"/>
    <mergeCell ref="BF37:BJ37"/>
    <mergeCell ref="BF38:BJ38"/>
    <mergeCell ref="BE41:BJ41"/>
    <mergeCell ref="BE42:BJ42"/>
    <mergeCell ref="BE1:BI1"/>
    <mergeCell ref="BE2:BJ4"/>
    <mergeCell ref="BF5:BJ5"/>
    <mergeCell ref="BI10:BJ10"/>
    <mergeCell ref="BC3:BC4"/>
    <mergeCell ref="S1:W1"/>
    <mergeCell ref="S2:X4"/>
    <mergeCell ref="T5:X5"/>
    <mergeCell ref="W10:X10"/>
    <mergeCell ref="AX3:AX4"/>
    <mergeCell ref="AL1:AP1"/>
    <mergeCell ref="AL2:AQ4"/>
    <mergeCell ref="AM5:AQ5"/>
    <mergeCell ref="AP10:AQ10"/>
    <mergeCell ref="AE3:AE4"/>
    <mergeCell ref="AZ3:AZ4"/>
    <mergeCell ref="AW3:AW4"/>
    <mergeCell ref="S41:X41"/>
    <mergeCell ref="S42:X42"/>
    <mergeCell ref="W14:X14"/>
    <mergeCell ref="AP18:AQ18"/>
    <mergeCell ref="W18:X18"/>
    <mergeCell ref="T28:X28"/>
    <mergeCell ref="T37:X37"/>
    <mergeCell ref="T38:X38"/>
    <mergeCell ref="AP14:AQ14"/>
    <mergeCell ref="AM28:AQ28"/>
    <mergeCell ref="AM37:AQ37"/>
    <mergeCell ref="AM38:AQ38"/>
    <mergeCell ref="AL41:AQ41"/>
    <mergeCell ref="B42:G42"/>
    <mergeCell ref="AX2:BC2"/>
    <mergeCell ref="C38:G38"/>
    <mergeCell ref="F14:G14"/>
    <mergeCell ref="F18:G18"/>
    <mergeCell ref="AG3:AG4"/>
    <mergeCell ref="AR2:AW2"/>
    <mergeCell ref="AJ3:AJ4"/>
    <mergeCell ref="AE2:AJ2"/>
    <mergeCell ref="B41:G41"/>
    <mergeCell ref="Q3:Q4"/>
    <mergeCell ref="Y3:Y4"/>
    <mergeCell ref="AR3:AR4"/>
    <mergeCell ref="AT3:AT4"/>
    <mergeCell ref="AA3:AA4"/>
    <mergeCell ref="AD3:AD4"/>
    <mergeCell ref="BQ2:BV2"/>
    <mergeCell ref="BK2:BP2"/>
    <mergeCell ref="CI3:CI4"/>
    <mergeCell ref="CF3:CF4"/>
    <mergeCell ref="CD3:CD4"/>
    <mergeCell ref="BV3:BV4"/>
    <mergeCell ref="BK3:BK4"/>
    <mergeCell ref="BS3:BS4"/>
    <mergeCell ref="BQ3:BQ4"/>
    <mergeCell ref="BP3:BP4"/>
    <mergeCell ref="BM3:BM4"/>
    <mergeCell ref="L2:Q2"/>
    <mergeCell ref="Y2:AD2"/>
    <mergeCell ref="H3:H4"/>
    <mergeCell ref="L3:L4"/>
    <mergeCell ref="N3:N4"/>
    <mergeCell ref="H2:K2"/>
    <mergeCell ref="I3:I4"/>
    <mergeCell ref="K3:K4"/>
    <mergeCell ref="F10:G10"/>
    <mergeCell ref="C5:G5"/>
    <mergeCell ref="C28:G28"/>
    <mergeCell ref="C37:G37"/>
    <mergeCell ref="B1:F1"/>
    <mergeCell ref="B2:G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>
    <tabColor rgb="FFFFFF00"/>
  </sheetPr>
  <dimension ref="A1:CO42"/>
  <sheetViews>
    <sheetView view="pageBreakPreview" topLeftCell="BK1" zoomScale="85" zoomScaleNormal="50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154</v>
      </c>
      <c r="C1" s="198"/>
      <c r="D1" s="198"/>
      <c r="E1" s="198"/>
      <c r="F1" s="198"/>
      <c r="K1" s="7"/>
      <c r="Q1" s="7" t="s">
        <v>174</v>
      </c>
      <c r="S1" s="197" t="s">
        <v>154</v>
      </c>
      <c r="T1" s="198"/>
      <c r="U1" s="198"/>
      <c r="V1" s="198"/>
      <c r="W1" s="198"/>
      <c r="AJ1" s="7" t="s">
        <v>174</v>
      </c>
      <c r="AL1" s="197" t="s">
        <v>154</v>
      </c>
      <c r="AM1" s="198"/>
      <c r="AN1" s="198"/>
      <c r="AO1" s="198"/>
      <c r="AP1" s="198"/>
      <c r="BC1" s="7" t="s">
        <v>174</v>
      </c>
      <c r="BE1" s="197" t="s">
        <v>154</v>
      </c>
      <c r="BF1" s="198"/>
      <c r="BG1" s="198"/>
      <c r="BH1" s="198"/>
      <c r="BI1" s="198"/>
      <c r="BV1" s="7" t="s">
        <v>174</v>
      </c>
      <c r="BX1" s="197" t="s">
        <v>154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25" t="s">
        <v>177</v>
      </c>
      <c r="P4" s="125" t="s">
        <v>178</v>
      </c>
      <c r="Q4" s="193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25" t="s">
        <v>177</v>
      </c>
      <c r="AC4" s="125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126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40216848</v>
      </c>
      <c r="I5" s="24">
        <v>38452466</v>
      </c>
      <c r="J5" s="25">
        <v>92.4</v>
      </c>
      <c r="K5" s="156">
        <v>95.6</v>
      </c>
      <c r="L5" s="23">
        <v>40601892</v>
      </c>
      <c r="M5" s="26">
        <v>1</v>
      </c>
      <c r="N5" s="24">
        <v>38920852</v>
      </c>
      <c r="O5" s="26">
        <v>1.2000000000000028</v>
      </c>
      <c r="P5" s="25">
        <v>92.7</v>
      </c>
      <c r="Q5" s="27">
        <v>95.9</v>
      </c>
      <c r="S5" s="22" t="s">
        <v>202</v>
      </c>
      <c r="T5" s="224" t="s">
        <v>4</v>
      </c>
      <c r="U5" s="225"/>
      <c r="V5" s="225"/>
      <c r="W5" s="225"/>
      <c r="X5" s="225"/>
      <c r="Y5" s="23">
        <v>42702403</v>
      </c>
      <c r="Z5" s="26">
        <v>5.2000000000000028</v>
      </c>
      <c r="AA5" s="24">
        <v>41235528</v>
      </c>
      <c r="AB5" s="26">
        <v>5.9000000000000057</v>
      </c>
      <c r="AC5" s="25">
        <v>93</v>
      </c>
      <c r="AD5" s="27">
        <v>96.6</v>
      </c>
      <c r="AE5" s="23">
        <v>44558039</v>
      </c>
      <c r="AF5" s="26">
        <v>4.2999999999999972</v>
      </c>
      <c r="AG5" s="24">
        <v>43370045</v>
      </c>
      <c r="AH5" s="26">
        <v>5.2000000000000028</v>
      </c>
      <c r="AI5" s="25">
        <v>93.1</v>
      </c>
      <c r="AJ5" s="27">
        <v>97.3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43992906</v>
      </c>
      <c r="AS5" s="26">
        <v>-1.2999999999999972</v>
      </c>
      <c r="AT5" s="24">
        <v>43004337</v>
      </c>
      <c r="AU5" s="26">
        <v>-0.79999999999999716</v>
      </c>
      <c r="AV5" s="25">
        <v>93.1</v>
      </c>
      <c r="AW5" s="27">
        <v>97.8</v>
      </c>
      <c r="AX5" s="23">
        <v>42399236</v>
      </c>
      <c r="AY5" s="26">
        <v>-3.5999999999999943</v>
      </c>
      <c r="AZ5" s="24">
        <v>41490613</v>
      </c>
      <c r="BA5" s="26">
        <v>-3.5</v>
      </c>
      <c r="BB5" s="25">
        <v>92.7</v>
      </c>
      <c r="BC5" s="27">
        <v>97.9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43178635</v>
      </c>
      <c r="BL5" s="26">
        <v>1.7999999999999972</v>
      </c>
      <c r="BM5" s="24">
        <v>42453637</v>
      </c>
      <c r="BN5" s="26">
        <v>2.2999999999999972</v>
      </c>
      <c r="BO5" s="25">
        <v>92.8</v>
      </c>
      <c r="BP5" s="27">
        <v>98.3</v>
      </c>
      <c r="BQ5" s="23">
        <v>41788288</v>
      </c>
      <c r="BR5" s="26">
        <v>-3.2000000000000028</v>
      </c>
      <c r="BS5" s="24">
        <v>41131335</v>
      </c>
      <c r="BT5" s="26">
        <v>-3.0999999999999943</v>
      </c>
      <c r="BU5" s="25">
        <v>92.7</v>
      </c>
      <c r="BV5" s="27">
        <v>98.4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45873977</v>
      </c>
      <c r="CE5" s="26">
        <v>9.7999999999999972</v>
      </c>
      <c r="CF5" s="24">
        <v>45361066</v>
      </c>
      <c r="CG5" s="26">
        <v>10.299999999999997</v>
      </c>
      <c r="CH5" s="25">
        <v>93.3</v>
      </c>
      <c r="CI5" s="27">
        <v>98.9</v>
      </c>
      <c r="CJ5" s="23">
        <v>44590971</v>
      </c>
      <c r="CK5" s="108">
        <f>IF(AND(CD5=0,CJ5=0),"",IF(AND(CD5&gt;0,CJ5=0),"皆減",IF(AND(CD5=0,CJ5&gt;0),"皆増",ROUND(CJ5/CD5*100,1)-100)))</f>
        <v>-2.7999999999999972</v>
      </c>
      <c r="CL5" s="24">
        <v>44017709</v>
      </c>
      <c r="CM5" s="108">
        <f>IF(AND(CF5=0,CL5=0),"",IF(AND(CF5&gt;0,CL5=0),"皆減",IF(AND(CF5=0,CL5&gt;0),"皆増",ROUND(CL5/CF5*100,1)-100)))</f>
        <v>-3</v>
      </c>
      <c r="CN5" s="30">
        <f>ROUND(CL5/CL$38*100,1)</f>
        <v>93.1</v>
      </c>
      <c r="CO5" s="31">
        <f>IF(OR(CK5="",CK5="皆減"),"",ROUND(CL5/CJ5*100,1))</f>
        <v>98.7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40216848</v>
      </c>
      <c r="I6" s="37">
        <v>38452466</v>
      </c>
      <c r="J6" s="38">
        <v>92.4</v>
      </c>
      <c r="K6" s="157">
        <v>95.6</v>
      </c>
      <c r="L6" s="36">
        <v>40601892</v>
      </c>
      <c r="M6" s="39">
        <v>1</v>
      </c>
      <c r="N6" s="37">
        <v>38920852</v>
      </c>
      <c r="O6" s="96">
        <v>1.2000000000000028</v>
      </c>
      <c r="P6" s="38">
        <v>92.7</v>
      </c>
      <c r="Q6" s="40">
        <v>95.9</v>
      </c>
      <c r="S6" s="32"/>
      <c r="T6" s="33" t="s">
        <v>46</v>
      </c>
      <c r="U6" s="34" t="s">
        <v>6</v>
      </c>
      <c r="V6" s="34"/>
      <c r="W6" s="35"/>
      <c r="X6" s="35"/>
      <c r="Y6" s="36">
        <v>42702403</v>
      </c>
      <c r="Z6" s="39">
        <v>5.2000000000000028</v>
      </c>
      <c r="AA6" s="37">
        <v>41235528</v>
      </c>
      <c r="AB6" s="96">
        <v>5.9000000000000057</v>
      </c>
      <c r="AC6" s="38">
        <v>93</v>
      </c>
      <c r="AD6" s="40">
        <v>96.6</v>
      </c>
      <c r="AE6" s="36">
        <v>44558039</v>
      </c>
      <c r="AF6" s="39">
        <v>4.2999999999999972</v>
      </c>
      <c r="AG6" s="37">
        <v>43370045</v>
      </c>
      <c r="AH6" s="39">
        <v>5.2000000000000028</v>
      </c>
      <c r="AI6" s="38">
        <v>93.1</v>
      </c>
      <c r="AJ6" s="40">
        <v>97.3</v>
      </c>
      <c r="AL6" s="32"/>
      <c r="AM6" s="33" t="s">
        <v>46</v>
      </c>
      <c r="AN6" s="34" t="s">
        <v>6</v>
      </c>
      <c r="AO6" s="34"/>
      <c r="AP6" s="35"/>
      <c r="AQ6" s="35"/>
      <c r="AR6" s="36">
        <v>43992906</v>
      </c>
      <c r="AS6" s="39">
        <v>-1.2999999999999972</v>
      </c>
      <c r="AT6" s="37">
        <v>43004337</v>
      </c>
      <c r="AU6" s="39">
        <v>-0.79999999999999716</v>
      </c>
      <c r="AV6" s="38">
        <v>93.1</v>
      </c>
      <c r="AW6" s="40">
        <v>97.8</v>
      </c>
      <c r="AX6" s="36">
        <v>42399236</v>
      </c>
      <c r="AY6" s="39">
        <v>-3.5999999999999943</v>
      </c>
      <c r="AZ6" s="37">
        <v>41490613</v>
      </c>
      <c r="BA6" s="39">
        <v>-3.5</v>
      </c>
      <c r="BB6" s="95">
        <v>92.7</v>
      </c>
      <c r="BC6" s="40">
        <v>97.9</v>
      </c>
      <c r="BE6" s="32"/>
      <c r="BF6" s="33" t="s">
        <v>46</v>
      </c>
      <c r="BG6" s="34" t="s">
        <v>6</v>
      </c>
      <c r="BH6" s="34"/>
      <c r="BI6" s="35"/>
      <c r="BJ6" s="41"/>
      <c r="BK6" s="36">
        <v>43178635</v>
      </c>
      <c r="BL6" s="39">
        <v>1.7999999999999972</v>
      </c>
      <c r="BM6" s="37">
        <v>42453637</v>
      </c>
      <c r="BN6" s="96">
        <v>2.2999999999999972</v>
      </c>
      <c r="BO6" s="38">
        <v>92.8</v>
      </c>
      <c r="BP6" s="40">
        <v>98.3</v>
      </c>
      <c r="BQ6" s="36">
        <v>41788288</v>
      </c>
      <c r="BR6" s="39">
        <v>-3.2000000000000028</v>
      </c>
      <c r="BS6" s="37">
        <v>41131335</v>
      </c>
      <c r="BT6" s="39">
        <v>-3.0999999999999943</v>
      </c>
      <c r="BU6" s="38">
        <v>92.7</v>
      </c>
      <c r="BV6" s="40">
        <v>98.4</v>
      </c>
      <c r="BX6" s="32"/>
      <c r="BY6" s="33" t="s">
        <v>46</v>
      </c>
      <c r="BZ6" s="34" t="s">
        <v>6</v>
      </c>
      <c r="CA6" s="34"/>
      <c r="CB6" s="35"/>
      <c r="CC6" s="41"/>
      <c r="CD6" s="36">
        <v>45873977</v>
      </c>
      <c r="CE6" s="96">
        <v>9.7999999999999972</v>
      </c>
      <c r="CF6" s="37">
        <v>45361066</v>
      </c>
      <c r="CG6" s="39">
        <v>10.299999999999997</v>
      </c>
      <c r="CH6" s="38">
        <v>93.3</v>
      </c>
      <c r="CI6" s="40">
        <v>98.9</v>
      </c>
      <c r="CJ6" s="42">
        <v>44590971</v>
      </c>
      <c r="CK6" s="108">
        <f t="shared" ref="CK6:CK42" si="0">IF(AND(CD6=0,CJ6=0),"",IF(AND(CD6&gt;0,CJ6=0),"皆減",IF(AND(CD6=0,CJ6&gt;0),"皆増",ROUND(CJ6/CD6*100,1)-100)))</f>
        <v>-2.7999999999999972</v>
      </c>
      <c r="CL6" s="37">
        <v>44017709</v>
      </c>
      <c r="CM6" s="108">
        <f t="shared" ref="CM6:CM42" si="1">IF(AND(CF6=0,CL6=0),"",IF(AND(CF6&gt;0,CL6=0),"皆減",IF(AND(CF6=0,CL6&gt;0),"皆増",ROUND(CL6/CF6*100,1)-100)))</f>
        <v>-3</v>
      </c>
      <c r="CN6" s="30">
        <f t="shared" ref="CN6:CN42" si="2">ROUND(CL6/CL$38*100,1)</f>
        <v>93.1</v>
      </c>
      <c r="CO6" s="31">
        <f t="shared" ref="CO6:CO42" si="3">IF(OR(CK6="",CK6="皆減"),"",ROUND(CL6/CJ6*100,1))</f>
        <v>98.7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22491274</v>
      </c>
      <c r="I7" s="37">
        <v>21149870</v>
      </c>
      <c r="J7" s="38">
        <v>50.8</v>
      </c>
      <c r="K7" s="157">
        <v>94</v>
      </c>
      <c r="L7" s="36">
        <v>23309808</v>
      </c>
      <c r="M7" s="39">
        <v>3.5999999999999943</v>
      </c>
      <c r="N7" s="37">
        <v>22010956</v>
      </c>
      <c r="O7" s="96">
        <v>4.0999999999999943</v>
      </c>
      <c r="P7" s="38">
        <v>52.4</v>
      </c>
      <c r="Q7" s="40">
        <v>94.4</v>
      </c>
      <c r="S7" s="32"/>
      <c r="T7" s="33"/>
      <c r="U7" s="34" t="s">
        <v>47</v>
      </c>
      <c r="V7" s="34" t="s">
        <v>7</v>
      </c>
      <c r="W7" s="35"/>
      <c r="X7" s="35"/>
      <c r="Y7" s="36">
        <v>25117602</v>
      </c>
      <c r="Z7" s="39">
        <v>7.7999999999999972</v>
      </c>
      <c r="AA7" s="37">
        <v>23999495</v>
      </c>
      <c r="AB7" s="96">
        <v>9</v>
      </c>
      <c r="AC7" s="38">
        <v>54.1</v>
      </c>
      <c r="AD7" s="40">
        <v>95.5</v>
      </c>
      <c r="AE7" s="36">
        <v>26591988</v>
      </c>
      <c r="AF7" s="39">
        <v>5.9000000000000057</v>
      </c>
      <c r="AG7" s="37">
        <v>25683453</v>
      </c>
      <c r="AH7" s="39">
        <v>7</v>
      </c>
      <c r="AI7" s="38">
        <v>55.2</v>
      </c>
      <c r="AJ7" s="40">
        <v>96.6</v>
      </c>
      <c r="AL7" s="32"/>
      <c r="AM7" s="33"/>
      <c r="AN7" s="34" t="s">
        <v>47</v>
      </c>
      <c r="AO7" s="34" t="s">
        <v>7</v>
      </c>
      <c r="AP7" s="35"/>
      <c r="AQ7" s="35"/>
      <c r="AR7" s="36">
        <v>26091938</v>
      </c>
      <c r="AS7" s="39">
        <v>-1.9000000000000057</v>
      </c>
      <c r="AT7" s="37">
        <v>25373795</v>
      </c>
      <c r="AU7" s="39">
        <v>-1.2000000000000028</v>
      </c>
      <c r="AV7" s="38">
        <v>54.9</v>
      </c>
      <c r="AW7" s="40">
        <v>97.2</v>
      </c>
      <c r="AX7" s="36">
        <v>24313843</v>
      </c>
      <c r="AY7" s="39">
        <v>-6.7999999999999972</v>
      </c>
      <c r="AZ7" s="37">
        <v>23717790</v>
      </c>
      <c r="BA7" s="39">
        <v>-6.5</v>
      </c>
      <c r="BB7" s="95">
        <v>53</v>
      </c>
      <c r="BC7" s="40">
        <v>97.5</v>
      </c>
      <c r="BE7" s="32"/>
      <c r="BF7" s="33"/>
      <c r="BG7" s="34" t="s">
        <v>47</v>
      </c>
      <c r="BH7" s="34" t="s">
        <v>7</v>
      </c>
      <c r="BI7" s="35"/>
      <c r="BJ7" s="41"/>
      <c r="BK7" s="36">
        <v>25007472</v>
      </c>
      <c r="BL7" s="39">
        <v>2.9000000000000057</v>
      </c>
      <c r="BM7" s="37">
        <v>24542399</v>
      </c>
      <c r="BN7" s="96">
        <v>3.5</v>
      </c>
      <c r="BO7" s="38">
        <v>53.6</v>
      </c>
      <c r="BP7" s="40">
        <v>98.1</v>
      </c>
      <c r="BQ7" s="36">
        <v>23278595</v>
      </c>
      <c r="BR7" s="39">
        <v>-6.9000000000000057</v>
      </c>
      <c r="BS7" s="37">
        <v>22874351</v>
      </c>
      <c r="BT7" s="39">
        <v>-6.7999999999999972</v>
      </c>
      <c r="BU7" s="38">
        <v>51.6</v>
      </c>
      <c r="BV7" s="40">
        <v>98.3</v>
      </c>
      <c r="BX7" s="32"/>
      <c r="BY7" s="33"/>
      <c r="BZ7" s="34" t="s">
        <v>47</v>
      </c>
      <c r="CA7" s="34" t="s">
        <v>7</v>
      </c>
      <c r="CB7" s="35"/>
      <c r="CC7" s="41"/>
      <c r="CD7" s="36">
        <v>27416838</v>
      </c>
      <c r="CE7" s="96">
        <v>17.799999999999997</v>
      </c>
      <c r="CF7" s="37">
        <v>27036755</v>
      </c>
      <c r="CG7" s="39">
        <v>18.200000000000003</v>
      </c>
      <c r="CH7" s="38">
        <v>55.6</v>
      </c>
      <c r="CI7" s="40">
        <v>98.6</v>
      </c>
      <c r="CJ7" s="42">
        <v>25956731</v>
      </c>
      <c r="CK7" s="108">
        <f t="shared" si="0"/>
        <v>-5.2999999999999972</v>
      </c>
      <c r="CL7" s="37">
        <v>25528577</v>
      </c>
      <c r="CM7" s="108">
        <f t="shared" si="1"/>
        <v>-5.5999999999999943</v>
      </c>
      <c r="CN7" s="30">
        <f t="shared" si="2"/>
        <v>54</v>
      </c>
      <c r="CO7" s="31">
        <f t="shared" si="3"/>
        <v>98.4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365917</v>
      </c>
      <c r="I8" s="37">
        <v>339826</v>
      </c>
      <c r="J8" s="97">
        <v>0.8</v>
      </c>
      <c r="K8" s="157">
        <v>92.9</v>
      </c>
      <c r="L8" s="56">
        <v>365469</v>
      </c>
      <c r="M8" s="116">
        <v>-9.9999999999994316E-2</v>
      </c>
      <c r="N8" s="57">
        <v>340199</v>
      </c>
      <c r="O8" s="96">
        <v>9.9999999999994316E-2</v>
      </c>
      <c r="P8" s="97">
        <v>0.8</v>
      </c>
      <c r="Q8" s="40">
        <v>93.1</v>
      </c>
      <c r="S8" s="32"/>
      <c r="T8" s="33"/>
      <c r="U8" s="34"/>
      <c r="V8" s="33" t="s">
        <v>48</v>
      </c>
      <c r="W8" s="35" t="s">
        <v>9</v>
      </c>
      <c r="X8" s="35"/>
      <c r="Y8" s="56">
        <v>367231</v>
      </c>
      <c r="Z8" s="116">
        <v>0.5</v>
      </c>
      <c r="AA8" s="57">
        <v>345352</v>
      </c>
      <c r="AB8" s="96">
        <v>1.5</v>
      </c>
      <c r="AC8" s="97">
        <v>0.8</v>
      </c>
      <c r="AD8" s="40">
        <v>94</v>
      </c>
      <c r="AE8" s="56">
        <v>421435</v>
      </c>
      <c r="AF8" s="116">
        <v>14.799999999999997</v>
      </c>
      <c r="AG8" s="57">
        <v>401336</v>
      </c>
      <c r="AH8" s="116">
        <v>16.200000000000003</v>
      </c>
      <c r="AI8" s="97">
        <v>0.9</v>
      </c>
      <c r="AJ8" s="40">
        <v>95.2</v>
      </c>
      <c r="AL8" s="32"/>
      <c r="AM8" s="33"/>
      <c r="AN8" s="34"/>
      <c r="AO8" s="33" t="s">
        <v>48</v>
      </c>
      <c r="AP8" s="35" t="s">
        <v>9</v>
      </c>
      <c r="AQ8" s="35"/>
      <c r="AR8" s="43">
        <v>424614</v>
      </c>
      <c r="AS8" s="116">
        <v>0.79999999999999716</v>
      </c>
      <c r="AT8" s="44">
        <v>408692</v>
      </c>
      <c r="AU8" s="116">
        <v>1.7999999999999972</v>
      </c>
      <c r="AV8" s="97">
        <v>0.9</v>
      </c>
      <c r="AW8" s="40">
        <v>96.3</v>
      </c>
      <c r="AX8" s="43">
        <v>430605</v>
      </c>
      <c r="AY8" s="116">
        <v>1.4000000000000057</v>
      </c>
      <c r="AZ8" s="44">
        <v>417674</v>
      </c>
      <c r="BA8" s="116">
        <v>2.2000000000000028</v>
      </c>
      <c r="BB8" s="95">
        <v>0.9</v>
      </c>
      <c r="BC8" s="40">
        <v>97</v>
      </c>
      <c r="BE8" s="32"/>
      <c r="BF8" s="33"/>
      <c r="BG8" s="34"/>
      <c r="BH8" s="33" t="s">
        <v>48</v>
      </c>
      <c r="BI8" s="35" t="s">
        <v>9</v>
      </c>
      <c r="BJ8" s="41"/>
      <c r="BK8" s="43">
        <v>437627</v>
      </c>
      <c r="BL8" s="116">
        <v>1.5999999999999943</v>
      </c>
      <c r="BM8" s="44">
        <v>427635</v>
      </c>
      <c r="BN8" s="96">
        <v>2.4000000000000057</v>
      </c>
      <c r="BO8" s="97">
        <v>0.9</v>
      </c>
      <c r="BP8" s="40">
        <v>97.7</v>
      </c>
      <c r="BQ8" s="43">
        <v>448699</v>
      </c>
      <c r="BR8" s="116">
        <v>2.5</v>
      </c>
      <c r="BS8" s="44">
        <v>439664</v>
      </c>
      <c r="BT8" s="116">
        <v>2.7999999999999972</v>
      </c>
      <c r="BU8" s="97">
        <v>1</v>
      </c>
      <c r="BV8" s="40">
        <v>98</v>
      </c>
      <c r="BX8" s="32"/>
      <c r="BY8" s="33"/>
      <c r="BZ8" s="34"/>
      <c r="CA8" s="33" t="s">
        <v>48</v>
      </c>
      <c r="CB8" s="35" t="s">
        <v>9</v>
      </c>
      <c r="CC8" s="41"/>
      <c r="CD8" s="43">
        <v>457514</v>
      </c>
      <c r="CE8" s="96">
        <v>2</v>
      </c>
      <c r="CF8" s="44">
        <v>449591</v>
      </c>
      <c r="CG8" s="116">
        <v>2.2999999999999972</v>
      </c>
      <c r="CH8" s="97">
        <v>0.9</v>
      </c>
      <c r="CI8" s="40">
        <v>98.3</v>
      </c>
      <c r="CJ8" s="42">
        <v>465231</v>
      </c>
      <c r="CK8" s="108">
        <f t="shared" si="0"/>
        <v>1.7000000000000028</v>
      </c>
      <c r="CL8" s="37">
        <v>457550</v>
      </c>
      <c r="CM8" s="108">
        <f t="shared" si="1"/>
        <v>1.7999999999999972</v>
      </c>
      <c r="CN8" s="30">
        <f t="shared" si="2"/>
        <v>1</v>
      </c>
      <c r="CO8" s="31">
        <f t="shared" si="3"/>
        <v>98.3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18906168</v>
      </c>
      <c r="I9" s="37">
        <v>17617022</v>
      </c>
      <c r="J9" s="97">
        <v>42.3</v>
      </c>
      <c r="K9" s="157">
        <v>93.2</v>
      </c>
      <c r="L9" s="56">
        <v>19136869</v>
      </c>
      <c r="M9" s="116">
        <v>1.2000000000000028</v>
      </c>
      <c r="N9" s="57">
        <v>17885784</v>
      </c>
      <c r="O9" s="96">
        <v>1.5</v>
      </c>
      <c r="P9" s="97">
        <v>42.6</v>
      </c>
      <c r="Q9" s="40">
        <v>93.5</v>
      </c>
      <c r="S9" s="32"/>
      <c r="T9" s="33"/>
      <c r="U9" s="34"/>
      <c r="V9" s="33" t="s">
        <v>49</v>
      </c>
      <c r="W9" s="35" t="s">
        <v>11</v>
      </c>
      <c r="X9" s="35"/>
      <c r="Y9" s="56">
        <v>19190727</v>
      </c>
      <c r="Z9" s="116">
        <v>0.29999999999999716</v>
      </c>
      <c r="AA9" s="57">
        <v>18112625</v>
      </c>
      <c r="AB9" s="96">
        <v>1.2999999999999972</v>
      </c>
      <c r="AC9" s="97">
        <v>40.799999999999997</v>
      </c>
      <c r="AD9" s="40">
        <v>94.4</v>
      </c>
      <c r="AE9" s="56">
        <v>19266258</v>
      </c>
      <c r="AF9" s="116">
        <v>0.40000000000000568</v>
      </c>
      <c r="AG9" s="57">
        <v>18404646</v>
      </c>
      <c r="AH9" s="116">
        <v>1.5999999999999943</v>
      </c>
      <c r="AI9" s="97">
        <v>39.5</v>
      </c>
      <c r="AJ9" s="40">
        <v>95.5</v>
      </c>
      <c r="AL9" s="32"/>
      <c r="AM9" s="33"/>
      <c r="AN9" s="34"/>
      <c r="AO9" s="33" t="s">
        <v>49</v>
      </c>
      <c r="AP9" s="35" t="s">
        <v>11</v>
      </c>
      <c r="AQ9" s="35"/>
      <c r="AR9" s="43">
        <v>19318425</v>
      </c>
      <c r="AS9" s="116">
        <v>0.29999999999999716</v>
      </c>
      <c r="AT9" s="44">
        <v>18638029</v>
      </c>
      <c r="AU9" s="116">
        <v>1.2999999999999972</v>
      </c>
      <c r="AV9" s="97">
        <v>40.299999999999997</v>
      </c>
      <c r="AW9" s="40">
        <v>96.5</v>
      </c>
      <c r="AX9" s="43">
        <v>19723598</v>
      </c>
      <c r="AY9" s="116">
        <v>2.0999999999999943</v>
      </c>
      <c r="AZ9" s="44">
        <v>19158100</v>
      </c>
      <c r="BA9" s="116">
        <v>2.7999999999999972</v>
      </c>
      <c r="BB9" s="95">
        <v>42.8</v>
      </c>
      <c r="BC9" s="40">
        <v>97.1</v>
      </c>
      <c r="BE9" s="32"/>
      <c r="BF9" s="33"/>
      <c r="BG9" s="34"/>
      <c r="BH9" s="33" t="s">
        <v>49</v>
      </c>
      <c r="BI9" s="35" t="s">
        <v>11</v>
      </c>
      <c r="BJ9" s="41"/>
      <c r="BK9" s="43">
        <v>20057685</v>
      </c>
      <c r="BL9" s="116">
        <v>1.7000000000000028</v>
      </c>
      <c r="BM9" s="44">
        <v>19615625</v>
      </c>
      <c r="BN9" s="96">
        <v>2.4000000000000057</v>
      </c>
      <c r="BO9" s="97">
        <v>42.9</v>
      </c>
      <c r="BP9" s="40">
        <v>97.8</v>
      </c>
      <c r="BQ9" s="43">
        <v>20279153</v>
      </c>
      <c r="BR9" s="116">
        <v>1.0999999999999943</v>
      </c>
      <c r="BS9" s="44">
        <v>19893381</v>
      </c>
      <c r="BT9" s="116">
        <v>1.4000000000000057</v>
      </c>
      <c r="BU9" s="97">
        <v>44.9</v>
      </c>
      <c r="BV9" s="40">
        <v>98.1</v>
      </c>
      <c r="BX9" s="32"/>
      <c r="BY9" s="33"/>
      <c r="BZ9" s="34"/>
      <c r="CA9" s="33" t="s">
        <v>49</v>
      </c>
      <c r="CB9" s="35" t="s">
        <v>11</v>
      </c>
      <c r="CC9" s="41"/>
      <c r="CD9" s="43">
        <v>20815755</v>
      </c>
      <c r="CE9" s="96">
        <v>2.5999999999999943</v>
      </c>
      <c r="CF9" s="44">
        <v>20447414</v>
      </c>
      <c r="CG9" s="116">
        <v>2.7999999999999972</v>
      </c>
      <c r="CH9" s="97">
        <v>42.1</v>
      </c>
      <c r="CI9" s="40">
        <v>98.2</v>
      </c>
      <c r="CJ9" s="42">
        <v>21260425</v>
      </c>
      <c r="CK9" s="108">
        <f t="shared" si="0"/>
        <v>2.0999999999999943</v>
      </c>
      <c r="CL9" s="37">
        <v>20897963</v>
      </c>
      <c r="CM9" s="108">
        <f t="shared" si="1"/>
        <v>2.2000000000000028</v>
      </c>
      <c r="CN9" s="30">
        <f t="shared" si="2"/>
        <v>44.2</v>
      </c>
      <c r="CO9" s="31">
        <f t="shared" si="3"/>
        <v>98.3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162211</v>
      </c>
      <c r="I10" s="37">
        <v>162211</v>
      </c>
      <c r="J10" s="97">
        <v>0.4</v>
      </c>
      <c r="K10" s="157">
        <v>100</v>
      </c>
      <c r="L10" s="56">
        <v>236410</v>
      </c>
      <c r="M10" s="116">
        <v>45.699999999999989</v>
      </c>
      <c r="N10" s="57">
        <v>236410</v>
      </c>
      <c r="O10" s="96">
        <v>45.699999999999989</v>
      </c>
      <c r="P10" s="97">
        <v>0.6</v>
      </c>
      <c r="Q10" s="40">
        <v>100</v>
      </c>
      <c r="R10" s="135"/>
      <c r="S10" s="32"/>
      <c r="T10" s="33"/>
      <c r="U10" s="34"/>
      <c r="V10" s="34"/>
      <c r="W10" s="230" t="s">
        <v>12</v>
      </c>
      <c r="X10" s="230"/>
      <c r="Y10" s="56">
        <v>207566</v>
      </c>
      <c r="Z10" s="116">
        <v>-12.200000000000003</v>
      </c>
      <c r="AA10" s="57">
        <v>207566</v>
      </c>
      <c r="AB10" s="96">
        <v>-12.200000000000003</v>
      </c>
      <c r="AC10" s="97">
        <v>0.5</v>
      </c>
      <c r="AD10" s="40">
        <v>100</v>
      </c>
      <c r="AE10" s="56">
        <v>195614</v>
      </c>
      <c r="AF10" s="116">
        <v>-5.7999999999999972</v>
      </c>
      <c r="AG10" s="57">
        <v>195614</v>
      </c>
      <c r="AH10" s="116">
        <v>-5.7999999999999972</v>
      </c>
      <c r="AI10" s="97">
        <v>0.4</v>
      </c>
      <c r="AJ10" s="40">
        <v>100</v>
      </c>
      <c r="AK10" s="135"/>
      <c r="AL10" s="32"/>
      <c r="AM10" s="33"/>
      <c r="AN10" s="34"/>
      <c r="AO10" s="34"/>
      <c r="AP10" s="230" t="s">
        <v>12</v>
      </c>
      <c r="AQ10" s="230"/>
      <c r="AR10" s="43">
        <v>173652</v>
      </c>
      <c r="AS10" s="116">
        <v>-11.200000000000003</v>
      </c>
      <c r="AT10" s="44">
        <v>173652</v>
      </c>
      <c r="AU10" s="116">
        <v>-11.200000000000003</v>
      </c>
      <c r="AV10" s="97">
        <v>0.4</v>
      </c>
      <c r="AW10" s="40">
        <v>100</v>
      </c>
      <c r="AX10" s="43">
        <v>169071</v>
      </c>
      <c r="AY10" s="116">
        <v>-2.5999999999999943</v>
      </c>
      <c r="AZ10" s="44">
        <v>169071</v>
      </c>
      <c r="BA10" s="116">
        <v>-2.5999999999999943</v>
      </c>
      <c r="BB10" s="95">
        <v>0.4</v>
      </c>
      <c r="BC10" s="40">
        <v>100</v>
      </c>
      <c r="BD10" s="135"/>
      <c r="BE10" s="32"/>
      <c r="BF10" s="33"/>
      <c r="BG10" s="34"/>
      <c r="BH10" s="34"/>
      <c r="BI10" s="230" t="s">
        <v>12</v>
      </c>
      <c r="BJ10" s="233"/>
      <c r="BK10" s="43">
        <v>180698</v>
      </c>
      <c r="BL10" s="116">
        <v>6.9000000000000057</v>
      </c>
      <c r="BM10" s="44">
        <v>180698</v>
      </c>
      <c r="BN10" s="96">
        <v>6.9000000000000057</v>
      </c>
      <c r="BO10" s="97">
        <v>0.4</v>
      </c>
      <c r="BP10" s="40">
        <v>100</v>
      </c>
      <c r="BQ10" s="43">
        <v>194507</v>
      </c>
      <c r="BR10" s="116">
        <v>7.5999999999999943</v>
      </c>
      <c r="BS10" s="44">
        <v>194507</v>
      </c>
      <c r="BT10" s="116">
        <v>7.5999999999999943</v>
      </c>
      <c r="BU10" s="97">
        <v>0.4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211776</v>
      </c>
      <c r="CE10" s="96">
        <v>8.9000000000000057</v>
      </c>
      <c r="CF10" s="44">
        <v>211776</v>
      </c>
      <c r="CG10" s="116">
        <v>8.9000000000000057</v>
      </c>
      <c r="CH10" s="97">
        <v>0.4</v>
      </c>
      <c r="CI10" s="40">
        <v>100</v>
      </c>
      <c r="CJ10" s="42">
        <v>195854</v>
      </c>
      <c r="CK10" s="108">
        <f t="shared" si="0"/>
        <v>-7.5</v>
      </c>
      <c r="CL10" s="37">
        <v>195854</v>
      </c>
      <c r="CM10" s="108">
        <f t="shared" si="1"/>
        <v>-7.5</v>
      </c>
      <c r="CN10" s="30">
        <f t="shared" si="2"/>
        <v>0.4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591185</v>
      </c>
      <c r="I11" s="37">
        <v>586379</v>
      </c>
      <c r="J11" s="97">
        <v>1.4</v>
      </c>
      <c r="K11" s="157">
        <v>99.2</v>
      </c>
      <c r="L11" s="56">
        <v>585235</v>
      </c>
      <c r="M11" s="116">
        <v>-1</v>
      </c>
      <c r="N11" s="57">
        <v>581777</v>
      </c>
      <c r="O11" s="96">
        <v>-0.79999999999999716</v>
      </c>
      <c r="P11" s="97">
        <v>1.4</v>
      </c>
      <c r="Q11" s="40">
        <v>99.4</v>
      </c>
      <c r="S11" s="32"/>
      <c r="T11" s="33"/>
      <c r="U11" s="34"/>
      <c r="V11" s="33" t="s">
        <v>51</v>
      </c>
      <c r="W11" s="35" t="s">
        <v>13</v>
      </c>
      <c r="X11" s="35"/>
      <c r="Y11" s="56">
        <v>599470</v>
      </c>
      <c r="Z11" s="116">
        <v>2.4000000000000057</v>
      </c>
      <c r="AA11" s="57">
        <v>597516</v>
      </c>
      <c r="AB11" s="96">
        <v>2.7000000000000028</v>
      </c>
      <c r="AC11" s="97">
        <v>1.3</v>
      </c>
      <c r="AD11" s="40">
        <v>99.7</v>
      </c>
      <c r="AE11" s="56">
        <v>598012</v>
      </c>
      <c r="AF11" s="116">
        <v>-0.20000000000000284</v>
      </c>
      <c r="AG11" s="57">
        <v>595689</v>
      </c>
      <c r="AH11" s="116">
        <v>-0.29999999999999716</v>
      </c>
      <c r="AI11" s="97">
        <v>1.3</v>
      </c>
      <c r="AJ11" s="40">
        <v>99.6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606447</v>
      </c>
      <c r="AS11" s="116">
        <v>1.4000000000000057</v>
      </c>
      <c r="AT11" s="44">
        <v>604362</v>
      </c>
      <c r="AU11" s="116">
        <v>1.5</v>
      </c>
      <c r="AV11" s="97">
        <v>1.3</v>
      </c>
      <c r="AW11" s="40">
        <v>99.7</v>
      </c>
      <c r="AX11" s="43">
        <v>628836</v>
      </c>
      <c r="AY11" s="116">
        <v>3.7000000000000028</v>
      </c>
      <c r="AZ11" s="44">
        <v>626172</v>
      </c>
      <c r="BA11" s="116">
        <v>3.5999999999999943</v>
      </c>
      <c r="BB11" s="95">
        <v>1.4</v>
      </c>
      <c r="BC11" s="40">
        <v>99.6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621228</v>
      </c>
      <c r="BL11" s="116">
        <v>-1.2000000000000028</v>
      </c>
      <c r="BM11" s="44">
        <v>619434</v>
      </c>
      <c r="BN11" s="96">
        <v>-1.0999999999999943</v>
      </c>
      <c r="BO11" s="97">
        <v>1.4</v>
      </c>
      <c r="BP11" s="40">
        <v>99.7</v>
      </c>
      <c r="BQ11" s="43">
        <v>648372</v>
      </c>
      <c r="BR11" s="116">
        <v>4.4000000000000057</v>
      </c>
      <c r="BS11" s="44">
        <v>645974</v>
      </c>
      <c r="BT11" s="116">
        <v>4.2999999999999972</v>
      </c>
      <c r="BU11" s="97">
        <v>1.5</v>
      </c>
      <c r="BV11" s="40">
        <v>99.6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660893</v>
      </c>
      <c r="CE11" s="96">
        <v>1.9000000000000057</v>
      </c>
      <c r="CF11" s="44">
        <v>660483</v>
      </c>
      <c r="CG11" s="116">
        <v>2.2000000000000028</v>
      </c>
      <c r="CH11" s="97">
        <v>1.4</v>
      </c>
      <c r="CI11" s="40">
        <v>99.9</v>
      </c>
      <c r="CJ11" s="42">
        <v>660321</v>
      </c>
      <c r="CK11" s="108">
        <f t="shared" si="0"/>
        <v>-9.9999999999994316E-2</v>
      </c>
      <c r="CL11" s="37">
        <v>651269</v>
      </c>
      <c r="CM11" s="108">
        <f t="shared" si="1"/>
        <v>-1.4000000000000057</v>
      </c>
      <c r="CN11" s="30">
        <f t="shared" si="2"/>
        <v>1.4</v>
      </c>
      <c r="CO11" s="31">
        <f t="shared" si="3"/>
        <v>98.6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2628004</v>
      </c>
      <c r="I12" s="37">
        <v>2606643</v>
      </c>
      <c r="J12" s="97">
        <v>6.3</v>
      </c>
      <c r="K12" s="157">
        <v>99.2</v>
      </c>
      <c r="L12" s="56">
        <v>3222235</v>
      </c>
      <c r="M12" s="116">
        <v>22.599999999999994</v>
      </c>
      <c r="N12" s="57">
        <v>3203196</v>
      </c>
      <c r="O12" s="96">
        <v>22.900000000000006</v>
      </c>
      <c r="P12" s="97">
        <v>7.6</v>
      </c>
      <c r="Q12" s="40">
        <v>99.4</v>
      </c>
      <c r="S12" s="32"/>
      <c r="T12" s="33"/>
      <c r="U12" s="34"/>
      <c r="V12" s="33" t="s">
        <v>53</v>
      </c>
      <c r="W12" s="35" t="s">
        <v>14</v>
      </c>
      <c r="X12" s="35"/>
      <c r="Y12" s="56">
        <v>4960174</v>
      </c>
      <c r="Z12" s="116">
        <v>53.900000000000006</v>
      </c>
      <c r="AA12" s="57">
        <v>4944002</v>
      </c>
      <c r="AB12" s="96">
        <v>54.300000000000011</v>
      </c>
      <c r="AC12" s="97">
        <v>11.1</v>
      </c>
      <c r="AD12" s="40">
        <v>99.7</v>
      </c>
      <c r="AE12" s="56">
        <v>6306283</v>
      </c>
      <c r="AF12" s="116">
        <v>27.099999999999994</v>
      </c>
      <c r="AG12" s="57">
        <v>6281782</v>
      </c>
      <c r="AH12" s="116">
        <v>27.099999999999994</v>
      </c>
      <c r="AI12" s="97">
        <v>13.5</v>
      </c>
      <c r="AJ12" s="40">
        <v>99.6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5742452</v>
      </c>
      <c r="AS12" s="116">
        <v>-8.9000000000000057</v>
      </c>
      <c r="AT12" s="44">
        <v>5722712</v>
      </c>
      <c r="AU12" s="116">
        <v>-8.9000000000000057</v>
      </c>
      <c r="AV12" s="97">
        <v>12.4</v>
      </c>
      <c r="AW12" s="40">
        <v>99.7</v>
      </c>
      <c r="AX12" s="43">
        <v>3530804</v>
      </c>
      <c r="AY12" s="116">
        <v>-38.5</v>
      </c>
      <c r="AZ12" s="44">
        <v>3515844</v>
      </c>
      <c r="BA12" s="116">
        <v>-38.6</v>
      </c>
      <c r="BB12" s="95">
        <v>7.9</v>
      </c>
      <c r="BC12" s="40">
        <v>99.6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3890932</v>
      </c>
      <c r="BL12" s="116">
        <v>10.200000000000003</v>
      </c>
      <c r="BM12" s="44">
        <v>3879705</v>
      </c>
      <c r="BN12" s="96">
        <v>10.299999999999997</v>
      </c>
      <c r="BO12" s="97">
        <v>8.5</v>
      </c>
      <c r="BP12" s="40">
        <v>99.7</v>
      </c>
      <c r="BQ12" s="43">
        <v>1902371</v>
      </c>
      <c r="BR12" s="116">
        <v>-51.1</v>
      </c>
      <c r="BS12" s="44">
        <v>1895332</v>
      </c>
      <c r="BT12" s="116">
        <v>-51.1</v>
      </c>
      <c r="BU12" s="97">
        <v>4.3</v>
      </c>
      <c r="BV12" s="40">
        <v>99.6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5482676</v>
      </c>
      <c r="CE12" s="96">
        <v>188.2</v>
      </c>
      <c r="CF12" s="44">
        <v>5479267</v>
      </c>
      <c r="CG12" s="116">
        <v>189.10000000000002</v>
      </c>
      <c r="CH12" s="97">
        <v>11.3</v>
      </c>
      <c r="CI12" s="40">
        <v>99.9</v>
      </c>
      <c r="CJ12" s="42">
        <v>3570754</v>
      </c>
      <c r="CK12" s="108">
        <f t="shared" si="0"/>
        <v>-34.900000000000006</v>
      </c>
      <c r="CL12" s="37">
        <v>3521795</v>
      </c>
      <c r="CM12" s="108">
        <f t="shared" si="1"/>
        <v>-35.700000000000003</v>
      </c>
      <c r="CN12" s="30">
        <f t="shared" si="2"/>
        <v>7.4</v>
      </c>
      <c r="CO12" s="31">
        <f t="shared" si="3"/>
        <v>98.6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16269933</v>
      </c>
      <c r="I13" s="37">
        <v>15856810</v>
      </c>
      <c r="J13" s="38">
        <v>38.1</v>
      </c>
      <c r="K13" s="157">
        <v>97.5</v>
      </c>
      <c r="L13" s="36">
        <v>15876860</v>
      </c>
      <c r="M13" s="39">
        <v>-2.4000000000000057</v>
      </c>
      <c r="N13" s="37">
        <v>15504429</v>
      </c>
      <c r="O13" s="96">
        <v>-2.2000000000000028</v>
      </c>
      <c r="P13" s="38">
        <v>36.9</v>
      </c>
      <c r="Q13" s="40">
        <v>97.7</v>
      </c>
      <c r="S13" s="32"/>
      <c r="T13" s="33"/>
      <c r="U13" s="34" t="s">
        <v>55</v>
      </c>
      <c r="V13" s="34" t="s">
        <v>15</v>
      </c>
      <c r="W13" s="35"/>
      <c r="X13" s="35"/>
      <c r="Y13" s="36">
        <v>16074306</v>
      </c>
      <c r="Z13" s="39">
        <v>1.2000000000000028</v>
      </c>
      <c r="AA13" s="37">
        <v>15734787</v>
      </c>
      <c r="AB13" s="96">
        <v>1.5</v>
      </c>
      <c r="AC13" s="38">
        <v>35.5</v>
      </c>
      <c r="AD13" s="40">
        <v>97.9</v>
      </c>
      <c r="AE13" s="36">
        <v>16493836</v>
      </c>
      <c r="AF13" s="39">
        <v>2.5999999999999943</v>
      </c>
      <c r="AG13" s="37">
        <v>16222985</v>
      </c>
      <c r="AH13" s="39">
        <v>3.0999999999999943</v>
      </c>
      <c r="AI13" s="38">
        <v>34.799999999999997</v>
      </c>
      <c r="AJ13" s="40">
        <v>98.4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16449166</v>
      </c>
      <c r="AS13" s="39">
        <v>-0.29999999999999716</v>
      </c>
      <c r="AT13" s="37">
        <v>16186670</v>
      </c>
      <c r="AU13" s="39">
        <v>-0.20000000000000284</v>
      </c>
      <c r="AV13" s="38">
        <v>35</v>
      </c>
      <c r="AW13" s="40">
        <v>98.4</v>
      </c>
      <c r="AX13" s="36">
        <v>16665602</v>
      </c>
      <c r="AY13" s="39">
        <v>1.2999999999999972</v>
      </c>
      <c r="AZ13" s="37">
        <v>16361294</v>
      </c>
      <c r="BA13" s="39">
        <v>1.0999999999999943</v>
      </c>
      <c r="BB13" s="95">
        <v>36.6</v>
      </c>
      <c r="BC13" s="40">
        <v>98.2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16813415</v>
      </c>
      <c r="BL13" s="39">
        <v>0.90000000000000568</v>
      </c>
      <c r="BM13" s="37">
        <v>16562090</v>
      </c>
      <c r="BN13" s="96">
        <v>1.2000000000000028</v>
      </c>
      <c r="BO13" s="38">
        <v>36.200000000000003</v>
      </c>
      <c r="BP13" s="40">
        <v>98.5</v>
      </c>
      <c r="BQ13" s="36">
        <v>17161926</v>
      </c>
      <c r="BR13" s="39">
        <v>2.0999999999999943</v>
      </c>
      <c r="BS13" s="37">
        <v>16917987</v>
      </c>
      <c r="BT13" s="39">
        <v>2.0999999999999943</v>
      </c>
      <c r="BU13" s="38">
        <v>38.1</v>
      </c>
      <c r="BV13" s="40">
        <v>98.6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17100350</v>
      </c>
      <c r="CE13" s="96">
        <v>-0.40000000000000568</v>
      </c>
      <c r="CF13" s="37">
        <v>16976995</v>
      </c>
      <c r="CG13" s="39">
        <v>0.29999999999999716</v>
      </c>
      <c r="CH13" s="38">
        <v>34.9</v>
      </c>
      <c r="CI13" s="40">
        <v>99.3</v>
      </c>
      <c r="CJ13" s="42">
        <v>17267638</v>
      </c>
      <c r="CK13" s="108">
        <f t="shared" si="0"/>
        <v>1</v>
      </c>
      <c r="CL13" s="37">
        <v>17131977</v>
      </c>
      <c r="CM13" s="108">
        <f t="shared" si="1"/>
        <v>0.90000000000000568</v>
      </c>
      <c r="CN13" s="30">
        <f t="shared" si="2"/>
        <v>36.200000000000003</v>
      </c>
      <c r="CO13" s="31">
        <f t="shared" si="3"/>
        <v>99.2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15347655</v>
      </c>
      <c r="I14" s="37">
        <v>14934532</v>
      </c>
      <c r="J14" s="38">
        <v>35.9</v>
      </c>
      <c r="K14" s="157">
        <v>97.3</v>
      </c>
      <c r="L14" s="36">
        <v>14936144</v>
      </c>
      <c r="M14" s="39">
        <v>-2.7000000000000028</v>
      </c>
      <c r="N14" s="37">
        <v>14563713</v>
      </c>
      <c r="O14" s="96">
        <v>-2.5</v>
      </c>
      <c r="P14" s="38">
        <v>34.700000000000003</v>
      </c>
      <c r="Q14" s="40">
        <v>97.5</v>
      </c>
      <c r="S14" s="32"/>
      <c r="T14" s="33"/>
      <c r="U14" s="34"/>
      <c r="V14" s="33" t="s">
        <v>57</v>
      </c>
      <c r="W14" s="230" t="s">
        <v>16</v>
      </c>
      <c r="X14" s="230"/>
      <c r="Y14" s="36">
        <v>15108267</v>
      </c>
      <c r="Z14" s="39">
        <v>1.2000000000000028</v>
      </c>
      <c r="AA14" s="37">
        <v>14768748</v>
      </c>
      <c r="AB14" s="96">
        <v>1.4000000000000057</v>
      </c>
      <c r="AC14" s="38">
        <v>33.299999999999997</v>
      </c>
      <c r="AD14" s="40">
        <v>97.8</v>
      </c>
      <c r="AE14" s="36">
        <v>15523489</v>
      </c>
      <c r="AF14" s="39">
        <v>2.7000000000000028</v>
      </c>
      <c r="AG14" s="37">
        <v>15252638</v>
      </c>
      <c r="AH14" s="39">
        <v>3.2999999999999972</v>
      </c>
      <c r="AI14" s="38">
        <v>32.799999999999997</v>
      </c>
      <c r="AJ14" s="40">
        <v>98.3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15518354</v>
      </c>
      <c r="AS14" s="39">
        <v>0</v>
      </c>
      <c r="AT14" s="37">
        <v>15255858</v>
      </c>
      <c r="AU14" s="39">
        <v>0</v>
      </c>
      <c r="AV14" s="38">
        <v>33</v>
      </c>
      <c r="AW14" s="40">
        <v>98.3</v>
      </c>
      <c r="AX14" s="36">
        <v>15698846</v>
      </c>
      <c r="AY14" s="39">
        <v>1.2000000000000028</v>
      </c>
      <c r="AZ14" s="37">
        <v>15394538</v>
      </c>
      <c r="BA14" s="39">
        <v>0.90000000000000568</v>
      </c>
      <c r="BB14" s="95">
        <v>34.4</v>
      </c>
      <c r="BC14" s="40">
        <v>98.1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15862373</v>
      </c>
      <c r="BL14" s="39">
        <v>1</v>
      </c>
      <c r="BM14" s="37">
        <v>15611048</v>
      </c>
      <c r="BN14" s="96">
        <v>1.4000000000000057</v>
      </c>
      <c r="BO14" s="38">
        <v>34.1</v>
      </c>
      <c r="BP14" s="40">
        <v>98.4</v>
      </c>
      <c r="BQ14" s="36">
        <v>16223231</v>
      </c>
      <c r="BR14" s="39">
        <v>2.2999999999999972</v>
      </c>
      <c r="BS14" s="37">
        <v>15979292</v>
      </c>
      <c r="BT14" s="39">
        <v>2.4000000000000057</v>
      </c>
      <c r="BU14" s="38">
        <v>36</v>
      </c>
      <c r="BV14" s="40">
        <v>98.5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16131820</v>
      </c>
      <c r="CE14" s="96">
        <v>-0.59999999999999432</v>
      </c>
      <c r="CF14" s="37">
        <v>16008465</v>
      </c>
      <c r="CG14" s="39">
        <v>0.20000000000000284</v>
      </c>
      <c r="CH14" s="38">
        <v>32.9</v>
      </c>
      <c r="CI14" s="40">
        <v>99.2</v>
      </c>
      <c r="CJ14" s="42">
        <v>16320544</v>
      </c>
      <c r="CK14" s="108">
        <f t="shared" si="0"/>
        <v>1.2000000000000028</v>
      </c>
      <c r="CL14" s="37">
        <v>16184883</v>
      </c>
      <c r="CM14" s="108">
        <f t="shared" si="1"/>
        <v>1.0999999999999943</v>
      </c>
      <c r="CN14" s="30">
        <f t="shared" si="2"/>
        <v>34.200000000000003</v>
      </c>
      <c r="CO14" s="31">
        <f t="shared" si="3"/>
        <v>99.2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7810379</v>
      </c>
      <c r="I15" s="37">
        <v>7593348</v>
      </c>
      <c r="J15" s="97">
        <v>18.3</v>
      </c>
      <c r="K15" s="157">
        <v>97.2</v>
      </c>
      <c r="L15" s="56">
        <v>7899371</v>
      </c>
      <c r="M15" s="116">
        <v>1.0999999999999943</v>
      </c>
      <c r="N15" s="57">
        <v>7695168</v>
      </c>
      <c r="O15" s="96">
        <v>1.2999999999999972</v>
      </c>
      <c r="P15" s="97">
        <v>18.3</v>
      </c>
      <c r="Q15" s="40">
        <v>97.4</v>
      </c>
      <c r="S15" s="32"/>
      <c r="T15" s="33"/>
      <c r="U15" s="34"/>
      <c r="V15" s="34"/>
      <c r="W15" s="35" t="s">
        <v>59</v>
      </c>
      <c r="X15" s="35" t="s">
        <v>17</v>
      </c>
      <c r="Y15" s="56">
        <v>7858972</v>
      </c>
      <c r="Z15" s="116">
        <v>-0.5</v>
      </c>
      <c r="AA15" s="57">
        <v>7676752</v>
      </c>
      <c r="AB15" s="96">
        <v>-0.20000000000000284</v>
      </c>
      <c r="AC15" s="97">
        <v>17.3</v>
      </c>
      <c r="AD15" s="40">
        <v>97.7</v>
      </c>
      <c r="AE15" s="56">
        <v>8003529</v>
      </c>
      <c r="AF15" s="116">
        <v>1.7999999999999972</v>
      </c>
      <c r="AG15" s="57">
        <v>7858774</v>
      </c>
      <c r="AH15" s="116">
        <v>2.4000000000000057</v>
      </c>
      <c r="AI15" s="97">
        <v>16.899999999999999</v>
      </c>
      <c r="AJ15" s="40">
        <v>98.2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8130672</v>
      </c>
      <c r="AS15" s="116">
        <v>1.5999999999999943</v>
      </c>
      <c r="AT15" s="44">
        <v>7986109</v>
      </c>
      <c r="AU15" s="116">
        <v>1.5999999999999943</v>
      </c>
      <c r="AV15" s="97">
        <v>17.3</v>
      </c>
      <c r="AW15" s="40">
        <v>98.2</v>
      </c>
      <c r="AX15" s="43">
        <v>8143754</v>
      </c>
      <c r="AY15" s="116">
        <v>0.20000000000000284</v>
      </c>
      <c r="AZ15" s="44">
        <v>7979226</v>
      </c>
      <c r="BA15" s="116">
        <v>-9.9999999999994316E-2</v>
      </c>
      <c r="BB15" s="95">
        <v>17.8</v>
      </c>
      <c r="BC15" s="40">
        <v>98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8108289</v>
      </c>
      <c r="BL15" s="116">
        <v>-0.40000000000000568</v>
      </c>
      <c r="BM15" s="44">
        <v>7976303</v>
      </c>
      <c r="BN15" s="96">
        <v>0</v>
      </c>
      <c r="BO15" s="97">
        <v>17.399999999999999</v>
      </c>
      <c r="BP15" s="40">
        <v>98.4</v>
      </c>
      <c r="BQ15" s="43">
        <v>8273617</v>
      </c>
      <c r="BR15" s="116">
        <v>2</v>
      </c>
      <c r="BS15" s="44">
        <v>8145630</v>
      </c>
      <c r="BT15" s="116">
        <v>2.0999999999999943</v>
      </c>
      <c r="BU15" s="97">
        <v>18.399999999999999</v>
      </c>
      <c r="BV15" s="40">
        <v>98.5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8176330</v>
      </c>
      <c r="CE15" s="96">
        <v>-1.2000000000000028</v>
      </c>
      <c r="CF15" s="44">
        <v>8110676</v>
      </c>
      <c r="CG15" s="116">
        <v>-0.40000000000000568</v>
      </c>
      <c r="CH15" s="97">
        <v>16.7</v>
      </c>
      <c r="CI15" s="40">
        <v>99.2</v>
      </c>
      <c r="CJ15" s="42">
        <v>8188133</v>
      </c>
      <c r="CK15" s="108">
        <f t="shared" si="0"/>
        <v>9.9999999999994316E-2</v>
      </c>
      <c r="CL15" s="37">
        <v>8123005</v>
      </c>
      <c r="CM15" s="108">
        <f t="shared" si="1"/>
        <v>0.20000000000000284</v>
      </c>
      <c r="CN15" s="30">
        <f t="shared" si="2"/>
        <v>17.2</v>
      </c>
      <c r="CO15" s="31">
        <f t="shared" si="3"/>
        <v>99.2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6078948</v>
      </c>
      <c r="I16" s="37">
        <v>5910031</v>
      </c>
      <c r="J16" s="97">
        <v>14.2</v>
      </c>
      <c r="K16" s="157">
        <v>97.2</v>
      </c>
      <c r="L16" s="56">
        <v>5608607</v>
      </c>
      <c r="M16" s="116">
        <v>-7.7000000000000028</v>
      </c>
      <c r="N16" s="57">
        <v>5463622</v>
      </c>
      <c r="O16" s="96">
        <v>-7.5999999999999943</v>
      </c>
      <c r="P16" s="97">
        <v>13</v>
      </c>
      <c r="Q16" s="40">
        <v>97.4</v>
      </c>
      <c r="S16" s="32"/>
      <c r="T16" s="33"/>
      <c r="U16" s="34"/>
      <c r="V16" s="34"/>
      <c r="W16" s="35" t="s">
        <v>61</v>
      </c>
      <c r="X16" s="35" t="s">
        <v>18</v>
      </c>
      <c r="Y16" s="56">
        <v>5829787</v>
      </c>
      <c r="Z16" s="116">
        <v>3.9000000000000057</v>
      </c>
      <c r="AA16" s="57">
        <v>5694616</v>
      </c>
      <c r="AB16" s="96">
        <v>4.2000000000000028</v>
      </c>
      <c r="AC16" s="97">
        <v>12.8</v>
      </c>
      <c r="AD16" s="40">
        <v>97.7</v>
      </c>
      <c r="AE16" s="56">
        <v>6113181</v>
      </c>
      <c r="AF16" s="116">
        <v>4.9000000000000057</v>
      </c>
      <c r="AG16" s="57">
        <v>6002616</v>
      </c>
      <c r="AH16" s="116">
        <v>5.4000000000000057</v>
      </c>
      <c r="AI16" s="97">
        <v>12.9</v>
      </c>
      <c r="AJ16" s="40">
        <v>98.2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5985844</v>
      </c>
      <c r="AS16" s="116">
        <v>-2.0999999999999943</v>
      </c>
      <c r="AT16" s="44">
        <v>5879414</v>
      </c>
      <c r="AU16" s="116">
        <v>-2.0999999999999943</v>
      </c>
      <c r="AV16" s="97">
        <v>12.7</v>
      </c>
      <c r="AW16" s="40">
        <v>98.2</v>
      </c>
      <c r="AX16" s="43">
        <v>6167056</v>
      </c>
      <c r="AY16" s="116">
        <v>3</v>
      </c>
      <c r="AZ16" s="44">
        <v>6042462</v>
      </c>
      <c r="BA16" s="116">
        <v>2.7999999999999972</v>
      </c>
      <c r="BB16" s="95">
        <v>13.5</v>
      </c>
      <c r="BC16" s="40">
        <v>98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6330807</v>
      </c>
      <c r="BL16" s="116">
        <v>2.7000000000000028</v>
      </c>
      <c r="BM16" s="44">
        <v>6227754</v>
      </c>
      <c r="BN16" s="96">
        <v>3.0999999999999943</v>
      </c>
      <c r="BO16" s="97">
        <v>13.6</v>
      </c>
      <c r="BP16" s="40">
        <v>98.4</v>
      </c>
      <c r="BQ16" s="43">
        <v>6423363</v>
      </c>
      <c r="BR16" s="116">
        <v>1.5</v>
      </c>
      <c r="BS16" s="44">
        <v>6323998</v>
      </c>
      <c r="BT16" s="116">
        <v>1.5</v>
      </c>
      <c r="BU16" s="97">
        <v>14.3</v>
      </c>
      <c r="BV16" s="40">
        <v>98.5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6501448</v>
      </c>
      <c r="CE16" s="96">
        <v>1.2000000000000028</v>
      </c>
      <c r="CF16" s="44">
        <v>6449242</v>
      </c>
      <c r="CG16" s="116">
        <v>2</v>
      </c>
      <c r="CH16" s="97">
        <v>13.3</v>
      </c>
      <c r="CI16" s="40">
        <v>99.2</v>
      </c>
      <c r="CJ16" s="42">
        <v>6670310</v>
      </c>
      <c r="CK16" s="108">
        <f t="shared" si="0"/>
        <v>2.5999999999999943</v>
      </c>
      <c r="CL16" s="37">
        <v>6617256</v>
      </c>
      <c r="CM16" s="108">
        <f t="shared" si="1"/>
        <v>2.5999999999999943</v>
      </c>
      <c r="CN16" s="30">
        <f t="shared" si="2"/>
        <v>14</v>
      </c>
      <c r="CO16" s="31">
        <f t="shared" si="3"/>
        <v>99.2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1458328</v>
      </c>
      <c r="I17" s="37">
        <v>1431153</v>
      </c>
      <c r="J17" s="97">
        <v>3.4</v>
      </c>
      <c r="K17" s="157">
        <v>98.1</v>
      </c>
      <c r="L17" s="56">
        <v>1428166</v>
      </c>
      <c r="M17" s="116">
        <v>-2.0999999999999943</v>
      </c>
      <c r="N17" s="57">
        <v>1404923</v>
      </c>
      <c r="O17" s="96">
        <v>-1.7999999999999972</v>
      </c>
      <c r="P17" s="97">
        <v>3.3</v>
      </c>
      <c r="Q17" s="40">
        <v>98.4</v>
      </c>
      <c r="S17" s="32"/>
      <c r="T17" s="33"/>
      <c r="U17" s="34"/>
      <c r="V17" s="34"/>
      <c r="W17" s="35" t="s">
        <v>63</v>
      </c>
      <c r="X17" s="35" t="s">
        <v>19</v>
      </c>
      <c r="Y17" s="56">
        <v>1419508</v>
      </c>
      <c r="Z17" s="116">
        <v>-0.59999999999999432</v>
      </c>
      <c r="AA17" s="57">
        <v>1397380</v>
      </c>
      <c r="AB17" s="96">
        <v>-0.5</v>
      </c>
      <c r="AC17" s="97">
        <v>3.2</v>
      </c>
      <c r="AD17" s="40">
        <v>98.4</v>
      </c>
      <c r="AE17" s="56">
        <v>1406779</v>
      </c>
      <c r="AF17" s="116">
        <v>-0.90000000000000568</v>
      </c>
      <c r="AG17" s="57">
        <v>1391248</v>
      </c>
      <c r="AH17" s="116">
        <v>-0.40000000000000568</v>
      </c>
      <c r="AI17" s="97">
        <v>3</v>
      </c>
      <c r="AJ17" s="40">
        <v>98.9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1401838</v>
      </c>
      <c r="AS17" s="116">
        <v>-0.40000000000000568</v>
      </c>
      <c r="AT17" s="44">
        <v>1390335</v>
      </c>
      <c r="AU17" s="116">
        <v>-9.9999999999994316E-2</v>
      </c>
      <c r="AV17" s="97">
        <v>3</v>
      </c>
      <c r="AW17" s="40">
        <v>99.2</v>
      </c>
      <c r="AX17" s="43">
        <v>1388036</v>
      </c>
      <c r="AY17" s="116">
        <v>-1</v>
      </c>
      <c r="AZ17" s="44">
        <v>1372850</v>
      </c>
      <c r="BA17" s="116">
        <v>-1.2999999999999972</v>
      </c>
      <c r="BB17" s="95">
        <v>3.1</v>
      </c>
      <c r="BC17" s="40">
        <v>98.9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1423277</v>
      </c>
      <c r="BL17" s="116">
        <v>2.5</v>
      </c>
      <c r="BM17" s="44">
        <v>1406991</v>
      </c>
      <c r="BN17" s="96">
        <v>2.5</v>
      </c>
      <c r="BO17" s="97">
        <v>3.1</v>
      </c>
      <c r="BP17" s="40">
        <v>98.9</v>
      </c>
      <c r="BQ17" s="43">
        <v>1526251</v>
      </c>
      <c r="BR17" s="116">
        <v>7.2000000000000028</v>
      </c>
      <c r="BS17" s="44">
        <v>1509664</v>
      </c>
      <c r="BT17" s="116">
        <v>7.2999999999999972</v>
      </c>
      <c r="BU17" s="97">
        <v>3.4</v>
      </c>
      <c r="BV17" s="40">
        <v>98.9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1454042</v>
      </c>
      <c r="CE17" s="96">
        <v>-4.7000000000000028</v>
      </c>
      <c r="CF17" s="44">
        <v>1448547</v>
      </c>
      <c r="CG17" s="116">
        <v>-4</v>
      </c>
      <c r="CH17" s="97">
        <v>3</v>
      </c>
      <c r="CI17" s="40">
        <v>99.6</v>
      </c>
      <c r="CJ17" s="42">
        <v>1462101</v>
      </c>
      <c r="CK17" s="108">
        <f t="shared" si="0"/>
        <v>0.59999999999999432</v>
      </c>
      <c r="CL17" s="37">
        <v>1444622</v>
      </c>
      <c r="CM17" s="108">
        <f t="shared" si="1"/>
        <v>-0.29999999999999716</v>
      </c>
      <c r="CN17" s="30">
        <f t="shared" si="2"/>
        <v>3.1</v>
      </c>
      <c r="CO17" s="31">
        <f t="shared" si="3"/>
        <v>98.8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922278</v>
      </c>
      <c r="I18" s="37">
        <v>922278</v>
      </c>
      <c r="J18" s="97">
        <v>2.2000000000000002</v>
      </c>
      <c r="K18" s="157">
        <v>100</v>
      </c>
      <c r="L18" s="56">
        <v>940716</v>
      </c>
      <c r="M18" s="116">
        <v>2</v>
      </c>
      <c r="N18" s="57">
        <v>940716</v>
      </c>
      <c r="O18" s="96">
        <v>2</v>
      </c>
      <c r="P18" s="97">
        <v>2.2000000000000002</v>
      </c>
      <c r="Q18" s="40">
        <v>100</v>
      </c>
      <c r="S18" s="32"/>
      <c r="T18" s="33"/>
      <c r="U18" s="34"/>
      <c r="V18" s="33" t="s">
        <v>99</v>
      </c>
      <c r="W18" s="231" t="s">
        <v>175</v>
      </c>
      <c r="X18" s="232"/>
      <c r="Y18" s="56">
        <v>966039</v>
      </c>
      <c r="Z18" s="116">
        <v>2.7000000000000028</v>
      </c>
      <c r="AA18" s="57">
        <v>966039</v>
      </c>
      <c r="AB18" s="96">
        <v>2.7000000000000028</v>
      </c>
      <c r="AC18" s="97">
        <v>2.2000000000000002</v>
      </c>
      <c r="AD18" s="40">
        <v>100</v>
      </c>
      <c r="AE18" s="56">
        <v>970347</v>
      </c>
      <c r="AF18" s="116">
        <v>0.40000000000000568</v>
      </c>
      <c r="AG18" s="57">
        <v>970347</v>
      </c>
      <c r="AH18" s="116">
        <v>0.40000000000000568</v>
      </c>
      <c r="AI18" s="97">
        <v>2.1</v>
      </c>
      <c r="AJ18" s="40">
        <v>100</v>
      </c>
      <c r="AL18" s="32"/>
      <c r="AM18" s="33"/>
      <c r="AN18" s="34"/>
      <c r="AO18" s="33" t="s">
        <v>99</v>
      </c>
      <c r="AP18" s="231" t="s">
        <v>175</v>
      </c>
      <c r="AQ18" s="232"/>
      <c r="AR18" s="43">
        <v>930812</v>
      </c>
      <c r="AS18" s="116">
        <v>-4.0999999999999943</v>
      </c>
      <c r="AT18" s="44">
        <v>930812</v>
      </c>
      <c r="AU18" s="116">
        <v>-4.0999999999999943</v>
      </c>
      <c r="AV18" s="97">
        <v>2</v>
      </c>
      <c r="AW18" s="40">
        <v>100</v>
      </c>
      <c r="AX18" s="43">
        <v>966756</v>
      </c>
      <c r="AY18" s="116">
        <v>3.9000000000000057</v>
      </c>
      <c r="AZ18" s="44">
        <v>966756</v>
      </c>
      <c r="BA18" s="116">
        <v>3.9000000000000057</v>
      </c>
      <c r="BB18" s="95">
        <v>2.2000000000000002</v>
      </c>
      <c r="BC18" s="40">
        <v>100</v>
      </c>
      <c r="BE18" s="32"/>
      <c r="BF18" s="33"/>
      <c r="BG18" s="34"/>
      <c r="BH18" s="33" t="s">
        <v>99</v>
      </c>
      <c r="BI18" s="231" t="s">
        <v>175</v>
      </c>
      <c r="BJ18" s="232"/>
      <c r="BK18" s="43">
        <v>951042</v>
      </c>
      <c r="BL18" s="116">
        <v>-1.5999999999999943</v>
      </c>
      <c r="BM18" s="44">
        <v>951042</v>
      </c>
      <c r="BN18" s="96">
        <v>-1.5999999999999943</v>
      </c>
      <c r="BO18" s="97">
        <v>2.1</v>
      </c>
      <c r="BP18" s="40">
        <v>100</v>
      </c>
      <c r="BQ18" s="43">
        <v>938695</v>
      </c>
      <c r="BR18" s="116">
        <v>-1.2999999999999972</v>
      </c>
      <c r="BS18" s="44">
        <v>938695</v>
      </c>
      <c r="BT18" s="116">
        <v>-1.2999999999999972</v>
      </c>
      <c r="BU18" s="97">
        <v>2.1</v>
      </c>
      <c r="BV18" s="40">
        <v>100</v>
      </c>
      <c r="BX18" s="32"/>
      <c r="BY18" s="33"/>
      <c r="BZ18" s="34"/>
      <c r="CA18" s="33" t="s">
        <v>99</v>
      </c>
      <c r="CB18" s="231" t="s">
        <v>175</v>
      </c>
      <c r="CC18" s="232"/>
      <c r="CD18" s="43">
        <v>968530</v>
      </c>
      <c r="CE18" s="96">
        <v>3.2000000000000028</v>
      </c>
      <c r="CF18" s="44">
        <v>968530</v>
      </c>
      <c r="CG18" s="116">
        <v>3.2000000000000028</v>
      </c>
      <c r="CH18" s="97">
        <v>2</v>
      </c>
      <c r="CI18" s="40">
        <v>100</v>
      </c>
      <c r="CJ18" s="42">
        <v>947094</v>
      </c>
      <c r="CK18" s="108">
        <f t="shared" si="0"/>
        <v>-2.2000000000000028</v>
      </c>
      <c r="CL18" s="37">
        <v>947094</v>
      </c>
      <c r="CM18" s="108">
        <f t="shared" si="1"/>
        <v>-2.2000000000000028</v>
      </c>
      <c r="CN18" s="30">
        <f t="shared" si="2"/>
        <v>2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100</v>
      </c>
      <c r="E19" s="34" t="s">
        <v>20</v>
      </c>
      <c r="F19" s="35"/>
      <c r="G19" s="35"/>
      <c r="H19" s="36">
        <v>94425</v>
      </c>
      <c r="I19" s="37">
        <v>84570</v>
      </c>
      <c r="J19" s="97">
        <v>0.2</v>
      </c>
      <c r="K19" s="157">
        <v>89.6</v>
      </c>
      <c r="L19" s="56">
        <v>95386</v>
      </c>
      <c r="M19" s="116">
        <v>1</v>
      </c>
      <c r="N19" s="57">
        <v>85629</v>
      </c>
      <c r="O19" s="96">
        <v>1.2999999999999972</v>
      </c>
      <c r="P19" s="97">
        <v>0.2</v>
      </c>
      <c r="Q19" s="40">
        <v>89.8</v>
      </c>
      <c r="S19" s="32"/>
      <c r="T19" s="33"/>
      <c r="U19" s="34" t="s">
        <v>66</v>
      </c>
      <c r="V19" s="34" t="s">
        <v>20</v>
      </c>
      <c r="W19" s="35"/>
      <c r="X19" s="35"/>
      <c r="Y19" s="56">
        <v>95391</v>
      </c>
      <c r="Z19" s="116">
        <v>0</v>
      </c>
      <c r="AA19" s="57">
        <v>86142</v>
      </c>
      <c r="AB19" s="96">
        <v>0.59999999999999432</v>
      </c>
      <c r="AC19" s="97">
        <v>0.2</v>
      </c>
      <c r="AD19" s="40">
        <v>90.3</v>
      </c>
      <c r="AE19" s="56">
        <v>97049</v>
      </c>
      <c r="AF19" s="116">
        <v>1.7000000000000028</v>
      </c>
      <c r="AG19" s="57">
        <v>88441</v>
      </c>
      <c r="AH19" s="116">
        <v>2.7000000000000028</v>
      </c>
      <c r="AI19" s="97">
        <v>0.2</v>
      </c>
      <c r="AJ19" s="40">
        <v>91.1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98711</v>
      </c>
      <c r="AS19" s="116">
        <v>1.7000000000000028</v>
      </c>
      <c r="AT19" s="44">
        <v>90781</v>
      </c>
      <c r="AU19" s="116">
        <v>2.5999999999999943</v>
      </c>
      <c r="AV19" s="97">
        <v>0.2</v>
      </c>
      <c r="AW19" s="40">
        <v>92</v>
      </c>
      <c r="AX19" s="43">
        <v>123859</v>
      </c>
      <c r="AY19" s="116">
        <v>25.5</v>
      </c>
      <c r="AZ19" s="44">
        <v>115597</v>
      </c>
      <c r="BA19" s="116">
        <v>27.299999999999997</v>
      </c>
      <c r="BB19" s="95">
        <v>0.3</v>
      </c>
      <c r="BC19" s="40">
        <v>93.3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127957</v>
      </c>
      <c r="BL19" s="116">
        <v>3.2999999999999972</v>
      </c>
      <c r="BM19" s="44">
        <v>119357</v>
      </c>
      <c r="BN19" s="96">
        <v>3.2999999999999972</v>
      </c>
      <c r="BO19" s="97">
        <v>0.3</v>
      </c>
      <c r="BP19" s="40">
        <v>93.3</v>
      </c>
      <c r="BQ19" s="43">
        <v>131627</v>
      </c>
      <c r="BR19" s="116">
        <v>2.9000000000000057</v>
      </c>
      <c r="BS19" s="44">
        <v>122857</v>
      </c>
      <c r="BT19" s="116">
        <v>2.9000000000000057</v>
      </c>
      <c r="BU19" s="97">
        <v>0.3</v>
      </c>
      <c r="BV19" s="40">
        <v>93.3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137602</v>
      </c>
      <c r="CE19" s="96">
        <v>4.5</v>
      </c>
      <c r="CF19" s="44">
        <v>128129</v>
      </c>
      <c r="CG19" s="116">
        <v>4.2999999999999972</v>
      </c>
      <c r="CH19" s="97">
        <v>0.3</v>
      </c>
      <c r="CI19" s="40">
        <v>93.1</v>
      </c>
      <c r="CJ19" s="42">
        <v>146910</v>
      </c>
      <c r="CK19" s="108">
        <f t="shared" si="0"/>
        <v>6.7999999999999972</v>
      </c>
      <c r="CL19" s="37">
        <v>137463</v>
      </c>
      <c r="CM19" s="108">
        <f t="shared" si="1"/>
        <v>7.2999999999999972</v>
      </c>
      <c r="CN19" s="30">
        <f t="shared" si="2"/>
        <v>0.3</v>
      </c>
      <c r="CO19" s="31">
        <f t="shared" si="3"/>
        <v>93.6</v>
      </c>
    </row>
    <row r="20" spans="1:93" x14ac:dyDescent="0.15">
      <c r="A20" s="5"/>
      <c r="B20" s="32"/>
      <c r="C20" s="168"/>
      <c r="D20" s="34"/>
      <c r="E20" s="168" t="s">
        <v>8</v>
      </c>
      <c r="F20" s="35" t="s">
        <v>251</v>
      </c>
      <c r="G20" s="35"/>
      <c r="H20" s="175"/>
      <c r="I20" s="172"/>
      <c r="J20" s="189"/>
      <c r="K20" s="177"/>
      <c r="L20" s="187"/>
      <c r="M20" s="186"/>
      <c r="N20" s="188"/>
      <c r="O20" s="171"/>
      <c r="P20" s="189"/>
      <c r="Q20" s="174"/>
      <c r="S20" s="32"/>
      <c r="T20" s="168"/>
      <c r="U20" s="34"/>
      <c r="V20" s="168" t="s">
        <v>8</v>
      </c>
      <c r="W20" s="35" t="s">
        <v>251</v>
      </c>
      <c r="X20" s="35"/>
      <c r="Y20" s="180"/>
      <c r="Z20" s="186"/>
      <c r="AA20" s="181"/>
      <c r="AB20" s="171"/>
      <c r="AC20" s="189"/>
      <c r="AD20" s="174"/>
      <c r="AE20" s="180"/>
      <c r="AF20" s="186"/>
      <c r="AG20" s="181"/>
      <c r="AH20" s="186"/>
      <c r="AI20" s="189"/>
      <c r="AJ20" s="174"/>
      <c r="AL20" s="32"/>
      <c r="AM20" s="168"/>
      <c r="AN20" s="34"/>
      <c r="AO20" s="168" t="s">
        <v>8</v>
      </c>
      <c r="AP20" s="35" t="s">
        <v>251</v>
      </c>
      <c r="AQ20" s="35"/>
      <c r="AR20" s="180"/>
      <c r="AS20" s="186"/>
      <c r="AT20" s="181"/>
      <c r="AU20" s="171"/>
      <c r="AV20" s="189"/>
      <c r="AW20" s="174"/>
      <c r="AX20" s="180"/>
      <c r="AY20" s="186"/>
      <c r="AZ20" s="181"/>
      <c r="BA20" s="186"/>
      <c r="BB20" s="189"/>
      <c r="BC20" s="174"/>
      <c r="BE20" s="32"/>
      <c r="BF20" s="168"/>
      <c r="BG20" s="34"/>
      <c r="BH20" s="168" t="s">
        <v>8</v>
      </c>
      <c r="BI20" s="35" t="s">
        <v>251</v>
      </c>
      <c r="BJ20" s="41"/>
      <c r="BK20" s="180"/>
      <c r="BL20" s="186"/>
      <c r="BM20" s="181"/>
      <c r="BN20" s="171"/>
      <c r="BO20" s="189"/>
      <c r="BP20" s="174"/>
      <c r="BQ20" s="180"/>
      <c r="BR20" s="186"/>
      <c r="BS20" s="181"/>
      <c r="BT20" s="186"/>
      <c r="BU20" s="189"/>
      <c r="BV20" s="174"/>
      <c r="BX20" s="32"/>
      <c r="BY20" s="168"/>
      <c r="BZ20" s="34"/>
      <c r="CA20" s="168" t="s">
        <v>8</v>
      </c>
      <c r="CB20" s="35" t="s">
        <v>251</v>
      </c>
      <c r="CC20" s="41"/>
      <c r="CD20" s="180"/>
      <c r="CE20" s="171" t="s">
        <v>240</v>
      </c>
      <c r="CF20" s="181"/>
      <c r="CG20" s="186" t="s">
        <v>240</v>
      </c>
      <c r="CH20" s="189"/>
      <c r="CI20" s="174" t="s">
        <v>240</v>
      </c>
      <c r="CJ20" s="42">
        <v>8035</v>
      </c>
      <c r="CK20" s="108" t="str">
        <f t="shared" si="0"/>
        <v>皆増</v>
      </c>
      <c r="CL20" s="37">
        <v>8035</v>
      </c>
      <c r="CM20" s="108" t="str">
        <f t="shared" si="1"/>
        <v>皆増</v>
      </c>
      <c r="CN20" s="30">
        <f t="shared" si="2"/>
        <v>0</v>
      </c>
      <c r="CO20" s="31">
        <f t="shared" si="3"/>
        <v>100</v>
      </c>
    </row>
    <row r="21" spans="1:93" x14ac:dyDescent="0.15">
      <c r="A21" s="5"/>
      <c r="B21" s="32"/>
      <c r="C21" s="168"/>
      <c r="D21" s="34"/>
      <c r="E21" s="168" t="s">
        <v>10</v>
      </c>
      <c r="F21" s="35" t="s">
        <v>250</v>
      </c>
      <c r="G21" s="35"/>
      <c r="H21" s="175"/>
      <c r="I21" s="172"/>
      <c r="J21" s="189"/>
      <c r="K21" s="177"/>
      <c r="L21" s="187"/>
      <c r="M21" s="186"/>
      <c r="N21" s="188"/>
      <c r="O21" s="171"/>
      <c r="P21" s="189"/>
      <c r="Q21" s="174"/>
      <c r="S21" s="32"/>
      <c r="T21" s="168"/>
      <c r="U21" s="34"/>
      <c r="V21" s="168" t="s">
        <v>10</v>
      </c>
      <c r="W21" s="35" t="s">
        <v>250</v>
      </c>
      <c r="X21" s="35"/>
      <c r="Y21" s="180"/>
      <c r="Z21" s="186"/>
      <c r="AA21" s="181"/>
      <c r="AB21" s="171"/>
      <c r="AC21" s="189"/>
      <c r="AD21" s="174"/>
      <c r="AE21" s="180"/>
      <c r="AF21" s="186"/>
      <c r="AG21" s="181"/>
      <c r="AH21" s="186"/>
      <c r="AI21" s="189"/>
      <c r="AJ21" s="174"/>
      <c r="AL21" s="32"/>
      <c r="AM21" s="168"/>
      <c r="AN21" s="34"/>
      <c r="AO21" s="168" t="s">
        <v>10</v>
      </c>
      <c r="AP21" s="35" t="s">
        <v>250</v>
      </c>
      <c r="AQ21" s="35"/>
      <c r="AR21" s="180"/>
      <c r="AS21" s="186"/>
      <c r="AT21" s="181"/>
      <c r="AU21" s="171"/>
      <c r="AV21" s="189"/>
      <c r="AW21" s="174"/>
      <c r="AX21" s="180"/>
      <c r="AY21" s="186"/>
      <c r="AZ21" s="181"/>
      <c r="BA21" s="186"/>
      <c r="BB21" s="189"/>
      <c r="BC21" s="174"/>
      <c r="BE21" s="32"/>
      <c r="BF21" s="168"/>
      <c r="BG21" s="34"/>
      <c r="BH21" s="168" t="s">
        <v>10</v>
      </c>
      <c r="BI21" s="35" t="s">
        <v>250</v>
      </c>
      <c r="BJ21" s="41"/>
      <c r="BK21" s="180"/>
      <c r="BL21" s="186"/>
      <c r="BM21" s="181"/>
      <c r="BN21" s="171"/>
      <c r="BO21" s="189"/>
      <c r="BP21" s="174"/>
      <c r="BQ21" s="180"/>
      <c r="BR21" s="186"/>
      <c r="BS21" s="181"/>
      <c r="BT21" s="186"/>
      <c r="BU21" s="189"/>
      <c r="BV21" s="174"/>
      <c r="BX21" s="32"/>
      <c r="BY21" s="168"/>
      <c r="BZ21" s="34"/>
      <c r="CA21" s="168" t="s">
        <v>10</v>
      </c>
      <c r="CB21" s="35" t="s">
        <v>250</v>
      </c>
      <c r="CC21" s="41"/>
      <c r="CD21" s="180"/>
      <c r="CE21" s="171" t="s">
        <v>240</v>
      </c>
      <c r="CF21" s="181"/>
      <c r="CG21" s="186" t="s">
        <v>240</v>
      </c>
      <c r="CH21" s="189"/>
      <c r="CI21" s="174" t="s">
        <v>240</v>
      </c>
      <c r="CJ21" s="42">
        <v>138875</v>
      </c>
      <c r="CK21" s="108" t="str">
        <f t="shared" si="0"/>
        <v>皆増</v>
      </c>
      <c r="CL21" s="37">
        <v>129428</v>
      </c>
      <c r="CM21" s="108" t="str">
        <f t="shared" si="1"/>
        <v>皆増</v>
      </c>
      <c r="CN21" s="30">
        <f t="shared" si="2"/>
        <v>0.3</v>
      </c>
      <c r="CO21" s="31">
        <f t="shared" si="3"/>
        <v>93.2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1361216</v>
      </c>
      <c r="I22" s="37">
        <v>1361216</v>
      </c>
      <c r="J22" s="97">
        <v>3.3</v>
      </c>
      <c r="K22" s="157">
        <v>100</v>
      </c>
      <c r="L22" s="56">
        <v>1319838</v>
      </c>
      <c r="M22" s="116">
        <v>-3</v>
      </c>
      <c r="N22" s="57">
        <v>1319838</v>
      </c>
      <c r="O22" s="96">
        <v>-3</v>
      </c>
      <c r="P22" s="97">
        <v>3.1</v>
      </c>
      <c r="Q22" s="40">
        <v>100</v>
      </c>
      <c r="S22" s="46"/>
      <c r="T22" s="47"/>
      <c r="U22" s="34" t="s">
        <v>68</v>
      </c>
      <c r="V22" s="48" t="s">
        <v>22</v>
      </c>
      <c r="W22" s="48"/>
      <c r="X22" s="48"/>
      <c r="Y22" s="56">
        <v>1415104</v>
      </c>
      <c r="Z22" s="116">
        <v>7.2000000000000028</v>
      </c>
      <c r="AA22" s="57">
        <v>1415104</v>
      </c>
      <c r="AB22" s="96">
        <v>7.2000000000000028</v>
      </c>
      <c r="AC22" s="97">
        <v>3.2</v>
      </c>
      <c r="AD22" s="40">
        <v>100</v>
      </c>
      <c r="AE22" s="56">
        <v>1375166</v>
      </c>
      <c r="AF22" s="116">
        <v>-2.7999999999999972</v>
      </c>
      <c r="AG22" s="57">
        <v>1375166</v>
      </c>
      <c r="AH22" s="116">
        <v>-2.7999999999999972</v>
      </c>
      <c r="AI22" s="97">
        <v>3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1353091</v>
      </c>
      <c r="AS22" s="116">
        <v>-1.5999999999999943</v>
      </c>
      <c r="AT22" s="44">
        <v>1353091</v>
      </c>
      <c r="AU22" s="116">
        <v>-1.5999999999999943</v>
      </c>
      <c r="AV22" s="97">
        <v>2.9</v>
      </c>
      <c r="AW22" s="40">
        <v>100</v>
      </c>
      <c r="AX22" s="43">
        <v>1295932</v>
      </c>
      <c r="AY22" s="116">
        <v>-4.2000000000000028</v>
      </c>
      <c r="AZ22" s="44">
        <v>1295932</v>
      </c>
      <c r="BA22" s="116">
        <v>-4.2000000000000028</v>
      </c>
      <c r="BB22" s="95">
        <v>2.9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1229791</v>
      </c>
      <c r="BL22" s="116">
        <v>-5.0999999999999943</v>
      </c>
      <c r="BM22" s="44">
        <v>1229791</v>
      </c>
      <c r="BN22" s="96">
        <v>-5.0999999999999943</v>
      </c>
      <c r="BO22" s="97">
        <v>2.7</v>
      </c>
      <c r="BP22" s="40">
        <v>100</v>
      </c>
      <c r="BQ22" s="43">
        <v>1216140</v>
      </c>
      <c r="BR22" s="116">
        <v>-1.0999999999999943</v>
      </c>
      <c r="BS22" s="44">
        <v>1216140</v>
      </c>
      <c r="BT22" s="116">
        <v>-1.0999999999999943</v>
      </c>
      <c r="BU22" s="97">
        <v>2.7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1219187</v>
      </c>
      <c r="CE22" s="96">
        <v>0.29999999999999716</v>
      </c>
      <c r="CF22" s="44">
        <v>1219187</v>
      </c>
      <c r="CG22" s="116">
        <v>0.29999999999999716</v>
      </c>
      <c r="CH22" s="97">
        <v>2.5</v>
      </c>
      <c r="CI22" s="40">
        <v>100</v>
      </c>
      <c r="CJ22" s="42">
        <v>1219692</v>
      </c>
      <c r="CK22" s="108">
        <f t="shared" si="0"/>
        <v>0</v>
      </c>
      <c r="CL22" s="37">
        <v>1219692</v>
      </c>
      <c r="CM22" s="108">
        <f t="shared" si="1"/>
        <v>0</v>
      </c>
      <c r="CN22" s="30">
        <f t="shared" si="2"/>
        <v>2.6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96" t="s">
        <v>240</v>
      </c>
      <c r="P23" s="38">
        <v>0</v>
      </c>
      <c r="Q23" s="40" t="s">
        <v>240</v>
      </c>
      <c r="S23" s="46"/>
      <c r="T23" s="47"/>
      <c r="U23" s="34" t="s">
        <v>23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96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95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96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96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96" t="s">
        <v>240</v>
      </c>
      <c r="P24" s="38">
        <v>0</v>
      </c>
      <c r="Q24" s="40" t="s">
        <v>240</v>
      </c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96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95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96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96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38">
        <v>0</v>
      </c>
      <c r="K25" s="157"/>
      <c r="L25" s="36">
        <v>0</v>
      </c>
      <c r="M25" s="39" t="s">
        <v>240</v>
      </c>
      <c r="N25" s="37">
        <v>0</v>
      </c>
      <c r="O25" s="96" t="s">
        <v>240</v>
      </c>
      <c r="P25" s="38">
        <v>0</v>
      </c>
      <c r="Q25" s="40" t="s">
        <v>240</v>
      </c>
      <c r="S25" s="52"/>
      <c r="T25" s="53"/>
      <c r="U25" s="54"/>
      <c r="V25" s="33" t="s">
        <v>8</v>
      </c>
      <c r="W25" s="35" t="s">
        <v>27</v>
      </c>
      <c r="X25" s="35"/>
      <c r="Y25" s="36">
        <v>0</v>
      </c>
      <c r="Z25" s="39" t="s">
        <v>240</v>
      </c>
      <c r="AA25" s="37">
        <v>0</v>
      </c>
      <c r="AB25" s="96" t="s">
        <v>240</v>
      </c>
      <c r="AC25" s="38">
        <v>0</v>
      </c>
      <c r="AD25" s="40" t="s">
        <v>240</v>
      </c>
      <c r="AE25" s="36">
        <v>0</v>
      </c>
      <c r="AF25" s="39" t="s">
        <v>240</v>
      </c>
      <c r="AG25" s="37">
        <v>0</v>
      </c>
      <c r="AH25" s="39" t="s">
        <v>240</v>
      </c>
      <c r="AI25" s="38">
        <v>0</v>
      </c>
      <c r="AJ25" s="40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39" t="s">
        <v>240</v>
      </c>
      <c r="AT25" s="44">
        <v>0</v>
      </c>
      <c r="AU25" s="39" t="s">
        <v>240</v>
      </c>
      <c r="AV25" s="38">
        <v>0</v>
      </c>
      <c r="AW25" s="40" t="s">
        <v>240</v>
      </c>
      <c r="AX25" s="43">
        <v>0</v>
      </c>
      <c r="AY25" s="39" t="s">
        <v>240</v>
      </c>
      <c r="AZ25" s="44">
        <v>0</v>
      </c>
      <c r="BA25" s="39" t="s">
        <v>240</v>
      </c>
      <c r="BB25" s="95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39" t="s">
        <v>240</v>
      </c>
      <c r="BM25" s="44">
        <v>0</v>
      </c>
      <c r="BN25" s="96" t="s">
        <v>240</v>
      </c>
      <c r="BO25" s="38">
        <v>0</v>
      </c>
      <c r="BP25" s="40" t="s">
        <v>240</v>
      </c>
      <c r="BQ25" s="43">
        <v>0</v>
      </c>
      <c r="BR25" s="39" t="s">
        <v>240</v>
      </c>
      <c r="BS25" s="44">
        <v>0</v>
      </c>
      <c r="BT25" s="39" t="s">
        <v>240</v>
      </c>
      <c r="BU25" s="38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96" t="s">
        <v>240</v>
      </c>
      <c r="CF25" s="44">
        <v>0</v>
      </c>
      <c r="CG25" s="39" t="s">
        <v>240</v>
      </c>
      <c r="CH25" s="38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97">
        <v>0</v>
      </c>
      <c r="K26" s="157"/>
      <c r="L26" s="56">
        <v>0</v>
      </c>
      <c r="M26" s="116" t="s">
        <v>240</v>
      </c>
      <c r="N26" s="57">
        <v>0</v>
      </c>
      <c r="O26" s="96" t="s">
        <v>240</v>
      </c>
      <c r="P26" s="97">
        <v>0</v>
      </c>
      <c r="Q26" s="40" t="s">
        <v>240</v>
      </c>
      <c r="S26" s="46"/>
      <c r="T26" s="47"/>
      <c r="U26" s="48"/>
      <c r="V26" s="33" t="s">
        <v>10</v>
      </c>
      <c r="W26" s="35" t="s">
        <v>28</v>
      </c>
      <c r="X26" s="35"/>
      <c r="Y26" s="56">
        <v>0</v>
      </c>
      <c r="Z26" s="116" t="s">
        <v>240</v>
      </c>
      <c r="AA26" s="57">
        <v>0</v>
      </c>
      <c r="AB26" s="96" t="s">
        <v>240</v>
      </c>
      <c r="AC26" s="97">
        <v>0</v>
      </c>
      <c r="AD26" s="40" t="s">
        <v>240</v>
      </c>
      <c r="AE26" s="56">
        <v>0</v>
      </c>
      <c r="AF26" s="116" t="s">
        <v>240</v>
      </c>
      <c r="AG26" s="57">
        <v>0</v>
      </c>
      <c r="AH26" s="116" t="s">
        <v>240</v>
      </c>
      <c r="AI26" s="97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116" t="s">
        <v>240</v>
      </c>
      <c r="AT26" s="44">
        <v>0</v>
      </c>
      <c r="AU26" s="116" t="s">
        <v>240</v>
      </c>
      <c r="AV26" s="97">
        <v>0</v>
      </c>
      <c r="AW26" s="40" t="s">
        <v>240</v>
      </c>
      <c r="AX26" s="43">
        <v>0</v>
      </c>
      <c r="AY26" s="116" t="s">
        <v>240</v>
      </c>
      <c r="AZ26" s="44">
        <v>0</v>
      </c>
      <c r="BA26" s="116" t="s">
        <v>240</v>
      </c>
      <c r="BB26" s="95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116" t="s">
        <v>240</v>
      </c>
      <c r="BM26" s="44">
        <v>0</v>
      </c>
      <c r="BN26" s="96" t="s">
        <v>240</v>
      </c>
      <c r="BO26" s="97">
        <v>0</v>
      </c>
      <c r="BP26" s="40" t="s">
        <v>240</v>
      </c>
      <c r="BQ26" s="43">
        <v>0</v>
      </c>
      <c r="BR26" s="116" t="s">
        <v>240</v>
      </c>
      <c r="BS26" s="44">
        <v>0</v>
      </c>
      <c r="BT26" s="116" t="s">
        <v>240</v>
      </c>
      <c r="BU26" s="97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96" t="s">
        <v>240</v>
      </c>
      <c r="CF26" s="44">
        <v>0</v>
      </c>
      <c r="CG26" s="116" t="s">
        <v>240</v>
      </c>
      <c r="CH26" s="97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96" t="s">
        <v>240</v>
      </c>
      <c r="P27" s="38">
        <v>0</v>
      </c>
      <c r="Q27" s="40" t="s">
        <v>240</v>
      </c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96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95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96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96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3261344</v>
      </c>
      <c r="I28" s="37">
        <v>3153272</v>
      </c>
      <c r="J28" s="38">
        <v>7.6</v>
      </c>
      <c r="K28" s="157">
        <v>96.7</v>
      </c>
      <c r="L28" s="36">
        <v>3171918</v>
      </c>
      <c r="M28" s="39">
        <v>-2.7000000000000028</v>
      </c>
      <c r="N28" s="37">
        <v>3073313</v>
      </c>
      <c r="O28" s="96">
        <v>-2.5</v>
      </c>
      <c r="P28" s="38">
        <v>7.3</v>
      </c>
      <c r="Q28" s="40">
        <v>96.9</v>
      </c>
      <c r="S28" s="32" t="s">
        <v>204</v>
      </c>
      <c r="T28" s="229" t="s">
        <v>31</v>
      </c>
      <c r="U28" s="230"/>
      <c r="V28" s="230"/>
      <c r="W28" s="230"/>
      <c r="X28" s="230"/>
      <c r="Y28" s="36">
        <v>3205066</v>
      </c>
      <c r="Z28" s="39">
        <v>1</v>
      </c>
      <c r="AA28" s="37">
        <v>3113949</v>
      </c>
      <c r="AB28" s="96">
        <v>1.2999999999999972</v>
      </c>
      <c r="AC28" s="38">
        <v>7</v>
      </c>
      <c r="AD28" s="40">
        <v>97.2</v>
      </c>
      <c r="AE28" s="36">
        <v>3272700</v>
      </c>
      <c r="AF28" s="39">
        <v>2.0999999999999943</v>
      </c>
      <c r="AG28" s="37">
        <v>3197507</v>
      </c>
      <c r="AH28" s="39">
        <v>2.7000000000000028</v>
      </c>
      <c r="AI28" s="38">
        <v>6.9</v>
      </c>
      <c r="AJ28" s="40">
        <v>97.7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3272134</v>
      </c>
      <c r="AS28" s="39">
        <v>0</v>
      </c>
      <c r="AT28" s="37">
        <v>3199016</v>
      </c>
      <c r="AU28" s="39">
        <v>0</v>
      </c>
      <c r="AV28" s="38">
        <v>6.9</v>
      </c>
      <c r="AW28" s="40">
        <v>97.8</v>
      </c>
      <c r="AX28" s="36">
        <v>3326943</v>
      </c>
      <c r="AY28" s="39">
        <v>1.7000000000000028</v>
      </c>
      <c r="AZ28" s="37">
        <v>3244146</v>
      </c>
      <c r="BA28" s="39">
        <v>1.4000000000000057</v>
      </c>
      <c r="BB28" s="95">
        <v>7.3</v>
      </c>
      <c r="BC28" s="40">
        <v>97.5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3365027</v>
      </c>
      <c r="BL28" s="39">
        <v>1.0999999999999943</v>
      </c>
      <c r="BM28" s="37">
        <v>3293923</v>
      </c>
      <c r="BN28" s="96">
        <v>1.5</v>
      </c>
      <c r="BO28" s="38">
        <v>7.2</v>
      </c>
      <c r="BP28" s="40">
        <v>97.9</v>
      </c>
      <c r="BQ28" s="36">
        <v>3289607</v>
      </c>
      <c r="BR28" s="39">
        <v>-2.2000000000000028</v>
      </c>
      <c r="BS28" s="37">
        <v>3220821</v>
      </c>
      <c r="BT28" s="39">
        <v>-2.2000000000000028</v>
      </c>
      <c r="BU28" s="38">
        <v>7.3</v>
      </c>
      <c r="BV28" s="40">
        <v>97.9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3285912</v>
      </c>
      <c r="CE28" s="96">
        <v>-9.9999999999994316E-2</v>
      </c>
      <c r="CF28" s="37">
        <v>3244884</v>
      </c>
      <c r="CG28" s="39">
        <v>0.70000000000000284</v>
      </c>
      <c r="CH28" s="38">
        <v>6.7</v>
      </c>
      <c r="CI28" s="40">
        <v>98.8</v>
      </c>
      <c r="CJ28" s="42">
        <v>3314918</v>
      </c>
      <c r="CK28" s="108">
        <f t="shared" si="0"/>
        <v>0.90000000000000568</v>
      </c>
      <c r="CL28" s="37">
        <v>3273736</v>
      </c>
      <c r="CM28" s="108">
        <f t="shared" si="1"/>
        <v>0.90000000000000568</v>
      </c>
      <c r="CN28" s="30">
        <f t="shared" si="2"/>
        <v>6.9</v>
      </c>
      <c r="CO28" s="31">
        <f t="shared" si="3"/>
        <v>98.8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2417</v>
      </c>
      <c r="I29" s="37">
        <v>2417</v>
      </c>
      <c r="J29" s="38">
        <v>0</v>
      </c>
      <c r="K29" s="160">
        <v>100</v>
      </c>
      <c r="L29" s="36">
        <v>2391</v>
      </c>
      <c r="M29" s="39">
        <v>-1.0999999999999943</v>
      </c>
      <c r="N29" s="37">
        <v>2391</v>
      </c>
      <c r="O29" s="96">
        <v>-1.0999999999999943</v>
      </c>
      <c r="P29" s="38">
        <v>0</v>
      </c>
      <c r="Q29" s="105">
        <v>100</v>
      </c>
      <c r="S29" s="32"/>
      <c r="T29" s="33" t="s">
        <v>76</v>
      </c>
      <c r="U29" s="34" t="s">
        <v>32</v>
      </c>
      <c r="V29" s="34"/>
      <c r="W29" s="35"/>
      <c r="X29" s="35"/>
      <c r="Y29" s="36">
        <v>1946</v>
      </c>
      <c r="Z29" s="39">
        <v>-18.599999999999994</v>
      </c>
      <c r="AA29" s="37">
        <v>1946</v>
      </c>
      <c r="AB29" s="96">
        <v>-18.599999999999994</v>
      </c>
      <c r="AC29" s="38">
        <v>0</v>
      </c>
      <c r="AD29" s="105">
        <v>100</v>
      </c>
      <c r="AE29" s="36">
        <v>0</v>
      </c>
      <c r="AF29" s="39" t="s">
        <v>206</v>
      </c>
      <c r="AG29" s="37">
        <v>0</v>
      </c>
      <c r="AH29" s="39" t="s">
        <v>206</v>
      </c>
      <c r="AI29" s="38">
        <v>0</v>
      </c>
      <c r="AJ29" s="105" t="s">
        <v>240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0</v>
      </c>
      <c r="AS29" s="39" t="s">
        <v>240</v>
      </c>
      <c r="AT29" s="44">
        <v>0</v>
      </c>
      <c r="AU29" s="39" t="s">
        <v>240</v>
      </c>
      <c r="AV29" s="38">
        <v>0</v>
      </c>
      <c r="AW29" s="105" t="s">
        <v>240</v>
      </c>
      <c r="AX29" s="43">
        <v>0</v>
      </c>
      <c r="AY29" s="39" t="s">
        <v>240</v>
      </c>
      <c r="AZ29" s="44">
        <v>0</v>
      </c>
      <c r="BA29" s="39" t="s">
        <v>240</v>
      </c>
      <c r="BB29" s="95">
        <v>0</v>
      </c>
      <c r="BC29" s="40" t="s">
        <v>240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0</v>
      </c>
      <c r="BL29" s="39" t="s">
        <v>240</v>
      </c>
      <c r="BM29" s="44">
        <v>0</v>
      </c>
      <c r="BN29" s="96" t="s">
        <v>240</v>
      </c>
      <c r="BO29" s="38">
        <v>0</v>
      </c>
      <c r="BP29" s="40" t="s">
        <v>240</v>
      </c>
      <c r="BQ29" s="43">
        <v>0</v>
      </c>
      <c r="BR29" s="39" t="s">
        <v>240</v>
      </c>
      <c r="BS29" s="44">
        <v>0</v>
      </c>
      <c r="BT29" s="39" t="s">
        <v>240</v>
      </c>
      <c r="BU29" s="38">
        <v>0</v>
      </c>
      <c r="BV29" s="40" t="s">
        <v>240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0</v>
      </c>
      <c r="CE29" s="96" t="s">
        <v>240</v>
      </c>
      <c r="CF29" s="44">
        <v>0</v>
      </c>
      <c r="CG29" s="39" t="s">
        <v>240</v>
      </c>
      <c r="CH29" s="38">
        <v>0</v>
      </c>
      <c r="CI29" s="40" t="s">
        <v>240</v>
      </c>
      <c r="CJ29" s="42">
        <v>0</v>
      </c>
      <c r="CK29" s="108" t="str">
        <f t="shared" si="0"/>
        <v/>
      </c>
      <c r="CL29" s="37">
        <v>0</v>
      </c>
      <c r="CM29" s="108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60"/>
      <c r="L30" s="36">
        <v>0</v>
      </c>
      <c r="M30" s="39" t="s">
        <v>240</v>
      </c>
      <c r="N30" s="37">
        <v>0</v>
      </c>
      <c r="O30" s="96" t="s">
        <v>240</v>
      </c>
      <c r="P30" s="38">
        <v>0</v>
      </c>
      <c r="Q30" s="105" t="s">
        <v>240</v>
      </c>
      <c r="S30" s="32"/>
      <c r="T30" s="33" t="s">
        <v>78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96" t="s">
        <v>240</v>
      </c>
      <c r="AC30" s="38">
        <v>0</v>
      </c>
      <c r="AD30" s="105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105" t="s">
        <v>240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105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95">
        <v>0</v>
      </c>
      <c r="BC30" s="105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96" t="s">
        <v>240</v>
      </c>
      <c r="BO30" s="38">
        <v>0</v>
      </c>
      <c r="BP30" s="105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96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3258927</v>
      </c>
      <c r="I31" s="37">
        <v>3150855</v>
      </c>
      <c r="J31" s="38">
        <v>7.6</v>
      </c>
      <c r="K31" s="157">
        <v>96.7</v>
      </c>
      <c r="L31" s="36">
        <v>3169527</v>
      </c>
      <c r="M31" s="39">
        <v>-2.7000000000000028</v>
      </c>
      <c r="N31" s="37">
        <v>3070922</v>
      </c>
      <c r="O31" s="96">
        <v>-2.5</v>
      </c>
      <c r="P31" s="38">
        <v>7.3</v>
      </c>
      <c r="Q31" s="40">
        <v>96.9</v>
      </c>
      <c r="S31" s="32"/>
      <c r="T31" s="33" t="s">
        <v>34</v>
      </c>
      <c r="U31" s="34" t="s">
        <v>35</v>
      </c>
      <c r="V31" s="34"/>
      <c r="W31" s="35"/>
      <c r="X31" s="35"/>
      <c r="Y31" s="36">
        <v>3203120</v>
      </c>
      <c r="Z31" s="39">
        <v>1.0999999999999943</v>
      </c>
      <c r="AA31" s="37">
        <v>3112003</v>
      </c>
      <c r="AB31" s="96">
        <v>1.2999999999999972</v>
      </c>
      <c r="AC31" s="38">
        <v>7</v>
      </c>
      <c r="AD31" s="40">
        <v>97.2</v>
      </c>
      <c r="AE31" s="36">
        <v>3272700</v>
      </c>
      <c r="AF31" s="39">
        <v>2.2000000000000028</v>
      </c>
      <c r="AG31" s="37">
        <v>3197507</v>
      </c>
      <c r="AH31" s="39">
        <v>2.7000000000000028</v>
      </c>
      <c r="AI31" s="38">
        <v>6.9</v>
      </c>
      <c r="AJ31" s="40">
        <v>97.7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3272134</v>
      </c>
      <c r="AS31" s="39">
        <v>0</v>
      </c>
      <c r="AT31" s="37">
        <v>3199016</v>
      </c>
      <c r="AU31" s="39">
        <v>0</v>
      </c>
      <c r="AV31" s="38">
        <v>6.9</v>
      </c>
      <c r="AW31" s="40">
        <v>97.8</v>
      </c>
      <c r="AX31" s="36">
        <v>3326943</v>
      </c>
      <c r="AY31" s="39">
        <v>1.7000000000000028</v>
      </c>
      <c r="AZ31" s="37">
        <v>3244146</v>
      </c>
      <c r="BA31" s="39">
        <v>1.4000000000000057</v>
      </c>
      <c r="BB31" s="95">
        <v>7.3</v>
      </c>
      <c r="BC31" s="40">
        <v>97.5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3365027</v>
      </c>
      <c r="BL31" s="39">
        <v>1.0999999999999943</v>
      </c>
      <c r="BM31" s="37">
        <v>3293923</v>
      </c>
      <c r="BN31" s="96">
        <v>1.5</v>
      </c>
      <c r="BO31" s="38">
        <v>7.2</v>
      </c>
      <c r="BP31" s="40">
        <v>97.9</v>
      </c>
      <c r="BQ31" s="36">
        <v>3289607</v>
      </c>
      <c r="BR31" s="39">
        <v>-2.2000000000000028</v>
      </c>
      <c r="BS31" s="37">
        <v>3220821</v>
      </c>
      <c r="BT31" s="39">
        <v>-2.2000000000000028</v>
      </c>
      <c r="BU31" s="38">
        <v>7.3</v>
      </c>
      <c r="BV31" s="40">
        <v>97.9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3285912</v>
      </c>
      <c r="CE31" s="96">
        <v>-9.9999999999994316E-2</v>
      </c>
      <c r="CF31" s="37">
        <v>3244884</v>
      </c>
      <c r="CG31" s="39">
        <v>0.70000000000000284</v>
      </c>
      <c r="CH31" s="38">
        <v>6.7</v>
      </c>
      <c r="CI31" s="40">
        <v>98.8</v>
      </c>
      <c r="CJ31" s="42">
        <v>3314918</v>
      </c>
      <c r="CK31" s="108">
        <f t="shared" si="0"/>
        <v>0.90000000000000568</v>
      </c>
      <c r="CL31" s="37">
        <v>3273736</v>
      </c>
      <c r="CM31" s="108">
        <f t="shared" si="1"/>
        <v>0.90000000000000568</v>
      </c>
      <c r="CN31" s="30">
        <f t="shared" si="2"/>
        <v>6.9</v>
      </c>
      <c r="CO31" s="31">
        <f t="shared" si="3"/>
        <v>98.8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2112494</v>
      </c>
      <c r="I32" s="37">
        <v>2042440</v>
      </c>
      <c r="J32" s="97">
        <v>4.9000000000000004</v>
      </c>
      <c r="K32" s="157">
        <v>96.7</v>
      </c>
      <c r="L32" s="56">
        <v>2116944</v>
      </c>
      <c r="M32" s="116">
        <v>0.20000000000000284</v>
      </c>
      <c r="N32" s="57">
        <v>2051085</v>
      </c>
      <c r="O32" s="96">
        <v>0.40000000000000568</v>
      </c>
      <c r="P32" s="97">
        <v>4.9000000000000004</v>
      </c>
      <c r="Q32" s="40">
        <v>96.9</v>
      </c>
      <c r="S32" s="32"/>
      <c r="T32" s="33"/>
      <c r="U32" s="34" t="s">
        <v>80</v>
      </c>
      <c r="V32" s="34" t="s">
        <v>17</v>
      </c>
      <c r="W32" s="35"/>
      <c r="X32" s="35"/>
      <c r="Y32" s="56">
        <v>2106807</v>
      </c>
      <c r="Z32" s="116">
        <v>-0.5</v>
      </c>
      <c r="AA32" s="57">
        <v>2046876</v>
      </c>
      <c r="AB32" s="96">
        <v>-0.20000000000000284</v>
      </c>
      <c r="AC32" s="97">
        <v>4.5999999999999996</v>
      </c>
      <c r="AD32" s="40">
        <v>97.2</v>
      </c>
      <c r="AE32" s="56">
        <v>2134725</v>
      </c>
      <c r="AF32" s="116">
        <v>1.2999999999999972</v>
      </c>
      <c r="AG32" s="57">
        <v>2085679</v>
      </c>
      <c r="AH32" s="116">
        <v>1.9000000000000057</v>
      </c>
      <c r="AI32" s="97">
        <v>4.5</v>
      </c>
      <c r="AJ32" s="40">
        <v>97.7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2154020</v>
      </c>
      <c r="AS32" s="116">
        <v>0.90000000000000568</v>
      </c>
      <c r="AT32" s="44">
        <v>2105887</v>
      </c>
      <c r="AU32" s="116">
        <v>1</v>
      </c>
      <c r="AV32" s="97">
        <v>4.5999999999999996</v>
      </c>
      <c r="AW32" s="40">
        <v>97.8</v>
      </c>
      <c r="AX32" s="43">
        <v>2157709</v>
      </c>
      <c r="AY32" s="116">
        <v>0.20000000000000284</v>
      </c>
      <c r="AZ32" s="44">
        <v>2104011</v>
      </c>
      <c r="BA32" s="116">
        <v>-9.9999999999994316E-2</v>
      </c>
      <c r="BB32" s="95">
        <v>4.7</v>
      </c>
      <c r="BC32" s="40">
        <v>97.5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2156445</v>
      </c>
      <c r="BL32" s="116">
        <v>-9.9999999999994316E-2</v>
      </c>
      <c r="BM32" s="44">
        <v>2110879</v>
      </c>
      <c r="BN32" s="96">
        <v>0.29999999999999716</v>
      </c>
      <c r="BO32" s="97">
        <v>4.5999999999999996</v>
      </c>
      <c r="BP32" s="40">
        <v>97.9</v>
      </c>
      <c r="BQ32" s="43">
        <v>2120800</v>
      </c>
      <c r="BR32" s="116">
        <v>-1.7000000000000028</v>
      </c>
      <c r="BS32" s="44">
        <v>2076455</v>
      </c>
      <c r="BT32" s="116">
        <v>-1.5999999999999943</v>
      </c>
      <c r="BU32" s="97">
        <v>4.7</v>
      </c>
      <c r="BV32" s="40">
        <v>97.9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2102923</v>
      </c>
      <c r="CE32" s="96">
        <v>-0.79999999999999716</v>
      </c>
      <c r="CF32" s="44">
        <v>2076665</v>
      </c>
      <c r="CG32" s="116">
        <v>0</v>
      </c>
      <c r="CH32" s="97">
        <v>4.3</v>
      </c>
      <c r="CI32" s="40">
        <v>98.8</v>
      </c>
      <c r="CJ32" s="42">
        <v>2104910</v>
      </c>
      <c r="CK32" s="108">
        <f t="shared" si="0"/>
        <v>9.9999999999994316E-2</v>
      </c>
      <c r="CL32" s="37">
        <v>2078760</v>
      </c>
      <c r="CM32" s="108">
        <f t="shared" si="1"/>
        <v>9.9999999999994316E-2</v>
      </c>
      <c r="CN32" s="30">
        <f t="shared" si="2"/>
        <v>4.4000000000000004</v>
      </c>
      <c r="CO32" s="31">
        <f t="shared" si="3"/>
        <v>98.8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1146433</v>
      </c>
      <c r="I33" s="37">
        <v>1108415</v>
      </c>
      <c r="J33" s="97">
        <v>2.7</v>
      </c>
      <c r="K33" s="157">
        <v>96.7</v>
      </c>
      <c r="L33" s="56">
        <v>1052583</v>
      </c>
      <c r="M33" s="116">
        <v>-8.2000000000000028</v>
      </c>
      <c r="N33" s="57">
        <v>1019837</v>
      </c>
      <c r="O33" s="96">
        <v>-8</v>
      </c>
      <c r="P33" s="97">
        <v>2.4</v>
      </c>
      <c r="Q33" s="40">
        <v>96.9</v>
      </c>
      <c r="S33" s="32"/>
      <c r="T33" s="33"/>
      <c r="U33" s="34" t="s">
        <v>81</v>
      </c>
      <c r="V33" s="34" t="s">
        <v>18</v>
      </c>
      <c r="W33" s="35"/>
      <c r="X33" s="35"/>
      <c r="Y33" s="56">
        <v>1096313</v>
      </c>
      <c r="Z33" s="116">
        <v>4.2000000000000028</v>
      </c>
      <c r="AA33" s="57">
        <v>1065127</v>
      </c>
      <c r="AB33" s="96">
        <v>4.4000000000000057</v>
      </c>
      <c r="AC33" s="97">
        <v>2.4</v>
      </c>
      <c r="AD33" s="40">
        <v>97.2</v>
      </c>
      <c r="AE33" s="56">
        <v>1137975</v>
      </c>
      <c r="AF33" s="116">
        <v>3.7999999999999972</v>
      </c>
      <c r="AG33" s="57">
        <v>1111828</v>
      </c>
      <c r="AH33" s="116">
        <v>4.4000000000000057</v>
      </c>
      <c r="AI33" s="97">
        <v>2.4</v>
      </c>
      <c r="AJ33" s="40">
        <v>97.7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1118114</v>
      </c>
      <c r="AS33" s="116">
        <v>-1.7000000000000028</v>
      </c>
      <c r="AT33" s="44">
        <v>1093129</v>
      </c>
      <c r="AU33" s="116">
        <v>-1.7000000000000028</v>
      </c>
      <c r="AV33" s="97">
        <v>2.4</v>
      </c>
      <c r="AW33" s="40">
        <v>97.8</v>
      </c>
      <c r="AX33" s="43">
        <v>1169234</v>
      </c>
      <c r="AY33" s="116">
        <v>4.5999999999999943</v>
      </c>
      <c r="AZ33" s="44">
        <v>1140135</v>
      </c>
      <c r="BA33" s="116">
        <v>4.2999999999999972</v>
      </c>
      <c r="BB33" s="95">
        <v>2.5</v>
      </c>
      <c r="BC33" s="40">
        <v>97.5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1208582</v>
      </c>
      <c r="BL33" s="116">
        <v>3.4000000000000057</v>
      </c>
      <c r="BM33" s="44">
        <v>1183044</v>
      </c>
      <c r="BN33" s="96">
        <v>3.7999999999999972</v>
      </c>
      <c r="BO33" s="97">
        <v>2.6</v>
      </c>
      <c r="BP33" s="40">
        <v>97.9</v>
      </c>
      <c r="BQ33" s="43">
        <v>1168807</v>
      </c>
      <c r="BR33" s="116">
        <v>-3.2999999999999972</v>
      </c>
      <c r="BS33" s="44">
        <v>1144366</v>
      </c>
      <c r="BT33" s="116">
        <v>-3.2999999999999972</v>
      </c>
      <c r="BU33" s="97">
        <v>2.6</v>
      </c>
      <c r="BV33" s="40">
        <v>97.9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1182989</v>
      </c>
      <c r="CE33" s="96">
        <v>1.2000000000000028</v>
      </c>
      <c r="CF33" s="44">
        <v>1168219</v>
      </c>
      <c r="CG33" s="116">
        <v>2.0999999999999943</v>
      </c>
      <c r="CH33" s="97">
        <v>2.4</v>
      </c>
      <c r="CI33" s="40">
        <v>98.8</v>
      </c>
      <c r="CJ33" s="42">
        <v>1210008</v>
      </c>
      <c r="CK33" s="108">
        <f t="shared" si="0"/>
        <v>2.2999999999999972</v>
      </c>
      <c r="CL33" s="37">
        <v>1194976</v>
      </c>
      <c r="CM33" s="108">
        <f t="shared" si="1"/>
        <v>2.2999999999999972</v>
      </c>
      <c r="CN33" s="30">
        <f t="shared" si="2"/>
        <v>2.5</v>
      </c>
      <c r="CO33" s="31">
        <f t="shared" si="3"/>
        <v>98.8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96" t="s">
        <v>240</v>
      </c>
      <c r="P34" s="38">
        <v>0</v>
      </c>
      <c r="Q34" s="40" t="s">
        <v>240</v>
      </c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96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95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58">
        <v>0</v>
      </c>
      <c r="BL34" s="39" t="s">
        <v>240</v>
      </c>
      <c r="BM34" s="59">
        <v>0</v>
      </c>
      <c r="BN34" s="96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96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96" t="s">
        <v>240</v>
      </c>
      <c r="P35" s="38">
        <v>0</v>
      </c>
      <c r="Q35" s="40" t="s">
        <v>240</v>
      </c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96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95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58">
        <v>0</v>
      </c>
      <c r="BL35" s="39" t="s">
        <v>240</v>
      </c>
      <c r="BM35" s="59">
        <v>0</v>
      </c>
      <c r="BN35" s="96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96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96" t="s">
        <v>240</v>
      </c>
      <c r="P36" s="38">
        <v>0</v>
      </c>
      <c r="Q36" s="40" t="s">
        <v>240</v>
      </c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96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95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58">
        <v>0</v>
      </c>
      <c r="BL36" s="39" t="s">
        <v>240</v>
      </c>
      <c r="BM36" s="59">
        <v>0</v>
      </c>
      <c r="BN36" s="96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96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99" t="s">
        <v>240</v>
      </c>
      <c r="P37" s="63">
        <v>0</v>
      </c>
      <c r="Q37" s="65" t="s">
        <v>240</v>
      </c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99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98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6">
        <v>0</v>
      </c>
      <c r="BL37" s="64" t="s">
        <v>240</v>
      </c>
      <c r="BM37" s="67">
        <v>0</v>
      </c>
      <c r="BN37" s="99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99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43478192</v>
      </c>
      <c r="I38" s="2">
        <v>41605738</v>
      </c>
      <c r="J38" s="3">
        <v>100</v>
      </c>
      <c r="K38" s="159">
        <v>95.7</v>
      </c>
      <c r="L38" s="1">
        <v>43773810</v>
      </c>
      <c r="M38" s="4">
        <v>0.70000000000000284</v>
      </c>
      <c r="N38" s="2">
        <v>41994165</v>
      </c>
      <c r="O38" s="101">
        <v>0.90000000000000568</v>
      </c>
      <c r="P38" s="3">
        <v>100</v>
      </c>
      <c r="Q38" s="78">
        <v>95.9</v>
      </c>
      <c r="S38" s="76"/>
      <c r="T38" s="219" t="s">
        <v>41</v>
      </c>
      <c r="U38" s="220"/>
      <c r="V38" s="220"/>
      <c r="W38" s="220"/>
      <c r="X38" s="220"/>
      <c r="Y38" s="1">
        <v>45907469</v>
      </c>
      <c r="Z38" s="4">
        <v>4.9000000000000057</v>
      </c>
      <c r="AA38" s="2">
        <v>44349477</v>
      </c>
      <c r="AB38" s="101">
        <v>5.5999999999999943</v>
      </c>
      <c r="AC38" s="3">
        <v>100</v>
      </c>
      <c r="AD38" s="78">
        <v>96.6</v>
      </c>
      <c r="AE38" s="1">
        <v>47830739</v>
      </c>
      <c r="AF38" s="4">
        <v>4.2000000000000028</v>
      </c>
      <c r="AG38" s="2">
        <v>46567552</v>
      </c>
      <c r="AH38" s="4">
        <v>5</v>
      </c>
      <c r="AI38" s="3">
        <v>100</v>
      </c>
      <c r="AJ38" s="78">
        <v>97.4</v>
      </c>
      <c r="AL38" s="76"/>
      <c r="AM38" s="219" t="s">
        <v>41</v>
      </c>
      <c r="AN38" s="220"/>
      <c r="AO38" s="220"/>
      <c r="AP38" s="220"/>
      <c r="AQ38" s="220"/>
      <c r="AR38" s="1">
        <v>47265040</v>
      </c>
      <c r="AS38" s="4">
        <v>-1.2000000000000028</v>
      </c>
      <c r="AT38" s="2">
        <v>46203353</v>
      </c>
      <c r="AU38" s="4">
        <v>-0.79999999999999716</v>
      </c>
      <c r="AV38" s="3">
        <v>100</v>
      </c>
      <c r="AW38" s="78">
        <v>97.8</v>
      </c>
      <c r="AX38" s="1">
        <v>45726179</v>
      </c>
      <c r="AY38" s="4">
        <v>-3.2999999999999972</v>
      </c>
      <c r="AZ38" s="2">
        <v>44734759</v>
      </c>
      <c r="BA38" s="4">
        <v>-3.2000000000000028</v>
      </c>
      <c r="BB38" s="100">
        <v>100</v>
      </c>
      <c r="BC38" s="78">
        <v>97.8</v>
      </c>
      <c r="BE38" s="76"/>
      <c r="BF38" s="219" t="s">
        <v>41</v>
      </c>
      <c r="BG38" s="220"/>
      <c r="BH38" s="220"/>
      <c r="BI38" s="220"/>
      <c r="BJ38" s="221"/>
      <c r="BK38" s="1">
        <v>46543662</v>
      </c>
      <c r="BL38" s="4">
        <v>1.7999999999999972</v>
      </c>
      <c r="BM38" s="2">
        <v>45747560</v>
      </c>
      <c r="BN38" s="101">
        <v>2.2999999999999972</v>
      </c>
      <c r="BO38" s="3">
        <v>100</v>
      </c>
      <c r="BP38" s="78">
        <v>98.3</v>
      </c>
      <c r="BQ38" s="1">
        <v>45077895</v>
      </c>
      <c r="BR38" s="4">
        <v>-3.0999999999999943</v>
      </c>
      <c r="BS38" s="2">
        <v>44352156</v>
      </c>
      <c r="BT38" s="4">
        <v>-3.0999999999999943</v>
      </c>
      <c r="BU38" s="3">
        <v>100</v>
      </c>
      <c r="BV38" s="78">
        <v>98.4</v>
      </c>
      <c r="BX38" s="76"/>
      <c r="BY38" s="219" t="s">
        <v>41</v>
      </c>
      <c r="BZ38" s="220"/>
      <c r="CA38" s="220"/>
      <c r="CB38" s="220"/>
      <c r="CC38" s="221"/>
      <c r="CD38" s="1">
        <v>49159889</v>
      </c>
      <c r="CE38" s="101">
        <v>9.0999999999999943</v>
      </c>
      <c r="CF38" s="2">
        <v>48605950</v>
      </c>
      <c r="CG38" s="4">
        <v>9.5999999999999943</v>
      </c>
      <c r="CH38" s="3">
        <v>100</v>
      </c>
      <c r="CI38" s="78">
        <v>98.9</v>
      </c>
      <c r="CJ38" s="79">
        <v>47905889</v>
      </c>
      <c r="CK38" s="101">
        <f t="shared" si="0"/>
        <v>-2.5999999999999943</v>
      </c>
      <c r="CL38" s="2">
        <v>47291445</v>
      </c>
      <c r="CM38" s="101">
        <f t="shared" si="1"/>
        <v>-2.7000000000000028</v>
      </c>
      <c r="CN38" s="81">
        <f t="shared" si="2"/>
        <v>100</v>
      </c>
      <c r="CO38" s="82">
        <f t="shared" si="3"/>
        <v>98.7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6912862</v>
      </c>
      <c r="I39" s="2">
        <v>4686597</v>
      </c>
      <c r="J39" s="120"/>
      <c r="K39" s="159">
        <v>67.8</v>
      </c>
      <c r="L39" s="118">
        <v>6658719</v>
      </c>
      <c r="M39" s="117">
        <v>-3.7000000000000028</v>
      </c>
      <c r="N39" s="119">
        <v>4658675</v>
      </c>
      <c r="O39" s="101">
        <v>-0.59999999999999432</v>
      </c>
      <c r="P39" s="120"/>
      <c r="Q39" s="78">
        <v>70</v>
      </c>
      <c r="S39" s="86" t="s">
        <v>42</v>
      </c>
      <c r="T39" s="87"/>
      <c r="U39" s="88"/>
      <c r="V39" s="88"/>
      <c r="W39" s="89"/>
      <c r="X39" s="89"/>
      <c r="Y39" s="118">
        <v>6369543</v>
      </c>
      <c r="Z39" s="117">
        <v>-4.2999999999999972</v>
      </c>
      <c r="AA39" s="119">
        <v>4593238</v>
      </c>
      <c r="AB39" s="101">
        <v>-1.4000000000000057</v>
      </c>
      <c r="AC39" s="120"/>
      <c r="AD39" s="78">
        <v>72.099999999999994</v>
      </c>
      <c r="AE39" s="118">
        <v>6103198</v>
      </c>
      <c r="AF39" s="117">
        <v>-4.2000000000000028</v>
      </c>
      <c r="AG39" s="119">
        <v>4513555</v>
      </c>
      <c r="AH39" s="117">
        <v>-1.7000000000000028</v>
      </c>
      <c r="AI39" s="120"/>
      <c r="AJ39" s="78">
        <v>74</v>
      </c>
      <c r="AL39" s="86" t="s">
        <v>42</v>
      </c>
      <c r="AM39" s="87"/>
      <c r="AN39" s="88"/>
      <c r="AO39" s="88"/>
      <c r="AP39" s="89"/>
      <c r="AQ39" s="89"/>
      <c r="AR39" s="1">
        <v>5783973</v>
      </c>
      <c r="AS39" s="117">
        <v>-5.2000000000000028</v>
      </c>
      <c r="AT39" s="2">
        <v>4410227</v>
      </c>
      <c r="AU39" s="117">
        <v>-2.2999999999999972</v>
      </c>
      <c r="AV39" s="120"/>
      <c r="AW39" s="78">
        <v>76.2</v>
      </c>
      <c r="AX39" s="1">
        <v>5931724</v>
      </c>
      <c r="AY39" s="117">
        <v>2.5999999999999943</v>
      </c>
      <c r="AZ39" s="2">
        <v>4713734</v>
      </c>
      <c r="BA39" s="117">
        <v>6.9000000000000057</v>
      </c>
      <c r="BB39" s="100"/>
      <c r="BC39" s="78">
        <v>79.5</v>
      </c>
      <c r="BE39" s="76" t="s">
        <v>42</v>
      </c>
      <c r="BF39" s="77"/>
      <c r="BG39" s="83"/>
      <c r="BH39" s="83"/>
      <c r="BI39" s="84"/>
      <c r="BJ39" s="85"/>
      <c r="BK39" s="1">
        <v>5611074</v>
      </c>
      <c r="BL39" s="117">
        <v>-5.4000000000000057</v>
      </c>
      <c r="BM39" s="2">
        <v>4514578</v>
      </c>
      <c r="BN39" s="101">
        <v>-4.2000000000000028</v>
      </c>
      <c r="BO39" s="120"/>
      <c r="BP39" s="78">
        <v>80.5</v>
      </c>
      <c r="BQ39" s="1">
        <v>5384502</v>
      </c>
      <c r="BR39" s="117">
        <v>-4</v>
      </c>
      <c r="BS39" s="2">
        <v>4430008</v>
      </c>
      <c r="BT39" s="117">
        <v>-1.9000000000000057</v>
      </c>
      <c r="BU39" s="120"/>
      <c r="BV39" s="78">
        <v>82.3</v>
      </c>
      <c r="BX39" s="76" t="s">
        <v>42</v>
      </c>
      <c r="BY39" s="77"/>
      <c r="BZ39" s="83"/>
      <c r="CA39" s="83"/>
      <c r="CB39" s="84"/>
      <c r="CC39" s="85"/>
      <c r="CD39" s="1">
        <v>5253225</v>
      </c>
      <c r="CE39" s="101">
        <v>-2.4000000000000057</v>
      </c>
      <c r="CF39" s="2">
        <v>4322603</v>
      </c>
      <c r="CG39" s="117">
        <v>-2.4000000000000057</v>
      </c>
      <c r="CH39" s="120"/>
      <c r="CI39" s="78">
        <v>82.3</v>
      </c>
      <c r="CJ39" s="79">
        <v>5289594</v>
      </c>
      <c r="CK39" s="101">
        <f t="shared" si="0"/>
        <v>0.70000000000000284</v>
      </c>
      <c r="CL39" s="2">
        <v>4405483</v>
      </c>
      <c r="CM39" s="101">
        <f t="shared" si="1"/>
        <v>1.9000000000000057</v>
      </c>
      <c r="CN39" s="81"/>
      <c r="CO39" s="82">
        <f t="shared" si="3"/>
        <v>83.3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61"/>
      <c r="L40" s="1">
        <v>0</v>
      </c>
      <c r="M40" s="4" t="s">
        <v>240</v>
      </c>
      <c r="N40" s="2">
        <v>0</v>
      </c>
      <c r="O40" s="101" t="s">
        <v>240</v>
      </c>
      <c r="P40" s="3"/>
      <c r="Q40" s="115" t="s">
        <v>240</v>
      </c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101" t="s">
        <v>240</v>
      </c>
      <c r="AC40" s="3"/>
      <c r="AD40" s="115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5" t="s">
        <v>240</v>
      </c>
      <c r="AL40" s="76" t="s">
        <v>43</v>
      </c>
      <c r="AM40" s="77"/>
      <c r="AN40" s="83"/>
      <c r="AO40" s="83"/>
      <c r="AP40" s="84"/>
      <c r="AQ40" s="84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5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100"/>
      <c r="BC40" s="115" t="s">
        <v>240</v>
      </c>
      <c r="BE40" s="76" t="s">
        <v>43</v>
      </c>
      <c r="BF40" s="77"/>
      <c r="BG40" s="83"/>
      <c r="BH40" s="83"/>
      <c r="BI40" s="84"/>
      <c r="BJ40" s="85"/>
      <c r="BK40" s="1">
        <v>0</v>
      </c>
      <c r="BL40" s="4" t="s">
        <v>240</v>
      </c>
      <c r="BM40" s="2">
        <v>0</v>
      </c>
      <c r="BN40" s="101" t="s">
        <v>240</v>
      </c>
      <c r="BO40" s="3"/>
      <c r="BP40" s="115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1">
        <v>0</v>
      </c>
      <c r="CE40" s="101" t="s">
        <v>240</v>
      </c>
      <c r="CF40" s="2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19272085</v>
      </c>
      <c r="I41" s="2">
        <v>17956848</v>
      </c>
      <c r="J41" s="3">
        <v>43.2</v>
      </c>
      <c r="K41" s="159">
        <v>93.2</v>
      </c>
      <c r="L41" s="1">
        <v>19502338</v>
      </c>
      <c r="M41" s="4">
        <v>1.2000000000000028</v>
      </c>
      <c r="N41" s="2">
        <v>18225983</v>
      </c>
      <c r="O41" s="101">
        <v>1.5</v>
      </c>
      <c r="P41" s="3">
        <v>43.4</v>
      </c>
      <c r="Q41" s="78">
        <v>93.5</v>
      </c>
      <c r="S41" s="216" t="s">
        <v>44</v>
      </c>
      <c r="T41" s="217"/>
      <c r="U41" s="217"/>
      <c r="V41" s="217"/>
      <c r="W41" s="217"/>
      <c r="X41" s="217"/>
      <c r="Y41" s="1">
        <v>19557958</v>
      </c>
      <c r="Z41" s="4">
        <v>0.29999999999999716</v>
      </c>
      <c r="AA41" s="2">
        <v>18457977</v>
      </c>
      <c r="AB41" s="101">
        <v>1.2999999999999972</v>
      </c>
      <c r="AC41" s="3">
        <v>41.6</v>
      </c>
      <c r="AD41" s="78">
        <v>94.4</v>
      </c>
      <c r="AE41" s="1">
        <v>19687693</v>
      </c>
      <c r="AF41" s="4">
        <v>0.70000000000000284</v>
      </c>
      <c r="AG41" s="2">
        <v>18805982</v>
      </c>
      <c r="AH41" s="4">
        <v>1.9000000000000057</v>
      </c>
      <c r="AI41" s="3">
        <v>40.4</v>
      </c>
      <c r="AJ41" s="78">
        <v>95.5</v>
      </c>
      <c r="AL41" s="216" t="s">
        <v>44</v>
      </c>
      <c r="AM41" s="217"/>
      <c r="AN41" s="217"/>
      <c r="AO41" s="217"/>
      <c r="AP41" s="217"/>
      <c r="AQ41" s="217"/>
      <c r="AR41" s="1">
        <v>19743039</v>
      </c>
      <c r="AS41" s="4">
        <v>0.29999999999999716</v>
      </c>
      <c r="AT41" s="2">
        <v>19046721</v>
      </c>
      <c r="AU41" s="4">
        <v>1.2999999999999972</v>
      </c>
      <c r="AV41" s="3">
        <v>41.2</v>
      </c>
      <c r="AW41" s="78">
        <v>96.5</v>
      </c>
      <c r="AX41" s="1">
        <v>20154203</v>
      </c>
      <c r="AY41" s="4">
        <v>2.0999999999999943</v>
      </c>
      <c r="AZ41" s="2">
        <v>19575774</v>
      </c>
      <c r="BA41" s="4">
        <v>2.7999999999999972</v>
      </c>
      <c r="BB41" s="100">
        <v>43.8</v>
      </c>
      <c r="BC41" s="78">
        <v>97.1</v>
      </c>
      <c r="BE41" s="216" t="s">
        <v>44</v>
      </c>
      <c r="BF41" s="217"/>
      <c r="BG41" s="217"/>
      <c r="BH41" s="217"/>
      <c r="BI41" s="217"/>
      <c r="BJ41" s="218"/>
      <c r="BK41" s="1">
        <v>20495312</v>
      </c>
      <c r="BL41" s="4">
        <v>1.7000000000000028</v>
      </c>
      <c r="BM41" s="2">
        <v>20043260</v>
      </c>
      <c r="BN41" s="101">
        <v>2.4000000000000057</v>
      </c>
      <c r="BO41" s="3">
        <v>43.8</v>
      </c>
      <c r="BP41" s="78">
        <v>97.8</v>
      </c>
      <c r="BQ41" s="1">
        <v>20727852</v>
      </c>
      <c r="BR41" s="4">
        <v>1.0999999999999943</v>
      </c>
      <c r="BS41" s="2">
        <v>20333045</v>
      </c>
      <c r="BT41" s="4">
        <v>1.4000000000000057</v>
      </c>
      <c r="BU41" s="3">
        <v>45.8</v>
      </c>
      <c r="BV41" s="78">
        <v>98.1</v>
      </c>
      <c r="BX41" s="216" t="s">
        <v>44</v>
      </c>
      <c r="BY41" s="217"/>
      <c r="BZ41" s="217"/>
      <c r="CA41" s="217"/>
      <c r="CB41" s="217"/>
      <c r="CC41" s="218"/>
      <c r="CD41" s="1">
        <v>21273269</v>
      </c>
      <c r="CE41" s="101">
        <v>2.5999999999999943</v>
      </c>
      <c r="CF41" s="2">
        <v>20897005</v>
      </c>
      <c r="CG41" s="4">
        <v>2.7999999999999972</v>
      </c>
      <c r="CH41" s="3">
        <v>43</v>
      </c>
      <c r="CI41" s="78">
        <v>98.2</v>
      </c>
      <c r="CJ41" s="79">
        <v>21725656</v>
      </c>
      <c r="CK41" s="101">
        <f t="shared" si="0"/>
        <v>2.0999999999999943</v>
      </c>
      <c r="CL41" s="2">
        <v>21355513</v>
      </c>
      <c r="CM41" s="101">
        <f t="shared" si="1"/>
        <v>2.2000000000000028</v>
      </c>
      <c r="CN41" s="81">
        <f t="shared" si="2"/>
        <v>45.2</v>
      </c>
      <c r="CO41" s="82">
        <f t="shared" si="3"/>
        <v>98.3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3219189</v>
      </c>
      <c r="I42" s="2">
        <v>3193022</v>
      </c>
      <c r="J42" s="3">
        <v>7.7</v>
      </c>
      <c r="K42" s="159">
        <v>99.2</v>
      </c>
      <c r="L42" s="1">
        <v>3807470</v>
      </c>
      <c r="M42" s="4">
        <v>18.299999999999997</v>
      </c>
      <c r="N42" s="2">
        <v>3784973</v>
      </c>
      <c r="O42" s="101">
        <v>18.5</v>
      </c>
      <c r="P42" s="3">
        <v>9</v>
      </c>
      <c r="Q42" s="78">
        <v>99.4</v>
      </c>
      <c r="S42" s="216" t="s">
        <v>45</v>
      </c>
      <c r="T42" s="217"/>
      <c r="U42" s="217"/>
      <c r="V42" s="217"/>
      <c r="W42" s="217"/>
      <c r="X42" s="217"/>
      <c r="Y42" s="1">
        <v>5559644</v>
      </c>
      <c r="Z42" s="4">
        <v>46</v>
      </c>
      <c r="AA42" s="2">
        <v>5541518</v>
      </c>
      <c r="AB42" s="101">
        <v>46.400000000000006</v>
      </c>
      <c r="AC42" s="3">
        <v>12.5</v>
      </c>
      <c r="AD42" s="78">
        <v>99.7</v>
      </c>
      <c r="AE42" s="1">
        <v>6904295</v>
      </c>
      <c r="AF42" s="4">
        <v>24.200000000000003</v>
      </c>
      <c r="AG42" s="2">
        <v>6877471</v>
      </c>
      <c r="AH42" s="4">
        <v>24.099999999999994</v>
      </c>
      <c r="AI42" s="3">
        <v>14.8</v>
      </c>
      <c r="AJ42" s="78">
        <v>99.6</v>
      </c>
      <c r="AL42" s="216" t="s">
        <v>45</v>
      </c>
      <c r="AM42" s="217"/>
      <c r="AN42" s="217"/>
      <c r="AO42" s="217"/>
      <c r="AP42" s="217"/>
      <c r="AQ42" s="217"/>
      <c r="AR42" s="1">
        <v>6348899</v>
      </c>
      <c r="AS42" s="4">
        <v>-8</v>
      </c>
      <c r="AT42" s="2">
        <v>6327074</v>
      </c>
      <c r="AU42" s="4">
        <v>-8</v>
      </c>
      <c r="AV42" s="3">
        <v>13.7</v>
      </c>
      <c r="AW42" s="78">
        <v>99.7</v>
      </c>
      <c r="AX42" s="1">
        <v>4159640</v>
      </c>
      <c r="AY42" s="4">
        <v>-34.5</v>
      </c>
      <c r="AZ42" s="2">
        <v>4142016</v>
      </c>
      <c r="BA42" s="4">
        <v>-34.5</v>
      </c>
      <c r="BB42" s="100">
        <v>9.3000000000000007</v>
      </c>
      <c r="BC42" s="78">
        <v>99.6</v>
      </c>
      <c r="BE42" s="216" t="s">
        <v>45</v>
      </c>
      <c r="BF42" s="217"/>
      <c r="BG42" s="217"/>
      <c r="BH42" s="217"/>
      <c r="BI42" s="217"/>
      <c r="BJ42" s="218"/>
      <c r="BK42" s="1">
        <v>4512160</v>
      </c>
      <c r="BL42" s="4">
        <v>8.5</v>
      </c>
      <c r="BM42" s="2">
        <v>4499139</v>
      </c>
      <c r="BN42" s="101">
        <v>8.5999999999999943</v>
      </c>
      <c r="BO42" s="3">
        <v>9.8000000000000007</v>
      </c>
      <c r="BP42" s="78">
        <v>99.7</v>
      </c>
      <c r="BQ42" s="1">
        <v>2550743</v>
      </c>
      <c r="BR42" s="4">
        <v>-43.5</v>
      </c>
      <c r="BS42" s="2">
        <v>2541306</v>
      </c>
      <c r="BT42" s="4">
        <v>-43.5</v>
      </c>
      <c r="BU42" s="3">
        <v>5.7</v>
      </c>
      <c r="BV42" s="78">
        <v>99.6</v>
      </c>
      <c r="BX42" s="216" t="s">
        <v>45</v>
      </c>
      <c r="BY42" s="217"/>
      <c r="BZ42" s="217"/>
      <c r="CA42" s="217"/>
      <c r="CB42" s="217"/>
      <c r="CC42" s="218"/>
      <c r="CD42" s="1">
        <v>6143569</v>
      </c>
      <c r="CE42" s="101">
        <v>140.9</v>
      </c>
      <c r="CF42" s="2">
        <v>6139750</v>
      </c>
      <c r="CG42" s="4">
        <v>141.6</v>
      </c>
      <c r="CH42" s="3">
        <v>12.6</v>
      </c>
      <c r="CI42" s="78">
        <v>99.9</v>
      </c>
      <c r="CJ42" s="79">
        <v>4231075</v>
      </c>
      <c r="CK42" s="101">
        <f t="shared" si="0"/>
        <v>-31.099999999999994</v>
      </c>
      <c r="CL42" s="2">
        <v>4173064</v>
      </c>
      <c r="CM42" s="101">
        <f t="shared" si="1"/>
        <v>-32</v>
      </c>
      <c r="CN42" s="81">
        <f t="shared" si="2"/>
        <v>8.8000000000000007</v>
      </c>
      <c r="CO42" s="82">
        <f t="shared" si="3"/>
        <v>98.6</v>
      </c>
    </row>
  </sheetData>
  <mergeCells count="95">
    <mergeCell ref="CB18:CC18"/>
    <mergeCell ref="BI18:BJ18"/>
    <mergeCell ref="CJ2:CO2"/>
    <mergeCell ref="CJ3:CJ4"/>
    <mergeCell ref="CL3:CL4"/>
    <mergeCell ref="CO3:CO4"/>
    <mergeCell ref="CB14:CC14"/>
    <mergeCell ref="CI3:CI4"/>
    <mergeCell ref="CF3:CF4"/>
    <mergeCell ref="CD3:CD4"/>
    <mergeCell ref="CD2:CI2"/>
    <mergeCell ref="BQ2:BV2"/>
    <mergeCell ref="BK2:BP2"/>
    <mergeCell ref="BF28:BJ28"/>
    <mergeCell ref="BS3:BS4"/>
    <mergeCell ref="BQ3:BQ4"/>
    <mergeCell ref="BP3:BP4"/>
    <mergeCell ref="BM3:BM4"/>
    <mergeCell ref="BE42:BJ42"/>
    <mergeCell ref="BY37:CC37"/>
    <mergeCell ref="BX42:CC42"/>
    <mergeCell ref="AM37:AQ37"/>
    <mergeCell ref="AM38:AQ38"/>
    <mergeCell ref="AL41:AQ41"/>
    <mergeCell ref="AL42:AQ42"/>
    <mergeCell ref="BY38:CC38"/>
    <mergeCell ref="BX41:CC41"/>
    <mergeCell ref="BE41:BJ41"/>
    <mergeCell ref="BF37:BJ37"/>
    <mergeCell ref="BF38:BJ38"/>
    <mergeCell ref="BX1:CB1"/>
    <mergeCell ref="BX2:CC4"/>
    <mergeCell ref="BY5:CC5"/>
    <mergeCell ref="CB10:CC10"/>
    <mergeCell ref="BK3:BK4"/>
    <mergeCell ref="BV3:BV4"/>
    <mergeCell ref="BE1:BI1"/>
    <mergeCell ref="BE2:BJ4"/>
    <mergeCell ref="BF5:BJ5"/>
    <mergeCell ref="BI10:BJ10"/>
    <mergeCell ref="BI14:BJ14"/>
    <mergeCell ref="BY28:CC28"/>
    <mergeCell ref="S42:X42"/>
    <mergeCell ref="AL1:AP1"/>
    <mergeCell ref="AL2:AQ4"/>
    <mergeCell ref="AM5:AQ5"/>
    <mergeCell ref="AP10:AQ10"/>
    <mergeCell ref="AP14:AQ14"/>
    <mergeCell ref="AP18:AQ18"/>
    <mergeCell ref="AM28:AQ28"/>
    <mergeCell ref="T5:X5"/>
    <mergeCell ref="W10:X10"/>
    <mergeCell ref="T38:X38"/>
    <mergeCell ref="S41:X41"/>
    <mergeCell ref="W18:X18"/>
    <mergeCell ref="W14:X14"/>
    <mergeCell ref="T28:X28"/>
    <mergeCell ref="T37:X37"/>
    <mergeCell ref="B1:F1"/>
    <mergeCell ref="B2:G4"/>
    <mergeCell ref="L2:Q2"/>
    <mergeCell ref="Y2:AD2"/>
    <mergeCell ref="Y3:Y4"/>
    <mergeCell ref="Q3:Q4"/>
    <mergeCell ref="H2:K2"/>
    <mergeCell ref="I3:I4"/>
    <mergeCell ref="S1:W1"/>
    <mergeCell ref="S2:X4"/>
    <mergeCell ref="H3:H4"/>
    <mergeCell ref="AA3:AA4"/>
    <mergeCell ref="AE2:AJ2"/>
    <mergeCell ref="AX2:BC2"/>
    <mergeCell ref="BC3:BC4"/>
    <mergeCell ref="AR2:AW2"/>
    <mergeCell ref="K3:K4"/>
    <mergeCell ref="N3:N4"/>
    <mergeCell ref="L3:L4"/>
    <mergeCell ref="AZ3:AZ4"/>
    <mergeCell ref="AX3:AX4"/>
    <mergeCell ref="AW3:AW4"/>
    <mergeCell ref="AT3:AT4"/>
    <mergeCell ref="AR3:AR4"/>
    <mergeCell ref="AJ3:AJ4"/>
    <mergeCell ref="AG3:AG4"/>
    <mergeCell ref="AE3:AE4"/>
    <mergeCell ref="AD3:AD4"/>
    <mergeCell ref="B42:G42"/>
    <mergeCell ref="C38:G38"/>
    <mergeCell ref="B41:G41"/>
    <mergeCell ref="F10:G10"/>
    <mergeCell ref="C5:G5"/>
    <mergeCell ref="C28:G28"/>
    <mergeCell ref="C37:G37"/>
    <mergeCell ref="F14:G14"/>
    <mergeCell ref="F18:G18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tabColor rgb="FFFFFF00"/>
  </sheetPr>
  <dimension ref="A1:CO42"/>
  <sheetViews>
    <sheetView view="pageBreakPreview" topLeftCell="BK1" zoomScale="85" zoomScaleNormal="50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155</v>
      </c>
      <c r="C1" s="198"/>
      <c r="D1" s="198"/>
      <c r="E1" s="198"/>
      <c r="F1" s="198"/>
      <c r="K1" s="7"/>
      <c r="Q1" s="7" t="s">
        <v>174</v>
      </c>
      <c r="S1" s="197" t="s">
        <v>155</v>
      </c>
      <c r="T1" s="198"/>
      <c r="U1" s="198"/>
      <c r="V1" s="198"/>
      <c r="W1" s="198"/>
      <c r="AJ1" s="7" t="s">
        <v>174</v>
      </c>
      <c r="AL1" s="197" t="s">
        <v>155</v>
      </c>
      <c r="AM1" s="198"/>
      <c r="AN1" s="198"/>
      <c r="AO1" s="198"/>
      <c r="AP1" s="198"/>
      <c r="BC1" s="7" t="s">
        <v>174</v>
      </c>
      <c r="BE1" s="197" t="s">
        <v>155</v>
      </c>
      <c r="BF1" s="198"/>
      <c r="BG1" s="198"/>
      <c r="BH1" s="198"/>
      <c r="BI1" s="198"/>
      <c r="BV1" s="7" t="s">
        <v>174</v>
      </c>
      <c r="BX1" s="197" t="s">
        <v>155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64056233</v>
      </c>
      <c r="I5" s="24">
        <v>60535809</v>
      </c>
      <c r="J5" s="25">
        <v>91.5</v>
      </c>
      <c r="K5" s="156">
        <v>94.5</v>
      </c>
      <c r="L5" s="23">
        <v>64150828</v>
      </c>
      <c r="M5" s="26">
        <v>9.9999999999994316E-2</v>
      </c>
      <c r="N5" s="24">
        <v>60634787</v>
      </c>
      <c r="O5" s="26">
        <v>0.20000000000000284</v>
      </c>
      <c r="P5" s="25">
        <v>91.8</v>
      </c>
      <c r="Q5" s="27">
        <v>94.5</v>
      </c>
      <c r="S5" s="22" t="s">
        <v>202</v>
      </c>
      <c r="T5" s="224" t="s">
        <v>4</v>
      </c>
      <c r="U5" s="225"/>
      <c r="V5" s="225"/>
      <c r="W5" s="225"/>
      <c r="X5" s="225"/>
      <c r="Y5" s="23">
        <v>64444807</v>
      </c>
      <c r="Z5" s="26">
        <v>0.5</v>
      </c>
      <c r="AA5" s="24">
        <v>61529936</v>
      </c>
      <c r="AB5" s="26">
        <v>1.5</v>
      </c>
      <c r="AC5" s="25">
        <v>91.7</v>
      </c>
      <c r="AD5" s="27">
        <v>95.5</v>
      </c>
      <c r="AE5" s="23">
        <v>65037358</v>
      </c>
      <c r="AF5" s="26">
        <v>0.90000000000000568</v>
      </c>
      <c r="AG5" s="24">
        <v>62553022</v>
      </c>
      <c r="AH5" s="26">
        <v>1.7000000000000028</v>
      </c>
      <c r="AI5" s="25">
        <v>91.8</v>
      </c>
      <c r="AJ5" s="27">
        <v>96.2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64728713</v>
      </c>
      <c r="AS5" s="26">
        <v>-0.5</v>
      </c>
      <c r="AT5" s="24">
        <v>62773318</v>
      </c>
      <c r="AU5" s="26">
        <v>0.40000000000000568</v>
      </c>
      <c r="AV5" s="25">
        <v>91.8</v>
      </c>
      <c r="AW5" s="27">
        <v>97</v>
      </c>
      <c r="AX5" s="23">
        <v>64369464</v>
      </c>
      <c r="AY5" s="26">
        <v>-0.59999999999999432</v>
      </c>
      <c r="AZ5" s="24">
        <v>63052611</v>
      </c>
      <c r="BA5" s="26">
        <v>0.40000000000000568</v>
      </c>
      <c r="BB5" s="25">
        <v>91.8</v>
      </c>
      <c r="BC5" s="27">
        <v>98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63748928</v>
      </c>
      <c r="BL5" s="26">
        <v>-1</v>
      </c>
      <c r="BM5" s="24">
        <v>62926171</v>
      </c>
      <c r="BN5" s="26">
        <v>-0.20000000000000284</v>
      </c>
      <c r="BO5" s="25">
        <v>91.7</v>
      </c>
      <c r="BP5" s="27">
        <v>98.7</v>
      </c>
      <c r="BQ5" s="23">
        <v>63348376</v>
      </c>
      <c r="BR5" s="26">
        <v>-0.59999999999999432</v>
      </c>
      <c r="BS5" s="24">
        <v>62769119</v>
      </c>
      <c r="BT5" s="26">
        <v>-0.20000000000000284</v>
      </c>
      <c r="BU5" s="25">
        <v>91.8</v>
      </c>
      <c r="BV5" s="27">
        <v>99.1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63822302</v>
      </c>
      <c r="CE5" s="26">
        <v>0.70000000000000284</v>
      </c>
      <c r="CF5" s="24">
        <v>63304754</v>
      </c>
      <c r="CG5" s="26">
        <v>0.90000000000000568</v>
      </c>
      <c r="CH5" s="25">
        <v>91.8</v>
      </c>
      <c r="CI5" s="27">
        <v>99.2</v>
      </c>
      <c r="CJ5" s="23">
        <v>64200558</v>
      </c>
      <c r="CK5" s="108">
        <f>IF(AND(CD5=0,CJ5=0),"",IF(AND(CD5&gt;0,CJ5=0),"皆減",IF(AND(CD5=0,CJ5&gt;0),"皆増",ROUND(CJ5/CD5*100,1)-100)))</f>
        <v>0.59999999999999432</v>
      </c>
      <c r="CL5" s="24">
        <v>63544859</v>
      </c>
      <c r="CM5" s="108">
        <f>IF(AND(CF5=0,CL5=0),"",IF(AND(CF5&gt;0,CL5=0),"皆減",IF(AND(CF5=0,CL5&gt;0),"皆増",ROUND(CL5/CF5*100,1)-100)))</f>
        <v>0.40000000000000568</v>
      </c>
      <c r="CN5" s="30">
        <f>ROUND(CL5/CL$38*100,1)</f>
        <v>91.8</v>
      </c>
      <c r="CO5" s="31">
        <f>IF(OR(CK5="",CK5="皆減"),"",ROUND(CL5/CJ5*100,1))</f>
        <v>99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64056233</v>
      </c>
      <c r="I6" s="37">
        <v>60535809</v>
      </c>
      <c r="J6" s="38">
        <v>91.5</v>
      </c>
      <c r="K6" s="157">
        <v>94.5</v>
      </c>
      <c r="L6" s="36">
        <v>64150828</v>
      </c>
      <c r="M6" s="39">
        <v>9.9999999999994316E-2</v>
      </c>
      <c r="N6" s="37">
        <v>60634787</v>
      </c>
      <c r="O6" s="39">
        <v>0.20000000000000284</v>
      </c>
      <c r="P6" s="38">
        <v>91.8</v>
      </c>
      <c r="Q6" s="40">
        <v>94.5</v>
      </c>
      <c r="S6" s="32"/>
      <c r="T6" s="33" t="s">
        <v>46</v>
      </c>
      <c r="U6" s="34" t="s">
        <v>6</v>
      </c>
      <c r="V6" s="34"/>
      <c r="W6" s="35"/>
      <c r="X6" s="35"/>
      <c r="Y6" s="36">
        <v>64444807</v>
      </c>
      <c r="Z6" s="39">
        <v>0.5</v>
      </c>
      <c r="AA6" s="37">
        <v>61529936</v>
      </c>
      <c r="AB6" s="39">
        <v>1.5</v>
      </c>
      <c r="AC6" s="38">
        <v>91.7</v>
      </c>
      <c r="AD6" s="40">
        <v>95.5</v>
      </c>
      <c r="AE6" s="36">
        <v>65037358</v>
      </c>
      <c r="AF6" s="39">
        <v>0.90000000000000568</v>
      </c>
      <c r="AG6" s="37">
        <v>62553022</v>
      </c>
      <c r="AH6" s="39">
        <v>1.7000000000000028</v>
      </c>
      <c r="AI6" s="38">
        <v>91.8</v>
      </c>
      <c r="AJ6" s="40">
        <v>96.2</v>
      </c>
      <c r="AL6" s="32"/>
      <c r="AM6" s="33" t="s">
        <v>46</v>
      </c>
      <c r="AN6" s="34" t="s">
        <v>6</v>
      </c>
      <c r="AO6" s="34"/>
      <c r="AP6" s="35"/>
      <c r="AQ6" s="35"/>
      <c r="AR6" s="36">
        <v>64728713</v>
      </c>
      <c r="AS6" s="39">
        <v>-0.5</v>
      </c>
      <c r="AT6" s="37">
        <v>62773318</v>
      </c>
      <c r="AU6" s="39">
        <v>0.40000000000000568</v>
      </c>
      <c r="AV6" s="38">
        <v>91.8</v>
      </c>
      <c r="AW6" s="40">
        <v>97</v>
      </c>
      <c r="AX6" s="36">
        <v>64369464</v>
      </c>
      <c r="AY6" s="39">
        <v>-0.59999999999999432</v>
      </c>
      <c r="AZ6" s="37">
        <v>63052611</v>
      </c>
      <c r="BA6" s="39">
        <v>0.40000000000000568</v>
      </c>
      <c r="BB6" s="95">
        <v>91.8</v>
      </c>
      <c r="BC6" s="40">
        <v>98</v>
      </c>
      <c r="BE6" s="32"/>
      <c r="BF6" s="33" t="s">
        <v>46</v>
      </c>
      <c r="BG6" s="34" t="s">
        <v>6</v>
      </c>
      <c r="BH6" s="34"/>
      <c r="BI6" s="35"/>
      <c r="BJ6" s="41"/>
      <c r="BK6" s="36">
        <v>63748928</v>
      </c>
      <c r="BL6" s="39">
        <v>-1</v>
      </c>
      <c r="BM6" s="37">
        <v>62926171</v>
      </c>
      <c r="BN6" s="39">
        <v>-0.20000000000000284</v>
      </c>
      <c r="BO6" s="38">
        <v>91.7</v>
      </c>
      <c r="BP6" s="40">
        <v>98.7</v>
      </c>
      <c r="BQ6" s="36">
        <v>63348376</v>
      </c>
      <c r="BR6" s="39">
        <v>-0.59999999999999432</v>
      </c>
      <c r="BS6" s="37">
        <v>62769119</v>
      </c>
      <c r="BT6" s="39">
        <v>-0.20000000000000284</v>
      </c>
      <c r="BU6" s="38">
        <v>91.8</v>
      </c>
      <c r="BV6" s="40">
        <v>99.1</v>
      </c>
      <c r="BX6" s="32"/>
      <c r="BY6" s="33" t="s">
        <v>46</v>
      </c>
      <c r="BZ6" s="34" t="s">
        <v>6</v>
      </c>
      <c r="CA6" s="34"/>
      <c r="CB6" s="35"/>
      <c r="CC6" s="41"/>
      <c r="CD6" s="36">
        <v>63822302</v>
      </c>
      <c r="CE6" s="39">
        <v>0.70000000000000284</v>
      </c>
      <c r="CF6" s="37">
        <v>63304754</v>
      </c>
      <c r="CG6" s="39">
        <v>0.90000000000000568</v>
      </c>
      <c r="CH6" s="38">
        <v>91.8</v>
      </c>
      <c r="CI6" s="40">
        <v>99.2</v>
      </c>
      <c r="CJ6" s="42">
        <v>64200558</v>
      </c>
      <c r="CK6" s="108">
        <f t="shared" ref="CK6:CK42" si="0">IF(AND(CD6=0,CJ6=0),"",IF(AND(CD6&gt;0,CJ6=0),"皆減",IF(AND(CD6=0,CJ6&gt;0),"皆増",ROUND(CJ6/CD6*100,1)-100)))</f>
        <v>0.59999999999999432</v>
      </c>
      <c r="CL6" s="37">
        <v>63544859</v>
      </c>
      <c r="CM6" s="108">
        <f t="shared" ref="CM6:CM42" si="1">IF(AND(CF6=0,CL6=0),"",IF(AND(CF6&gt;0,CL6=0),"皆減",IF(AND(CF6=0,CL6&gt;0),"皆増",ROUND(CL6/CF6*100,1)-100)))</f>
        <v>0.40000000000000568</v>
      </c>
      <c r="CN6" s="30">
        <f t="shared" ref="CN6:CN42" si="2">ROUND(CL6/CL$38*100,1)</f>
        <v>91.8</v>
      </c>
      <c r="CO6" s="31">
        <f t="shared" ref="CO6:CO42" si="3">IF(OR(CK6="",CK6="皆減"),"",ROUND(CL6/CJ6*100,1))</f>
        <v>99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34861444</v>
      </c>
      <c r="I7" s="37">
        <v>32273569</v>
      </c>
      <c r="J7" s="38">
        <v>48.8</v>
      </c>
      <c r="K7" s="157">
        <v>92.6</v>
      </c>
      <c r="L7" s="36">
        <v>35874240</v>
      </c>
      <c r="M7" s="39">
        <v>2.9000000000000057</v>
      </c>
      <c r="N7" s="37">
        <v>33283862</v>
      </c>
      <c r="O7" s="39">
        <v>3.0999999999999943</v>
      </c>
      <c r="P7" s="38">
        <v>50.4</v>
      </c>
      <c r="Q7" s="40">
        <v>92.8</v>
      </c>
      <c r="S7" s="32"/>
      <c r="T7" s="33"/>
      <c r="U7" s="34" t="s">
        <v>47</v>
      </c>
      <c r="V7" s="34" t="s">
        <v>7</v>
      </c>
      <c r="W7" s="35"/>
      <c r="X7" s="35"/>
      <c r="Y7" s="36">
        <v>35652817</v>
      </c>
      <c r="Z7" s="39">
        <v>-0.59999999999999432</v>
      </c>
      <c r="AA7" s="37">
        <v>33469576</v>
      </c>
      <c r="AB7" s="39">
        <v>0.59999999999999432</v>
      </c>
      <c r="AC7" s="38">
        <v>49.9</v>
      </c>
      <c r="AD7" s="40">
        <v>93.9</v>
      </c>
      <c r="AE7" s="36">
        <v>36018524</v>
      </c>
      <c r="AF7" s="39">
        <v>1</v>
      </c>
      <c r="AG7" s="37">
        <v>34148935</v>
      </c>
      <c r="AH7" s="39">
        <v>2</v>
      </c>
      <c r="AI7" s="38">
        <v>50.1</v>
      </c>
      <c r="AJ7" s="40">
        <v>94.8</v>
      </c>
      <c r="AL7" s="32"/>
      <c r="AM7" s="33"/>
      <c r="AN7" s="34" t="s">
        <v>47</v>
      </c>
      <c r="AO7" s="34" t="s">
        <v>7</v>
      </c>
      <c r="AP7" s="35"/>
      <c r="AQ7" s="35"/>
      <c r="AR7" s="36">
        <v>35952426</v>
      </c>
      <c r="AS7" s="39">
        <v>-0.20000000000000284</v>
      </c>
      <c r="AT7" s="37">
        <v>34464110</v>
      </c>
      <c r="AU7" s="39">
        <v>0.90000000000000568</v>
      </c>
      <c r="AV7" s="38">
        <v>50.4</v>
      </c>
      <c r="AW7" s="40">
        <v>95.9</v>
      </c>
      <c r="AX7" s="36">
        <v>35547598</v>
      </c>
      <c r="AY7" s="39">
        <v>-1.0999999999999943</v>
      </c>
      <c r="AZ7" s="37">
        <v>34526189</v>
      </c>
      <c r="BA7" s="39">
        <v>0.20000000000000284</v>
      </c>
      <c r="BB7" s="95">
        <v>50.3</v>
      </c>
      <c r="BC7" s="40">
        <v>97.1</v>
      </c>
      <c r="BE7" s="32"/>
      <c r="BF7" s="33"/>
      <c r="BG7" s="34" t="s">
        <v>47</v>
      </c>
      <c r="BH7" s="34" t="s">
        <v>7</v>
      </c>
      <c r="BI7" s="35"/>
      <c r="BJ7" s="41"/>
      <c r="BK7" s="36">
        <v>35023966</v>
      </c>
      <c r="BL7" s="39">
        <v>-1.5</v>
      </c>
      <c r="BM7" s="37">
        <v>34369802</v>
      </c>
      <c r="BN7" s="39">
        <v>-0.5</v>
      </c>
      <c r="BO7" s="38">
        <v>50.1</v>
      </c>
      <c r="BP7" s="40">
        <v>98.1</v>
      </c>
      <c r="BQ7" s="36">
        <v>34918972</v>
      </c>
      <c r="BR7" s="39">
        <v>-0.29999999999999716</v>
      </c>
      <c r="BS7" s="37">
        <v>34462963</v>
      </c>
      <c r="BT7" s="39">
        <v>0.29999999999999716</v>
      </c>
      <c r="BU7" s="38">
        <v>50.4</v>
      </c>
      <c r="BV7" s="40">
        <v>98.7</v>
      </c>
      <c r="BX7" s="32"/>
      <c r="BY7" s="33"/>
      <c r="BZ7" s="34" t="s">
        <v>47</v>
      </c>
      <c r="CA7" s="34" t="s">
        <v>7</v>
      </c>
      <c r="CB7" s="35"/>
      <c r="CC7" s="41"/>
      <c r="CD7" s="36">
        <v>35145211</v>
      </c>
      <c r="CE7" s="39">
        <v>0.59999999999999432</v>
      </c>
      <c r="CF7" s="37">
        <v>34740551</v>
      </c>
      <c r="CG7" s="39">
        <v>0.79999999999999716</v>
      </c>
      <c r="CH7" s="38">
        <v>50.4</v>
      </c>
      <c r="CI7" s="40">
        <v>98.8</v>
      </c>
      <c r="CJ7" s="42">
        <v>34661734</v>
      </c>
      <c r="CK7" s="108">
        <f t="shared" si="0"/>
        <v>-1.4000000000000057</v>
      </c>
      <c r="CL7" s="37">
        <v>34181013</v>
      </c>
      <c r="CM7" s="108">
        <f t="shared" si="1"/>
        <v>-1.5999999999999943</v>
      </c>
      <c r="CN7" s="30">
        <f t="shared" si="2"/>
        <v>49.4</v>
      </c>
      <c r="CO7" s="31">
        <f t="shared" si="3"/>
        <v>98.6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640734</v>
      </c>
      <c r="I8" s="37">
        <v>590335</v>
      </c>
      <c r="J8" s="97">
        <v>0.9</v>
      </c>
      <c r="K8" s="157">
        <v>92.1</v>
      </c>
      <c r="L8" s="56">
        <v>640312</v>
      </c>
      <c r="M8" s="116">
        <v>-9.9999999999994316E-2</v>
      </c>
      <c r="N8" s="57">
        <v>591083</v>
      </c>
      <c r="O8" s="116">
        <v>9.9999999999994316E-2</v>
      </c>
      <c r="P8" s="97">
        <v>0.9</v>
      </c>
      <c r="Q8" s="40">
        <v>92.3</v>
      </c>
      <c r="S8" s="32"/>
      <c r="T8" s="33"/>
      <c r="U8" s="34"/>
      <c r="V8" s="33" t="s">
        <v>48</v>
      </c>
      <c r="W8" s="35" t="s">
        <v>9</v>
      </c>
      <c r="X8" s="35"/>
      <c r="Y8" s="56">
        <v>641765</v>
      </c>
      <c r="Z8" s="116">
        <v>0.20000000000000284</v>
      </c>
      <c r="AA8" s="57">
        <v>600159</v>
      </c>
      <c r="AB8" s="116">
        <v>1.5</v>
      </c>
      <c r="AC8" s="97">
        <v>0.9</v>
      </c>
      <c r="AD8" s="40">
        <v>93.5</v>
      </c>
      <c r="AE8" s="56">
        <v>734856</v>
      </c>
      <c r="AF8" s="116">
        <v>14.5</v>
      </c>
      <c r="AG8" s="57">
        <v>694096</v>
      </c>
      <c r="AH8" s="116">
        <v>15.700000000000003</v>
      </c>
      <c r="AI8" s="97">
        <v>1</v>
      </c>
      <c r="AJ8" s="40">
        <v>94.5</v>
      </c>
      <c r="AL8" s="32"/>
      <c r="AM8" s="33"/>
      <c r="AN8" s="34"/>
      <c r="AO8" s="33" t="s">
        <v>48</v>
      </c>
      <c r="AP8" s="35" t="s">
        <v>9</v>
      </c>
      <c r="AQ8" s="35"/>
      <c r="AR8" s="43">
        <v>739328</v>
      </c>
      <c r="AS8" s="116">
        <v>0.59999999999999432</v>
      </c>
      <c r="AT8" s="44">
        <v>706872</v>
      </c>
      <c r="AU8" s="116">
        <v>1.7999999999999972</v>
      </c>
      <c r="AV8" s="97">
        <v>1</v>
      </c>
      <c r="AW8" s="40">
        <v>95.6</v>
      </c>
      <c r="AX8" s="43">
        <v>740931</v>
      </c>
      <c r="AY8" s="116">
        <v>0.20000000000000284</v>
      </c>
      <c r="AZ8" s="44">
        <v>718779</v>
      </c>
      <c r="BA8" s="116">
        <v>1.7000000000000028</v>
      </c>
      <c r="BB8" s="95">
        <v>1</v>
      </c>
      <c r="BC8" s="40">
        <v>97</v>
      </c>
      <c r="BE8" s="32"/>
      <c r="BF8" s="33"/>
      <c r="BG8" s="34"/>
      <c r="BH8" s="33" t="s">
        <v>48</v>
      </c>
      <c r="BI8" s="35" t="s">
        <v>9</v>
      </c>
      <c r="BJ8" s="41"/>
      <c r="BK8" s="43">
        <v>739071</v>
      </c>
      <c r="BL8" s="116">
        <v>-0.29999999999999716</v>
      </c>
      <c r="BM8" s="44">
        <v>724409</v>
      </c>
      <c r="BN8" s="116">
        <v>0.79999999999999716</v>
      </c>
      <c r="BO8" s="97">
        <v>1.1000000000000001</v>
      </c>
      <c r="BP8" s="40">
        <v>98</v>
      </c>
      <c r="BQ8" s="43">
        <v>742244</v>
      </c>
      <c r="BR8" s="116">
        <v>0.40000000000000568</v>
      </c>
      <c r="BS8" s="44">
        <v>732092</v>
      </c>
      <c r="BT8" s="116">
        <v>1.0999999999999943</v>
      </c>
      <c r="BU8" s="97">
        <v>1.1000000000000001</v>
      </c>
      <c r="BV8" s="40">
        <v>98.6</v>
      </c>
      <c r="BX8" s="32"/>
      <c r="BY8" s="33"/>
      <c r="BZ8" s="34"/>
      <c r="CA8" s="33" t="s">
        <v>48</v>
      </c>
      <c r="CB8" s="35" t="s">
        <v>9</v>
      </c>
      <c r="CC8" s="41"/>
      <c r="CD8" s="43">
        <v>748799</v>
      </c>
      <c r="CE8" s="116">
        <v>0.90000000000000568</v>
      </c>
      <c r="CF8" s="44">
        <v>739712</v>
      </c>
      <c r="CG8" s="116">
        <v>1</v>
      </c>
      <c r="CH8" s="97">
        <v>1.1000000000000001</v>
      </c>
      <c r="CI8" s="40">
        <v>98.8</v>
      </c>
      <c r="CJ8" s="42">
        <v>757091</v>
      </c>
      <c r="CK8" s="108">
        <f t="shared" si="0"/>
        <v>1.0999999999999943</v>
      </c>
      <c r="CL8" s="37">
        <v>747118</v>
      </c>
      <c r="CM8" s="108">
        <f t="shared" si="1"/>
        <v>1</v>
      </c>
      <c r="CN8" s="30">
        <f t="shared" si="2"/>
        <v>1.1000000000000001</v>
      </c>
      <c r="CO8" s="31">
        <f t="shared" si="3"/>
        <v>98.7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30790271</v>
      </c>
      <c r="I9" s="37">
        <v>28368374</v>
      </c>
      <c r="J9" s="97">
        <v>42.9</v>
      </c>
      <c r="K9" s="157">
        <v>92.1</v>
      </c>
      <c r="L9" s="56">
        <v>31480336</v>
      </c>
      <c r="M9" s="116">
        <v>2.2000000000000028</v>
      </c>
      <c r="N9" s="57">
        <v>29060041</v>
      </c>
      <c r="O9" s="116">
        <v>2.4000000000000057</v>
      </c>
      <c r="P9" s="97">
        <v>44</v>
      </c>
      <c r="Q9" s="40">
        <v>92.3</v>
      </c>
      <c r="S9" s="32"/>
      <c r="T9" s="33"/>
      <c r="U9" s="34"/>
      <c r="V9" s="33" t="s">
        <v>49</v>
      </c>
      <c r="W9" s="35" t="s">
        <v>11</v>
      </c>
      <c r="X9" s="35"/>
      <c r="Y9" s="56">
        <v>31280954</v>
      </c>
      <c r="Z9" s="116">
        <v>-0.59999999999999432</v>
      </c>
      <c r="AA9" s="57">
        <v>29252959</v>
      </c>
      <c r="AB9" s="116">
        <v>0.70000000000000284</v>
      </c>
      <c r="AC9" s="97">
        <v>43.6</v>
      </c>
      <c r="AD9" s="40">
        <v>93.5</v>
      </c>
      <c r="AE9" s="56">
        <v>31249385</v>
      </c>
      <c r="AF9" s="116">
        <v>-9.9999999999994316E-2</v>
      </c>
      <c r="AG9" s="57">
        <v>29516080</v>
      </c>
      <c r="AH9" s="116">
        <v>0.90000000000000568</v>
      </c>
      <c r="AI9" s="97">
        <v>43.3</v>
      </c>
      <c r="AJ9" s="40">
        <v>94.5</v>
      </c>
      <c r="AL9" s="32"/>
      <c r="AM9" s="33"/>
      <c r="AN9" s="34"/>
      <c r="AO9" s="33" t="s">
        <v>49</v>
      </c>
      <c r="AP9" s="35" t="s">
        <v>11</v>
      </c>
      <c r="AQ9" s="35"/>
      <c r="AR9" s="43">
        <v>31108934</v>
      </c>
      <c r="AS9" s="116">
        <v>-0.40000000000000568</v>
      </c>
      <c r="AT9" s="44">
        <v>29743262</v>
      </c>
      <c r="AU9" s="116">
        <v>0.79999999999999716</v>
      </c>
      <c r="AV9" s="97">
        <v>43.5</v>
      </c>
      <c r="AW9" s="40">
        <v>95.6</v>
      </c>
      <c r="AX9" s="43">
        <v>31062629</v>
      </c>
      <c r="AY9" s="116">
        <v>-9.9999999999994316E-2</v>
      </c>
      <c r="AZ9" s="44">
        <v>30133982</v>
      </c>
      <c r="BA9" s="116">
        <v>1.2999999999999972</v>
      </c>
      <c r="BB9" s="95">
        <v>43.9</v>
      </c>
      <c r="BC9" s="40">
        <v>97</v>
      </c>
      <c r="BE9" s="32"/>
      <c r="BF9" s="33"/>
      <c r="BG9" s="34"/>
      <c r="BH9" s="33" t="s">
        <v>49</v>
      </c>
      <c r="BI9" s="35" t="s">
        <v>11</v>
      </c>
      <c r="BJ9" s="41"/>
      <c r="BK9" s="43">
        <v>30653872</v>
      </c>
      <c r="BL9" s="116">
        <v>-1.2999999999999972</v>
      </c>
      <c r="BM9" s="44">
        <v>30045745</v>
      </c>
      <c r="BN9" s="116">
        <v>-0.29999999999999716</v>
      </c>
      <c r="BO9" s="97">
        <v>43.8</v>
      </c>
      <c r="BP9" s="40">
        <v>98</v>
      </c>
      <c r="BQ9" s="43">
        <v>30586705</v>
      </c>
      <c r="BR9" s="116">
        <v>-0.20000000000000284</v>
      </c>
      <c r="BS9" s="44">
        <v>30168373</v>
      </c>
      <c r="BT9" s="116">
        <v>0.40000000000000568</v>
      </c>
      <c r="BU9" s="97">
        <v>44.1</v>
      </c>
      <c r="BV9" s="40">
        <v>98.6</v>
      </c>
      <c r="BX9" s="32"/>
      <c r="BY9" s="33"/>
      <c r="BZ9" s="34"/>
      <c r="CA9" s="33" t="s">
        <v>49</v>
      </c>
      <c r="CB9" s="35" t="s">
        <v>11</v>
      </c>
      <c r="CC9" s="41"/>
      <c r="CD9" s="43">
        <v>30860270</v>
      </c>
      <c r="CE9" s="116">
        <v>0.90000000000000568</v>
      </c>
      <c r="CF9" s="44">
        <v>30485776</v>
      </c>
      <c r="CG9" s="116">
        <v>1.0999999999999943</v>
      </c>
      <c r="CH9" s="97">
        <v>44.2</v>
      </c>
      <c r="CI9" s="40">
        <v>98.8</v>
      </c>
      <c r="CJ9" s="42">
        <v>30817120</v>
      </c>
      <c r="CK9" s="108">
        <f t="shared" si="0"/>
        <v>-9.9999999999994316E-2</v>
      </c>
      <c r="CL9" s="37">
        <v>30411164</v>
      </c>
      <c r="CM9" s="108">
        <f t="shared" si="1"/>
        <v>-0.20000000000000284</v>
      </c>
      <c r="CN9" s="30">
        <f t="shared" si="2"/>
        <v>43.9</v>
      </c>
      <c r="CO9" s="31">
        <f t="shared" si="3"/>
        <v>98.7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373894</v>
      </c>
      <c r="I10" s="37">
        <v>373894</v>
      </c>
      <c r="J10" s="97">
        <v>0.6</v>
      </c>
      <c r="K10" s="157">
        <v>100</v>
      </c>
      <c r="L10" s="56">
        <v>403261</v>
      </c>
      <c r="M10" s="116">
        <v>7.9000000000000057</v>
      </c>
      <c r="N10" s="57">
        <v>403261</v>
      </c>
      <c r="O10" s="116">
        <v>7.9000000000000057</v>
      </c>
      <c r="P10" s="97">
        <v>0.6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56">
        <v>395232</v>
      </c>
      <c r="Z10" s="116">
        <v>-2</v>
      </c>
      <c r="AA10" s="57">
        <v>395232</v>
      </c>
      <c r="AB10" s="116">
        <v>-2</v>
      </c>
      <c r="AC10" s="97">
        <v>0.6</v>
      </c>
      <c r="AD10" s="40">
        <v>100</v>
      </c>
      <c r="AE10" s="56">
        <v>306491</v>
      </c>
      <c r="AF10" s="116">
        <v>-22.5</v>
      </c>
      <c r="AG10" s="57">
        <v>306491</v>
      </c>
      <c r="AH10" s="116">
        <v>-22.5</v>
      </c>
      <c r="AI10" s="97">
        <v>0.4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346841</v>
      </c>
      <c r="AS10" s="116">
        <v>13.200000000000003</v>
      </c>
      <c r="AT10" s="44">
        <v>346841</v>
      </c>
      <c r="AU10" s="116">
        <v>13.200000000000003</v>
      </c>
      <c r="AV10" s="97">
        <v>0.5</v>
      </c>
      <c r="AW10" s="40">
        <v>100</v>
      </c>
      <c r="AX10" s="43">
        <v>347665</v>
      </c>
      <c r="AY10" s="116">
        <v>0.20000000000000284</v>
      </c>
      <c r="AZ10" s="44">
        <v>347665</v>
      </c>
      <c r="BA10" s="116">
        <v>0.20000000000000284</v>
      </c>
      <c r="BB10" s="95">
        <v>0.5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312009</v>
      </c>
      <c r="BL10" s="116">
        <v>-10.299999999999997</v>
      </c>
      <c r="BM10" s="44">
        <v>312009</v>
      </c>
      <c r="BN10" s="116">
        <v>-10.299999999999997</v>
      </c>
      <c r="BO10" s="97">
        <v>0.5</v>
      </c>
      <c r="BP10" s="40">
        <v>100</v>
      </c>
      <c r="BQ10" s="43">
        <v>310564</v>
      </c>
      <c r="BR10" s="116">
        <v>-0.5</v>
      </c>
      <c r="BS10" s="44">
        <v>310564</v>
      </c>
      <c r="BT10" s="116">
        <v>-0.5</v>
      </c>
      <c r="BU10" s="97">
        <v>0.5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349679</v>
      </c>
      <c r="CE10" s="116">
        <v>12.599999999999994</v>
      </c>
      <c r="CF10" s="44">
        <v>349679</v>
      </c>
      <c r="CG10" s="116">
        <v>12.599999999999994</v>
      </c>
      <c r="CH10" s="97">
        <v>0.5</v>
      </c>
      <c r="CI10" s="40">
        <v>100</v>
      </c>
      <c r="CJ10" s="42">
        <v>326331</v>
      </c>
      <c r="CK10" s="108">
        <f t="shared" si="0"/>
        <v>-6.7000000000000028</v>
      </c>
      <c r="CL10" s="37">
        <v>326331</v>
      </c>
      <c r="CM10" s="108">
        <f t="shared" si="1"/>
        <v>-6.7000000000000028</v>
      </c>
      <c r="CN10" s="30">
        <f t="shared" si="2"/>
        <v>0.5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1062768</v>
      </c>
      <c r="I11" s="37">
        <v>1026961</v>
      </c>
      <c r="J11" s="97">
        <v>1.6</v>
      </c>
      <c r="K11" s="157">
        <v>96.6</v>
      </c>
      <c r="L11" s="56">
        <v>1077025</v>
      </c>
      <c r="M11" s="116">
        <v>1.2999999999999972</v>
      </c>
      <c r="N11" s="57">
        <v>1042349</v>
      </c>
      <c r="O11" s="116">
        <v>1.5</v>
      </c>
      <c r="P11" s="97">
        <v>1.6</v>
      </c>
      <c r="Q11" s="40">
        <v>96.8</v>
      </c>
      <c r="S11" s="32"/>
      <c r="T11" s="33"/>
      <c r="U11" s="34"/>
      <c r="V11" s="33" t="s">
        <v>51</v>
      </c>
      <c r="W11" s="35" t="s">
        <v>13</v>
      </c>
      <c r="X11" s="35"/>
      <c r="Y11" s="56">
        <v>1088378</v>
      </c>
      <c r="Z11" s="116">
        <v>1.0999999999999943</v>
      </c>
      <c r="AA11" s="57">
        <v>1055220</v>
      </c>
      <c r="AB11" s="116">
        <v>1.2000000000000028</v>
      </c>
      <c r="AC11" s="97">
        <v>1.6</v>
      </c>
      <c r="AD11" s="40">
        <v>97</v>
      </c>
      <c r="AE11" s="56">
        <v>1069082</v>
      </c>
      <c r="AF11" s="116">
        <v>-1.7999999999999972</v>
      </c>
      <c r="AG11" s="57">
        <v>1043769</v>
      </c>
      <c r="AH11" s="116">
        <v>-1.0999999999999943</v>
      </c>
      <c r="AI11" s="97">
        <v>1.5</v>
      </c>
      <c r="AJ11" s="40">
        <v>97.6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1093034</v>
      </c>
      <c r="AS11" s="116">
        <v>2.2000000000000028</v>
      </c>
      <c r="AT11" s="44">
        <v>1069014</v>
      </c>
      <c r="AU11" s="116">
        <v>2.4000000000000057</v>
      </c>
      <c r="AV11" s="97">
        <v>1.6</v>
      </c>
      <c r="AW11" s="40">
        <v>97.8</v>
      </c>
      <c r="AX11" s="43">
        <v>1137629</v>
      </c>
      <c r="AY11" s="116">
        <v>4.0999999999999943</v>
      </c>
      <c r="AZ11" s="44">
        <v>1116175</v>
      </c>
      <c r="BA11" s="116">
        <v>4.4000000000000057</v>
      </c>
      <c r="BB11" s="95">
        <v>1.6</v>
      </c>
      <c r="BC11" s="40">
        <v>98.1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1077934</v>
      </c>
      <c r="BL11" s="116">
        <v>-5.2000000000000028</v>
      </c>
      <c r="BM11" s="44">
        <v>1068619</v>
      </c>
      <c r="BN11" s="116">
        <v>-4.2999999999999972</v>
      </c>
      <c r="BO11" s="97">
        <v>1.6</v>
      </c>
      <c r="BP11" s="40">
        <v>99.1</v>
      </c>
      <c r="BQ11" s="43">
        <v>1095999</v>
      </c>
      <c r="BR11" s="116">
        <v>1.7000000000000028</v>
      </c>
      <c r="BS11" s="44">
        <v>1087596</v>
      </c>
      <c r="BT11" s="116">
        <v>1.7999999999999972</v>
      </c>
      <c r="BU11" s="97">
        <v>1.6</v>
      </c>
      <c r="BV11" s="40">
        <v>99.2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1097113</v>
      </c>
      <c r="CE11" s="116">
        <v>9.9999999999994316E-2</v>
      </c>
      <c r="CF11" s="44">
        <v>1090573</v>
      </c>
      <c r="CG11" s="116">
        <v>0.29999999999999716</v>
      </c>
      <c r="CH11" s="97">
        <v>1.6</v>
      </c>
      <c r="CI11" s="40">
        <v>99.4</v>
      </c>
      <c r="CJ11" s="42">
        <v>1114835</v>
      </c>
      <c r="CK11" s="108">
        <f t="shared" si="0"/>
        <v>1.5999999999999943</v>
      </c>
      <c r="CL11" s="37">
        <v>1091441</v>
      </c>
      <c r="CM11" s="108">
        <f t="shared" si="1"/>
        <v>9.9999999999994316E-2</v>
      </c>
      <c r="CN11" s="30">
        <f t="shared" si="2"/>
        <v>1.6</v>
      </c>
      <c r="CO11" s="31">
        <f t="shared" si="3"/>
        <v>97.9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2367671</v>
      </c>
      <c r="I12" s="37">
        <v>2287899</v>
      </c>
      <c r="J12" s="97">
        <v>3.5</v>
      </c>
      <c r="K12" s="157">
        <v>96.6</v>
      </c>
      <c r="L12" s="56">
        <v>2676567</v>
      </c>
      <c r="M12" s="116">
        <v>13</v>
      </c>
      <c r="N12" s="57">
        <v>2590389</v>
      </c>
      <c r="O12" s="116">
        <v>13.200000000000003</v>
      </c>
      <c r="P12" s="97">
        <v>3.9</v>
      </c>
      <c r="Q12" s="40">
        <v>96.8</v>
      </c>
      <c r="S12" s="32"/>
      <c r="T12" s="33"/>
      <c r="U12" s="34"/>
      <c r="V12" s="33" t="s">
        <v>53</v>
      </c>
      <c r="W12" s="35" t="s">
        <v>14</v>
      </c>
      <c r="X12" s="35"/>
      <c r="Y12" s="56">
        <v>2641720</v>
      </c>
      <c r="Z12" s="116">
        <v>-1.2999999999999972</v>
      </c>
      <c r="AA12" s="57">
        <v>2561238</v>
      </c>
      <c r="AB12" s="116">
        <v>-1.0999999999999943</v>
      </c>
      <c r="AC12" s="97">
        <v>3.8</v>
      </c>
      <c r="AD12" s="40">
        <v>97</v>
      </c>
      <c r="AE12" s="56">
        <v>2965201</v>
      </c>
      <c r="AF12" s="116">
        <v>12.200000000000003</v>
      </c>
      <c r="AG12" s="57">
        <v>2894990</v>
      </c>
      <c r="AH12" s="116">
        <v>13</v>
      </c>
      <c r="AI12" s="97">
        <v>4.2</v>
      </c>
      <c r="AJ12" s="40">
        <v>97.6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3011130</v>
      </c>
      <c r="AS12" s="116">
        <v>1.5</v>
      </c>
      <c r="AT12" s="44">
        <v>2944962</v>
      </c>
      <c r="AU12" s="116">
        <v>1.7000000000000028</v>
      </c>
      <c r="AV12" s="97">
        <v>4.3</v>
      </c>
      <c r="AW12" s="40">
        <v>97.8</v>
      </c>
      <c r="AX12" s="43">
        <v>2606409</v>
      </c>
      <c r="AY12" s="116">
        <v>-13.400000000000006</v>
      </c>
      <c r="AZ12" s="44">
        <v>2557253</v>
      </c>
      <c r="BA12" s="116">
        <v>-13.200000000000003</v>
      </c>
      <c r="BB12" s="95">
        <v>3.7</v>
      </c>
      <c r="BC12" s="40">
        <v>98.1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2553089</v>
      </c>
      <c r="BL12" s="116">
        <v>-2</v>
      </c>
      <c r="BM12" s="44">
        <v>2531029</v>
      </c>
      <c r="BN12" s="116">
        <v>-1</v>
      </c>
      <c r="BO12" s="97">
        <v>3.7</v>
      </c>
      <c r="BP12" s="40">
        <v>99.1</v>
      </c>
      <c r="BQ12" s="43">
        <v>2494024</v>
      </c>
      <c r="BR12" s="116">
        <v>-2.2999999999999972</v>
      </c>
      <c r="BS12" s="44">
        <v>2474902</v>
      </c>
      <c r="BT12" s="116">
        <v>-2.2000000000000028</v>
      </c>
      <c r="BU12" s="97">
        <v>3.6</v>
      </c>
      <c r="BV12" s="40">
        <v>99.2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2439029</v>
      </c>
      <c r="CE12" s="116">
        <v>-2.2000000000000028</v>
      </c>
      <c r="CF12" s="44">
        <v>2424490</v>
      </c>
      <c r="CG12" s="116">
        <v>-2</v>
      </c>
      <c r="CH12" s="97">
        <v>3.5</v>
      </c>
      <c r="CI12" s="40">
        <v>99.4</v>
      </c>
      <c r="CJ12" s="42">
        <v>1972688</v>
      </c>
      <c r="CK12" s="108">
        <f t="shared" si="0"/>
        <v>-19.099999999999994</v>
      </c>
      <c r="CL12" s="37">
        <v>1931290</v>
      </c>
      <c r="CM12" s="108">
        <f t="shared" si="1"/>
        <v>-20.299999999999997</v>
      </c>
      <c r="CN12" s="30">
        <f t="shared" si="2"/>
        <v>2.8</v>
      </c>
      <c r="CO12" s="31">
        <f t="shared" si="3"/>
        <v>97.9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26596739</v>
      </c>
      <c r="I13" s="37">
        <v>25710979</v>
      </c>
      <c r="J13" s="38">
        <v>38.9</v>
      </c>
      <c r="K13" s="157">
        <v>96.7</v>
      </c>
      <c r="L13" s="36">
        <v>25711003</v>
      </c>
      <c r="M13" s="39">
        <v>-3.2999999999999972</v>
      </c>
      <c r="N13" s="37">
        <v>24830820</v>
      </c>
      <c r="O13" s="39">
        <v>-3.4000000000000057</v>
      </c>
      <c r="P13" s="38">
        <v>37.6</v>
      </c>
      <c r="Q13" s="40">
        <v>96.6</v>
      </c>
      <c r="S13" s="32"/>
      <c r="T13" s="33"/>
      <c r="U13" s="34" t="s">
        <v>55</v>
      </c>
      <c r="V13" s="34" t="s">
        <v>15</v>
      </c>
      <c r="W13" s="35"/>
      <c r="X13" s="35"/>
      <c r="Y13" s="36">
        <v>25963612</v>
      </c>
      <c r="Z13" s="39">
        <v>1</v>
      </c>
      <c r="AA13" s="37">
        <v>25274133</v>
      </c>
      <c r="AB13" s="39">
        <v>1.7999999999999972</v>
      </c>
      <c r="AC13" s="38">
        <v>37.700000000000003</v>
      </c>
      <c r="AD13" s="40">
        <v>97.3</v>
      </c>
      <c r="AE13" s="36">
        <v>26201620</v>
      </c>
      <c r="AF13" s="39">
        <v>0.90000000000000568</v>
      </c>
      <c r="AG13" s="37">
        <v>25626239</v>
      </c>
      <c r="AH13" s="39">
        <v>1.4000000000000057</v>
      </c>
      <c r="AI13" s="38">
        <v>37.6</v>
      </c>
      <c r="AJ13" s="40">
        <v>97.8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26005613</v>
      </c>
      <c r="AS13" s="39">
        <v>-0.70000000000000284</v>
      </c>
      <c r="AT13" s="37">
        <v>25571896</v>
      </c>
      <c r="AU13" s="39">
        <v>-0.20000000000000284</v>
      </c>
      <c r="AV13" s="38">
        <v>37.4</v>
      </c>
      <c r="AW13" s="40">
        <v>98.3</v>
      </c>
      <c r="AX13" s="36">
        <v>26089559</v>
      </c>
      <c r="AY13" s="39">
        <v>0.29999999999999716</v>
      </c>
      <c r="AZ13" s="37">
        <v>25822983</v>
      </c>
      <c r="BA13" s="39">
        <v>1</v>
      </c>
      <c r="BB13" s="95">
        <v>37.6</v>
      </c>
      <c r="BC13" s="40">
        <v>99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26097447</v>
      </c>
      <c r="BL13" s="39">
        <v>0</v>
      </c>
      <c r="BM13" s="37">
        <v>25954029</v>
      </c>
      <c r="BN13" s="39">
        <v>0.5</v>
      </c>
      <c r="BO13" s="38">
        <v>37.799999999999997</v>
      </c>
      <c r="BP13" s="40">
        <v>99.5</v>
      </c>
      <c r="BQ13" s="36">
        <v>25828298</v>
      </c>
      <c r="BR13" s="39">
        <v>-1</v>
      </c>
      <c r="BS13" s="37">
        <v>25723631</v>
      </c>
      <c r="BT13" s="39">
        <v>-0.90000000000000568</v>
      </c>
      <c r="BU13" s="38">
        <v>37.6</v>
      </c>
      <c r="BV13" s="40">
        <v>99.6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26027813</v>
      </c>
      <c r="CE13" s="39">
        <v>0.79999999999999716</v>
      </c>
      <c r="CF13" s="37">
        <v>25930662</v>
      </c>
      <c r="CG13" s="39">
        <v>0.79999999999999716</v>
      </c>
      <c r="CH13" s="38">
        <v>37.6</v>
      </c>
      <c r="CI13" s="40">
        <v>99.6</v>
      </c>
      <c r="CJ13" s="42">
        <v>26851335</v>
      </c>
      <c r="CK13" s="108">
        <f t="shared" si="0"/>
        <v>3.2000000000000028</v>
      </c>
      <c r="CL13" s="37">
        <v>26691236</v>
      </c>
      <c r="CM13" s="108">
        <f t="shared" si="1"/>
        <v>2.9000000000000057</v>
      </c>
      <c r="CN13" s="30">
        <f t="shared" si="2"/>
        <v>38.5</v>
      </c>
      <c r="CO13" s="31">
        <f t="shared" si="3"/>
        <v>99.4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25970282</v>
      </c>
      <c r="I14" s="37">
        <v>25084522</v>
      </c>
      <c r="J14" s="38">
        <v>37.9</v>
      </c>
      <c r="K14" s="157">
        <v>96.6</v>
      </c>
      <c r="L14" s="36">
        <v>25103793</v>
      </c>
      <c r="M14" s="39">
        <v>-3.2999999999999972</v>
      </c>
      <c r="N14" s="37">
        <v>24223610</v>
      </c>
      <c r="O14" s="39">
        <v>-3.4000000000000057</v>
      </c>
      <c r="P14" s="38">
        <v>36.700000000000003</v>
      </c>
      <c r="Q14" s="40">
        <v>96.5</v>
      </c>
      <c r="S14" s="32"/>
      <c r="T14" s="33"/>
      <c r="U14" s="34"/>
      <c r="V14" s="33" t="s">
        <v>57</v>
      </c>
      <c r="W14" s="230" t="s">
        <v>16</v>
      </c>
      <c r="X14" s="230"/>
      <c r="Y14" s="36">
        <v>25366281</v>
      </c>
      <c r="Z14" s="39">
        <v>1</v>
      </c>
      <c r="AA14" s="37">
        <v>24676802</v>
      </c>
      <c r="AB14" s="39">
        <v>1.9000000000000057</v>
      </c>
      <c r="AC14" s="38">
        <v>36.799999999999997</v>
      </c>
      <c r="AD14" s="40">
        <v>97.3</v>
      </c>
      <c r="AE14" s="36">
        <v>25614288</v>
      </c>
      <c r="AF14" s="39">
        <v>1</v>
      </c>
      <c r="AG14" s="37">
        <v>25038907</v>
      </c>
      <c r="AH14" s="39">
        <v>1.5</v>
      </c>
      <c r="AI14" s="38">
        <v>36.700000000000003</v>
      </c>
      <c r="AJ14" s="40">
        <v>97.8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25429370</v>
      </c>
      <c r="AS14" s="39">
        <v>-0.70000000000000284</v>
      </c>
      <c r="AT14" s="37">
        <v>24995653</v>
      </c>
      <c r="AU14" s="39">
        <v>-0.20000000000000284</v>
      </c>
      <c r="AV14" s="38">
        <v>36.6</v>
      </c>
      <c r="AW14" s="40">
        <v>98.3</v>
      </c>
      <c r="AX14" s="36">
        <v>25489309</v>
      </c>
      <c r="AY14" s="39">
        <v>0.20000000000000284</v>
      </c>
      <c r="AZ14" s="37">
        <v>25222733</v>
      </c>
      <c r="BA14" s="39">
        <v>0.90000000000000568</v>
      </c>
      <c r="BB14" s="95">
        <v>36.700000000000003</v>
      </c>
      <c r="BC14" s="40">
        <v>99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25508414</v>
      </c>
      <c r="BL14" s="39">
        <v>9.9999999999994316E-2</v>
      </c>
      <c r="BM14" s="37">
        <v>25364996</v>
      </c>
      <c r="BN14" s="39">
        <v>0.59999999999999432</v>
      </c>
      <c r="BO14" s="38">
        <v>37</v>
      </c>
      <c r="BP14" s="40">
        <v>99.4</v>
      </c>
      <c r="BQ14" s="36">
        <v>25253120</v>
      </c>
      <c r="BR14" s="39">
        <v>-1</v>
      </c>
      <c r="BS14" s="37">
        <v>25148453</v>
      </c>
      <c r="BT14" s="39">
        <v>-0.90000000000000568</v>
      </c>
      <c r="BU14" s="38">
        <v>36.799999999999997</v>
      </c>
      <c r="BV14" s="40">
        <v>99.6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25460792</v>
      </c>
      <c r="CE14" s="39">
        <v>0.79999999999999716</v>
      </c>
      <c r="CF14" s="37">
        <v>25363641</v>
      </c>
      <c r="CG14" s="39">
        <v>0.90000000000000568</v>
      </c>
      <c r="CH14" s="38">
        <v>36.799999999999997</v>
      </c>
      <c r="CI14" s="40">
        <v>99.6</v>
      </c>
      <c r="CJ14" s="42">
        <v>26302713</v>
      </c>
      <c r="CK14" s="108">
        <f t="shared" si="0"/>
        <v>3.2999999999999972</v>
      </c>
      <c r="CL14" s="37">
        <v>26142614</v>
      </c>
      <c r="CM14" s="108">
        <f t="shared" si="1"/>
        <v>3.0999999999999943</v>
      </c>
      <c r="CN14" s="30">
        <f t="shared" si="2"/>
        <v>37.700000000000003</v>
      </c>
      <c r="CO14" s="31">
        <f t="shared" si="3"/>
        <v>99.4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12030735</v>
      </c>
      <c r="I15" s="37">
        <v>11620407</v>
      </c>
      <c r="J15" s="97">
        <v>17.600000000000001</v>
      </c>
      <c r="K15" s="157">
        <v>96.6</v>
      </c>
      <c r="L15" s="56">
        <v>12040682</v>
      </c>
      <c r="M15" s="116">
        <v>9.9999999999994316E-2</v>
      </c>
      <c r="N15" s="57">
        <v>11618515</v>
      </c>
      <c r="O15" s="116">
        <v>0</v>
      </c>
      <c r="P15" s="97">
        <v>17.600000000000001</v>
      </c>
      <c r="Q15" s="40">
        <v>96.5</v>
      </c>
      <c r="S15" s="32"/>
      <c r="T15" s="33"/>
      <c r="U15" s="34"/>
      <c r="V15" s="34"/>
      <c r="W15" s="35" t="s">
        <v>59</v>
      </c>
      <c r="X15" s="35" t="s">
        <v>17</v>
      </c>
      <c r="Y15" s="56">
        <v>11978613</v>
      </c>
      <c r="Z15" s="116">
        <v>-0.5</v>
      </c>
      <c r="AA15" s="57">
        <v>11653022</v>
      </c>
      <c r="AB15" s="116">
        <v>0.29999999999999716</v>
      </c>
      <c r="AC15" s="97">
        <v>17.399999999999999</v>
      </c>
      <c r="AD15" s="40">
        <v>97.3</v>
      </c>
      <c r="AE15" s="56">
        <v>12064018</v>
      </c>
      <c r="AF15" s="116">
        <v>0.70000000000000284</v>
      </c>
      <c r="AG15" s="57">
        <v>11793020</v>
      </c>
      <c r="AH15" s="116">
        <v>1.2000000000000028</v>
      </c>
      <c r="AI15" s="97">
        <v>17.3</v>
      </c>
      <c r="AJ15" s="40">
        <v>97.8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12081401</v>
      </c>
      <c r="AS15" s="116">
        <v>9.9999999999994316E-2</v>
      </c>
      <c r="AT15" s="44">
        <v>11875344</v>
      </c>
      <c r="AU15" s="116">
        <v>0.70000000000000284</v>
      </c>
      <c r="AV15" s="97">
        <v>17.399999999999999</v>
      </c>
      <c r="AW15" s="40">
        <v>98.3</v>
      </c>
      <c r="AX15" s="43">
        <v>12015040</v>
      </c>
      <c r="AY15" s="116">
        <v>-0.5</v>
      </c>
      <c r="AZ15" s="44">
        <v>11889383</v>
      </c>
      <c r="BA15" s="116">
        <v>9.9999999999994316E-2</v>
      </c>
      <c r="BB15" s="95">
        <v>17.3</v>
      </c>
      <c r="BC15" s="40">
        <v>99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11830797</v>
      </c>
      <c r="BL15" s="116">
        <v>-1.5</v>
      </c>
      <c r="BM15" s="44">
        <v>11764279</v>
      </c>
      <c r="BN15" s="116">
        <v>-1.0999999999999943</v>
      </c>
      <c r="BO15" s="97">
        <v>17.100000000000001</v>
      </c>
      <c r="BP15" s="40">
        <v>99.4</v>
      </c>
      <c r="BQ15" s="43">
        <v>11848604</v>
      </c>
      <c r="BR15" s="116">
        <v>0.20000000000000284</v>
      </c>
      <c r="BS15" s="44">
        <v>11799495</v>
      </c>
      <c r="BT15" s="116">
        <v>0.29999999999999716</v>
      </c>
      <c r="BU15" s="97">
        <v>17.2</v>
      </c>
      <c r="BV15" s="40">
        <v>99.6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11790770</v>
      </c>
      <c r="CE15" s="116">
        <v>-0.5</v>
      </c>
      <c r="CF15" s="44">
        <v>11745780</v>
      </c>
      <c r="CG15" s="116">
        <v>-0.5</v>
      </c>
      <c r="CH15" s="97">
        <v>17</v>
      </c>
      <c r="CI15" s="40">
        <v>99.6</v>
      </c>
      <c r="CJ15" s="42">
        <v>11768019</v>
      </c>
      <c r="CK15" s="108">
        <f t="shared" si="0"/>
        <v>-0.20000000000000284</v>
      </c>
      <c r="CL15" s="37">
        <v>11696390</v>
      </c>
      <c r="CM15" s="108">
        <f t="shared" si="1"/>
        <v>-0.40000000000000568</v>
      </c>
      <c r="CN15" s="30">
        <f t="shared" si="2"/>
        <v>16.899999999999999</v>
      </c>
      <c r="CO15" s="31">
        <f t="shared" si="3"/>
        <v>99.4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11227196</v>
      </c>
      <c r="I16" s="37">
        <v>10844273</v>
      </c>
      <c r="J16" s="97">
        <v>16.399999999999999</v>
      </c>
      <c r="K16" s="157">
        <v>96.6</v>
      </c>
      <c r="L16" s="56">
        <v>10350517</v>
      </c>
      <c r="M16" s="116">
        <v>-7.7999999999999972</v>
      </c>
      <c r="N16" s="57">
        <v>9987610</v>
      </c>
      <c r="O16" s="116">
        <v>-7.9000000000000057</v>
      </c>
      <c r="P16" s="97">
        <v>15.1</v>
      </c>
      <c r="Q16" s="40">
        <v>96.5</v>
      </c>
      <c r="S16" s="32"/>
      <c r="T16" s="33"/>
      <c r="U16" s="34"/>
      <c r="V16" s="34"/>
      <c r="W16" s="35" t="s">
        <v>61</v>
      </c>
      <c r="X16" s="35" t="s">
        <v>18</v>
      </c>
      <c r="Y16" s="56">
        <v>10601785</v>
      </c>
      <c r="Z16" s="116">
        <v>2.4000000000000057</v>
      </c>
      <c r="AA16" s="57">
        <v>10313619</v>
      </c>
      <c r="AB16" s="116">
        <v>3.2999999999999972</v>
      </c>
      <c r="AC16" s="97">
        <v>15.4</v>
      </c>
      <c r="AD16" s="40">
        <v>97.3</v>
      </c>
      <c r="AE16" s="56">
        <v>10805461</v>
      </c>
      <c r="AF16" s="116">
        <v>1.9000000000000057</v>
      </c>
      <c r="AG16" s="57">
        <v>10562736</v>
      </c>
      <c r="AH16" s="116">
        <v>2.4000000000000057</v>
      </c>
      <c r="AI16" s="97">
        <v>15.5</v>
      </c>
      <c r="AJ16" s="40">
        <v>97.8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10571765</v>
      </c>
      <c r="AS16" s="116">
        <v>-2.2000000000000028</v>
      </c>
      <c r="AT16" s="44">
        <v>10391455</v>
      </c>
      <c r="AU16" s="116">
        <v>-1.5999999999999943</v>
      </c>
      <c r="AV16" s="97">
        <v>15.2</v>
      </c>
      <c r="AW16" s="40">
        <v>98.3</v>
      </c>
      <c r="AX16" s="43">
        <v>10723100</v>
      </c>
      <c r="AY16" s="116">
        <v>1.4000000000000057</v>
      </c>
      <c r="AZ16" s="44">
        <v>10610954</v>
      </c>
      <c r="BA16" s="116">
        <v>2.0999999999999943</v>
      </c>
      <c r="BB16" s="95">
        <v>15.4</v>
      </c>
      <c r="BC16" s="40">
        <v>99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10937241</v>
      </c>
      <c r="BL16" s="116">
        <v>2</v>
      </c>
      <c r="BM16" s="44">
        <v>10875748</v>
      </c>
      <c r="BN16" s="116">
        <v>2.5</v>
      </c>
      <c r="BO16" s="97">
        <v>15.9</v>
      </c>
      <c r="BP16" s="40">
        <v>99.4</v>
      </c>
      <c r="BQ16" s="43">
        <v>10681451</v>
      </c>
      <c r="BR16" s="116">
        <v>-2.2999999999999972</v>
      </c>
      <c r="BS16" s="44">
        <v>10637180</v>
      </c>
      <c r="BT16" s="116">
        <v>-2.2000000000000028</v>
      </c>
      <c r="BU16" s="97">
        <v>15.5</v>
      </c>
      <c r="BV16" s="40">
        <v>99.6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10901975</v>
      </c>
      <c r="CE16" s="116">
        <v>2.0999999999999943</v>
      </c>
      <c r="CF16" s="44">
        <v>10860376</v>
      </c>
      <c r="CG16" s="116">
        <v>2.0999999999999943</v>
      </c>
      <c r="CH16" s="97">
        <v>15.7</v>
      </c>
      <c r="CI16" s="40">
        <v>99.6</v>
      </c>
      <c r="CJ16" s="42">
        <v>11190776</v>
      </c>
      <c r="CK16" s="108">
        <f t="shared" si="0"/>
        <v>2.5999999999999943</v>
      </c>
      <c r="CL16" s="37">
        <v>11122660</v>
      </c>
      <c r="CM16" s="108">
        <f t="shared" si="1"/>
        <v>2.4000000000000057</v>
      </c>
      <c r="CN16" s="30">
        <f t="shared" si="2"/>
        <v>16.100000000000001</v>
      </c>
      <c r="CO16" s="31">
        <f t="shared" si="3"/>
        <v>99.4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2712351</v>
      </c>
      <c r="I17" s="37">
        <v>2619842</v>
      </c>
      <c r="J17" s="97">
        <v>4</v>
      </c>
      <c r="K17" s="157">
        <v>96.6</v>
      </c>
      <c r="L17" s="56">
        <v>2712594</v>
      </c>
      <c r="M17" s="116">
        <v>0</v>
      </c>
      <c r="N17" s="57">
        <v>2617485</v>
      </c>
      <c r="O17" s="116">
        <v>-9.9999999999994316E-2</v>
      </c>
      <c r="P17" s="97">
        <v>4</v>
      </c>
      <c r="Q17" s="40">
        <v>96.5</v>
      </c>
      <c r="S17" s="32"/>
      <c r="T17" s="33"/>
      <c r="U17" s="34"/>
      <c r="V17" s="34"/>
      <c r="W17" s="35" t="s">
        <v>63</v>
      </c>
      <c r="X17" s="35" t="s">
        <v>19</v>
      </c>
      <c r="Y17" s="56">
        <v>2785883</v>
      </c>
      <c r="Z17" s="116">
        <v>2.7000000000000028</v>
      </c>
      <c r="AA17" s="57">
        <v>2710161</v>
      </c>
      <c r="AB17" s="116">
        <v>3.5</v>
      </c>
      <c r="AC17" s="97">
        <v>4</v>
      </c>
      <c r="AD17" s="40">
        <v>97.3</v>
      </c>
      <c r="AE17" s="56">
        <v>2744809</v>
      </c>
      <c r="AF17" s="116">
        <v>-1.5</v>
      </c>
      <c r="AG17" s="57">
        <v>2683151</v>
      </c>
      <c r="AH17" s="116">
        <v>-1</v>
      </c>
      <c r="AI17" s="97">
        <v>3.9</v>
      </c>
      <c r="AJ17" s="40">
        <v>97.8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2776204</v>
      </c>
      <c r="AS17" s="116">
        <v>1.0999999999999943</v>
      </c>
      <c r="AT17" s="44">
        <v>2728854</v>
      </c>
      <c r="AU17" s="116">
        <v>1.7000000000000028</v>
      </c>
      <c r="AV17" s="97">
        <v>4</v>
      </c>
      <c r="AW17" s="40">
        <v>98.3</v>
      </c>
      <c r="AX17" s="43">
        <v>2751169</v>
      </c>
      <c r="AY17" s="116">
        <v>-0.90000000000000568</v>
      </c>
      <c r="AZ17" s="44">
        <v>2722396</v>
      </c>
      <c r="BA17" s="116">
        <v>-0.20000000000000284</v>
      </c>
      <c r="BB17" s="95">
        <v>4</v>
      </c>
      <c r="BC17" s="40">
        <v>99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2740376</v>
      </c>
      <c r="BL17" s="116">
        <v>-0.40000000000000568</v>
      </c>
      <c r="BM17" s="44">
        <v>2724969</v>
      </c>
      <c r="BN17" s="116">
        <v>9.9999999999994316E-2</v>
      </c>
      <c r="BO17" s="97">
        <v>4</v>
      </c>
      <c r="BP17" s="40">
        <v>99.4</v>
      </c>
      <c r="BQ17" s="43">
        <v>2723065</v>
      </c>
      <c r="BR17" s="116">
        <v>-0.59999999999999432</v>
      </c>
      <c r="BS17" s="44">
        <v>2711778</v>
      </c>
      <c r="BT17" s="116">
        <v>-0.5</v>
      </c>
      <c r="BU17" s="97">
        <v>4</v>
      </c>
      <c r="BV17" s="40">
        <v>99.6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2768047</v>
      </c>
      <c r="CE17" s="116">
        <v>1.7000000000000028</v>
      </c>
      <c r="CF17" s="44">
        <v>2757485</v>
      </c>
      <c r="CG17" s="116">
        <v>1.7000000000000028</v>
      </c>
      <c r="CH17" s="97">
        <v>4</v>
      </c>
      <c r="CI17" s="40">
        <v>99.6</v>
      </c>
      <c r="CJ17" s="42">
        <v>3343918</v>
      </c>
      <c r="CK17" s="108">
        <f t="shared" si="0"/>
        <v>20.799999999999997</v>
      </c>
      <c r="CL17" s="37">
        <v>3323564</v>
      </c>
      <c r="CM17" s="108">
        <f t="shared" si="1"/>
        <v>20.5</v>
      </c>
      <c r="CN17" s="30">
        <f t="shared" si="2"/>
        <v>4.8</v>
      </c>
      <c r="CO17" s="31">
        <f t="shared" si="3"/>
        <v>99.4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626457</v>
      </c>
      <c r="I18" s="37">
        <v>626457</v>
      </c>
      <c r="J18" s="97">
        <v>0.9</v>
      </c>
      <c r="K18" s="157">
        <v>100</v>
      </c>
      <c r="L18" s="56">
        <v>607210</v>
      </c>
      <c r="M18" s="116">
        <v>-3.0999999999999943</v>
      </c>
      <c r="N18" s="57">
        <v>607210</v>
      </c>
      <c r="O18" s="116">
        <v>-3.0999999999999943</v>
      </c>
      <c r="P18" s="97">
        <v>0.9</v>
      </c>
      <c r="Q18" s="40">
        <v>100</v>
      </c>
      <c r="S18" s="32"/>
      <c r="T18" s="33"/>
      <c r="U18" s="34"/>
      <c r="V18" s="33" t="s">
        <v>101</v>
      </c>
      <c r="W18" s="231" t="s">
        <v>175</v>
      </c>
      <c r="X18" s="232"/>
      <c r="Y18" s="56">
        <v>597331</v>
      </c>
      <c r="Z18" s="116">
        <v>-1.5999999999999943</v>
      </c>
      <c r="AA18" s="57">
        <v>597331</v>
      </c>
      <c r="AB18" s="116">
        <v>-1.5999999999999943</v>
      </c>
      <c r="AC18" s="97">
        <v>0.9</v>
      </c>
      <c r="AD18" s="40">
        <v>100</v>
      </c>
      <c r="AE18" s="56">
        <v>587332</v>
      </c>
      <c r="AF18" s="116">
        <v>-1.7000000000000028</v>
      </c>
      <c r="AG18" s="57">
        <v>587332</v>
      </c>
      <c r="AH18" s="116">
        <v>-1.7000000000000028</v>
      </c>
      <c r="AI18" s="97">
        <v>0.9</v>
      </c>
      <c r="AJ18" s="40">
        <v>100</v>
      </c>
      <c r="AL18" s="32"/>
      <c r="AM18" s="33"/>
      <c r="AN18" s="34"/>
      <c r="AO18" s="33" t="s">
        <v>101</v>
      </c>
      <c r="AP18" s="231" t="s">
        <v>175</v>
      </c>
      <c r="AQ18" s="232"/>
      <c r="AR18" s="43">
        <v>576243</v>
      </c>
      <c r="AS18" s="116">
        <v>-1.9000000000000057</v>
      </c>
      <c r="AT18" s="44">
        <v>576243</v>
      </c>
      <c r="AU18" s="116">
        <v>-1.9000000000000057</v>
      </c>
      <c r="AV18" s="97">
        <v>0.8</v>
      </c>
      <c r="AW18" s="40">
        <v>100</v>
      </c>
      <c r="AX18" s="43">
        <v>600250</v>
      </c>
      <c r="AY18" s="116">
        <v>4.2000000000000028</v>
      </c>
      <c r="AZ18" s="44">
        <v>600250</v>
      </c>
      <c r="BA18" s="116">
        <v>4.2000000000000028</v>
      </c>
      <c r="BB18" s="95">
        <v>0.9</v>
      </c>
      <c r="BC18" s="40">
        <v>100</v>
      </c>
      <c r="BE18" s="32"/>
      <c r="BF18" s="33"/>
      <c r="BG18" s="34"/>
      <c r="BH18" s="33" t="s">
        <v>101</v>
      </c>
      <c r="BI18" s="231" t="s">
        <v>175</v>
      </c>
      <c r="BJ18" s="232"/>
      <c r="BK18" s="43">
        <v>589033</v>
      </c>
      <c r="BL18" s="116">
        <v>-1.9000000000000057</v>
      </c>
      <c r="BM18" s="44">
        <v>589033</v>
      </c>
      <c r="BN18" s="116">
        <v>-1.9000000000000057</v>
      </c>
      <c r="BO18" s="97">
        <v>0.9</v>
      </c>
      <c r="BP18" s="40">
        <v>100</v>
      </c>
      <c r="BQ18" s="43">
        <v>575178</v>
      </c>
      <c r="BR18" s="116">
        <v>-2.4000000000000057</v>
      </c>
      <c r="BS18" s="44">
        <v>575178</v>
      </c>
      <c r="BT18" s="116">
        <v>-2.4000000000000057</v>
      </c>
      <c r="BU18" s="97">
        <v>0.8</v>
      </c>
      <c r="BV18" s="40">
        <v>100</v>
      </c>
      <c r="BX18" s="32"/>
      <c r="BY18" s="33"/>
      <c r="BZ18" s="34"/>
      <c r="CA18" s="33" t="s">
        <v>101</v>
      </c>
      <c r="CB18" s="231" t="s">
        <v>175</v>
      </c>
      <c r="CC18" s="232"/>
      <c r="CD18" s="43">
        <v>567021</v>
      </c>
      <c r="CE18" s="116">
        <v>-1.4000000000000057</v>
      </c>
      <c r="CF18" s="44">
        <v>567021</v>
      </c>
      <c r="CG18" s="116">
        <v>-1.4000000000000057</v>
      </c>
      <c r="CH18" s="97">
        <v>0.8</v>
      </c>
      <c r="CI18" s="40">
        <v>100</v>
      </c>
      <c r="CJ18" s="42">
        <v>548622</v>
      </c>
      <c r="CK18" s="108">
        <f t="shared" si="0"/>
        <v>-3.2000000000000028</v>
      </c>
      <c r="CL18" s="37">
        <v>548622</v>
      </c>
      <c r="CM18" s="108">
        <f t="shared" si="1"/>
        <v>-3.2000000000000028</v>
      </c>
      <c r="CN18" s="30">
        <f t="shared" si="2"/>
        <v>0.8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102</v>
      </c>
      <c r="E19" s="34" t="s">
        <v>20</v>
      </c>
      <c r="F19" s="35"/>
      <c r="G19" s="35"/>
      <c r="H19" s="36">
        <v>325075</v>
      </c>
      <c r="I19" s="37">
        <v>278286</v>
      </c>
      <c r="J19" s="97">
        <v>0.4</v>
      </c>
      <c r="K19" s="157">
        <v>85.6</v>
      </c>
      <c r="L19" s="56">
        <v>331377</v>
      </c>
      <c r="M19" s="116">
        <v>1.9000000000000057</v>
      </c>
      <c r="N19" s="57">
        <v>285897</v>
      </c>
      <c r="O19" s="116">
        <v>2.7000000000000028</v>
      </c>
      <c r="P19" s="97">
        <v>0.4</v>
      </c>
      <c r="Q19" s="40">
        <v>86.3</v>
      </c>
      <c r="S19" s="32"/>
      <c r="T19" s="33"/>
      <c r="U19" s="34" t="s">
        <v>66</v>
      </c>
      <c r="V19" s="34" t="s">
        <v>20</v>
      </c>
      <c r="W19" s="35"/>
      <c r="X19" s="35"/>
      <c r="Y19" s="56">
        <v>338493</v>
      </c>
      <c r="Z19" s="116">
        <v>2.0999999999999943</v>
      </c>
      <c r="AA19" s="57">
        <v>296342</v>
      </c>
      <c r="AB19" s="116">
        <v>3.7000000000000028</v>
      </c>
      <c r="AC19" s="97">
        <v>0.4</v>
      </c>
      <c r="AD19" s="40">
        <v>87.5</v>
      </c>
      <c r="AE19" s="56">
        <v>346778</v>
      </c>
      <c r="AF19" s="116">
        <v>2.4000000000000057</v>
      </c>
      <c r="AG19" s="57">
        <v>307413</v>
      </c>
      <c r="AH19" s="116">
        <v>3.7000000000000028</v>
      </c>
      <c r="AI19" s="97">
        <v>0.5</v>
      </c>
      <c r="AJ19" s="40">
        <v>88.6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354977</v>
      </c>
      <c r="AS19" s="116">
        <v>2.4000000000000057</v>
      </c>
      <c r="AT19" s="44">
        <v>321615</v>
      </c>
      <c r="AU19" s="116">
        <v>4.5999999999999943</v>
      </c>
      <c r="AV19" s="97">
        <v>0.5</v>
      </c>
      <c r="AW19" s="40">
        <v>90.6</v>
      </c>
      <c r="AX19" s="43">
        <v>434203</v>
      </c>
      <c r="AY19" s="116">
        <v>22.299999999999997</v>
      </c>
      <c r="AZ19" s="44">
        <v>405335</v>
      </c>
      <c r="BA19" s="116">
        <v>26</v>
      </c>
      <c r="BB19" s="95">
        <v>0.6</v>
      </c>
      <c r="BC19" s="40">
        <v>93.4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447362</v>
      </c>
      <c r="BL19" s="116">
        <v>3</v>
      </c>
      <c r="BM19" s="44">
        <v>422187</v>
      </c>
      <c r="BN19" s="116">
        <v>4.2000000000000028</v>
      </c>
      <c r="BO19" s="97">
        <v>0.6</v>
      </c>
      <c r="BP19" s="40">
        <v>94.4</v>
      </c>
      <c r="BQ19" s="43">
        <v>460808</v>
      </c>
      <c r="BR19" s="116">
        <v>3</v>
      </c>
      <c r="BS19" s="44">
        <v>442225</v>
      </c>
      <c r="BT19" s="116">
        <v>4.7000000000000028</v>
      </c>
      <c r="BU19" s="97">
        <v>0.6</v>
      </c>
      <c r="BV19" s="40">
        <v>96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480205</v>
      </c>
      <c r="CE19" s="116">
        <v>4.2000000000000028</v>
      </c>
      <c r="CF19" s="44">
        <v>464471</v>
      </c>
      <c r="CG19" s="116">
        <v>5</v>
      </c>
      <c r="CH19" s="97">
        <v>0.7</v>
      </c>
      <c r="CI19" s="40">
        <v>96.7</v>
      </c>
      <c r="CJ19" s="42">
        <v>509189</v>
      </c>
      <c r="CK19" s="108">
        <f t="shared" si="0"/>
        <v>6</v>
      </c>
      <c r="CL19" s="37">
        <v>494323</v>
      </c>
      <c r="CM19" s="108">
        <f t="shared" si="1"/>
        <v>6.4000000000000057</v>
      </c>
      <c r="CN19" s="30">
        <f t="shared" si="2"/>
        <v>0.7</v>
      </c>
      <c r="CO19" s="31">
        <f t="shared" si="3"/>
        <v>97.1</v>
      </c>
    </row>
    <row r="20" spans="1:93" x14ac:dyDescent="0.15">
      <c r="A20" s="5"/>
      <c r="B20" s="32"/>
      <c r="C20" s="168"/>
      <c r="D20" s="34"/>
      <c r="E20" s="168" t="s">
        <v>8</v>
      </c>
      <c r="F20" s="35" t="s">
        <v>251</v>
      </c>
      <c r="G20" s="35"/>
      <c r="H20" s="175"/>
      <c r="I20" s="172"/>
      <c r="J20" s="189"/>
      <c r="K20" s="177"/>
      <c r="L20" s="187"/>
      <c r="M20" s="186"/>
      <c r="N20" s="188"/>
      <c r="O20" s="186"/>
      <c r="P20" s="189"/>
      <c r="Q20" s="174"/>
      <c r="S20" s="32"/>
      <c r="T20" s="168"/>
      <c r="U20" s="34"/>
      <c r="V20" s="168" t="s">
        <v>8</v>
      </c>
      <c r="W20" s="35" t="s">
        <v>251</v>
      </c>
      <c r="X20" s="35"/>
      <c r="Y20" s="180"/>
      <c r="Z20" s="186"/>
      <c r="AA20" s="181"/>
      <c r="AB20" s="186"/>
      <c r="AC20" s="189"/>
      <c r="AD20" s="174"/>
      <c r="AE20" s="180"/>
      <c r="AF20" s="186"/>
      <c r="AG20" s="181"/>
      <c r="AH20" s="186"/>
      <c r="AI20" s="189"/>
      <c r="AJ20" s="174"/>
      <c r="AL20" s="32"/>
      <c r="AM20" s="168"/>
      <c r="AN20" s="34"/>
      <c r="AO20" s="168" t="s">
        <v>8</v>
      </c>
      <c r="AP20" s="35" t="s">
        <v>251</v>
      </c>
      <c r="AQ20" s="35"/>
      <c r="AR20" s="180"/>
      <c r="AS20" s="186"/>
      <c r="AT20" s="181"/>
      <c r="AU20" s="186"/>
      <c r="AV20" s="189"/>
      <c r="AW20" s="174"/>
      <c r="AX20" s="180"/>
      <c r="AY20" s="186"/>
      <c r="AZ20" s="181"/>
      <c r="BA20" s="186"/>
      <c r="BB20" s="189"/>
      <c r="BC20" s="174"/>
      <c r="BE20" s="32"/>
      <c r="BF20" s="168"/>
      <c r="BG20" s="34"/>
      <c r="BH20" s="168" t="s">
        <v>8</v>
      </c>
      <c r="BI20" s="35" t="s">
        <v>251</v>
      </c>
      <c r="BJ20" s="41"/>
      <c r="BK20" s="180"/>
      <c r="BL20" s="186"/>
      <c r="BM20" s="181"/>
      <c r="BN20" s="186"/>
      <c r="BO20" s="189"/>
      <c r="BP20" s="174"/>
      <c r="BQ20" s="180"/>
      <c r="BR20" s="186"/>
      <c r="BS20" s="181"/>
      <c r="BT20" s="186"/>
      <c r="BU20" s="189"/>
      <c r="BV20" s="174"/>
      <c r="BX20" s="32"/>
      <c r="BY20" s="168"/>
      <c r="BZ20" s="34"/>
      <c r="CA20" s="168" t="s">
        <v>8</v>
      </c>
      <c r="CB20" s="35" t="s">
        <v>251</v>
      </c>
      <c r="CC20" s="41"/>
      <c r="CD20" s="180"/>
      <c r="CE20" s="186" t="s">
        <v>240</v>
      </c>
      <c r="CF20" s="181"/>
      <c r="CG20" s="186" t="s">
        <v>240</v>
      </c>
      <c r="CH20" s="189"/>
      <c r="CI20" s="174" t="s">
        <v>240</v>
      </c>
      <c r="CJ20" s="42">
        <v>21212</v>
      </c>
      <c r="CK20" s="108" t="str">
        <f t="shared" si="0"/>
        <v>皆増</v>
      </c>
      <c r="CL20" s="37">
        <v>21212</v>
      </c>
      <c r="CM20" s="108" t="str">
        <f t="shared" si="1"/>
        <v>皆増</v>
      </c>
      <c r="CN20" s="30">
        <f t="shared" si="2"/>
        <v>0</v>
      </c>
      <c r="CO20" s="31">
        <f t="shared" si="3"/>
        <v>100</v>
      </c>
    </row>
    <row r="21" spans="1:93" x14ac:dyDescent="0.15">
      <c r="A21" s="5"/>
      <c r="B21" s="32"/>
      <c r="C21" s="168"/>
      <c r="D21" s="34"/>
      <c r="E21" s="168" t="s">
        <v>10</v>
      </c>
      <c r="F21" s="35" t="s">
        <v>250</v>
      </c>
      <c r="G21" s="35"/>
      <c r="H21" s="175"/>
      <c r="I21" s="172"/>
      <c r="J21" s="189"/>
      <c r="K21" s="177"/>
      <c r="L21" s="187"/>
      <c r="M21" s="186"/>
      <c r="N21" s="188"/>
      <c r="O21" s="186"/>
      <c r="P21" s="189"/>
      <c r="Q21" s="174"/>
      <c r="S21" s="32"/>
      <c r="T21" s="168"/>
      <c r="U21" s="34"/>
      <c r="V21" s="168" t="s">
        <v>10</v>
      </c>
      <c r="W21" s="35" t="s">
        <v>250</v>
      </c>
      <c r="X21" s="35"/>
      <c r="Y21" s="180"/>
      <c r="Z21" s="186"/>
      <c r="AA21" s="181"/>
      <c r="AB21" s="186"/>
      <c r="AC21" s="189"/>
      <c r="AD21" s="174"/>
      <c r="AE21" s="180"/>
      <c r="AF21" s="186"/>
      <c r="AG21" s="181"/>
      <c r="AH21" s="186"/>
      <c r="AI21" s="189"/>
      <c r="AJ21" s="174"/>
      <c r="AL21" s="32"/>
      <c r="AM21" s="168"/>
      <c r="AN21" s="34"/>
      <c r="AO21" s="168" t="s">
        <v>10</v>
      </c>
      <c r="AP21" s="35" t="s">
        <v>250</v>
      </c>
      <c r="AQ21" s="35"/>
      <c r="AR21" s="180"/>
      <c r="AS21" s="186"/>
      <c r="AT21" s="181"/>
      <c r="AU21" s="186"/>
      <c r="AV21" s="189"/>
      <c r="AW21" s="174"/>
      <c r="AX21" s="180"/>
      <c r="AY21" s="186"/>
      <c r="AZ21" s="181"/>
      <c r="BA21" s="186"/>
      <c r="BB21" s="189"/>
      <c r="BC21" s="174"/>
      <c r="BE21" s="32"/>
      <c r="BF21" s="168"/>
      <c r="BG21" s="34"/>
      <c r="BH21" s="168" t="s">
        <v>10</v>
      </c>
      <c r="BI21" s="35" t="s">
        <v>250</v>
      </c>
      <c r="BJ21" s="41"/>
      <c r="BK21" s="180"/>
      <c r="BL21" s="186"/>
      <c r="BM21" s="181"/>
      <c r="BN21" s="186"/>
      <c r="BO21" s="189"/>
      <c r="BP21" s="174"/>
      <c r="BQ21" s="180"/>
      <c r="BR21" s="186"/>
      <c r="BS21" s="181"/>
      <c r="BT21" s="186"/>
      <c r="BU21" s="189"/>
      <c r="BV21" s="174"/>
      <c r="BX21" s="32"/>
      <c r="BY21" s="168"/>
      <c r="BZ21" s="34"/>
      <c r="CA21" s="168" t="s">
        <v>10</v>
      </c>
      <c r="CB21" s="35" t="s">
        <v>250</v>
      </c>
      <c r="CC21" s="41"/>
      <c r="CD21" s="180"/>
      <c r="CE21" s="186" t="s">
        <v>240</v>
      </c>
      <c r="CF21" s="181"/>
      <c r="CG21" s="186" t="s">
        <v>240</v>
      </c>
      <c r="CH21" s="189"/>
      <c r="CI21" s="174" t="s">
        <v>240</v>
      </c>
      <c r="CJ21" s="42">
        <v>487977</v>
      </c>
      <c r="CK21" s="108" t="str">
        <f t="shared" si="0"/>
        <v>皆増</v>
      </c>
      <c r="CL21" s="37">
        <v>473111</v>
      </c>
      <c r="CM21" s="108" t="str">
        <f t="shared" si="1"/>
        <v>皆増</v>
      </c>
      <c r="CN21" s="30">
        <f t="shared" si="2"/>
        <v>0.7</v>
      </c>
      <c r="CO21" s="31">
        <f t="shared" si="3"/>
        <v>97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2272975</v>
      </c>
      <c r="I22" s="37">
        <v>2272975</v>
      </c>
      <c r="J22" s="97">
        <v>3.4</v>
      </c>
      <c r="K22" s="157">
        <v>100</v>
      </c>
      <c r="L22" s="56">
        <v>2234208</v>
      </c>
      <c r="M22" s="116">
        <v>-1.7000000000000028</v>
      </c>
      <c r="N22" s="57">
        <v>2234208</v>
      </c>
      <c r="O22" s="116">
        <v>-1.7000000000000028</v>
      </c>
      <c r="P22" s="97">
        <v>3.4</v>
      </c>
      <c r="Q22" s="40">
        <v>100</v>
      </c>
      <c r="R22" s="49"/>
      <c r="S22" s="46"/>
      <c r="T22" s="47"/>
      <c r="U22" s="34" t="s">
        <v>68</v>
      </c>
      <c r="V22" s="48" t="s">
        <v>22</v>
      </c>
      <c r="W22" s="48"/>
      <c r="X22" s="48"/>
      <c r="Y22" s="56">
        <v>2489885</v>
      </c>
      <c r="Z22" s="116">
        <v>11.400000000000006</v>
      </c>
      <c r="AA22" s="57">
        <v>2489885</v>
      </c>
      <c r="AB22" s="116">
        <v>11.400000000000006</v>
      </c>
      <c r="AC22" s="97">
        <v>3.7</v>
      </c>
      <c r="AD22" s="40">
        <v>100</v>
      </c>
      <c r="AE22" s="56">
        <v>2427687</v>
      </c>
      <c r="AF22" s="116">
        <v>-2.5</v>
      </c>
      <c r="AG22" s="57">
        <v>2427686</v>
      </c>
      <c r="AH22" s="116">
        <v>-2.5</v>
      </c>
      <c r="AI22" s="97">
        <v>3.6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2395765</v>
      </c>
      <c r="AS22" s="116">
        <v>-1.2999999999999972</v>
      </c>
      <c r="AT22" s="44">
        <v>2395765</v>
      </c>
      <c r="AU22" s="116">
        <v>-1.2999999999999972</v>
      </c>
      <c r="AV22" s="97">
        <v>3.5</v>
      </c>
      <c r="AW22" s="40">
        <v>100</v>
      </c>
      <c r="AX22" s="43">
        <v>2298104</v>
      </c>
      <c r="AY22" s="116">
        <v>-4.0999999999999943</v>
      </c>
      <c r="AZ22" s="44">
        <v>2298104</v>
      </c>
      <c r="BA22" s="116">
        <v>-4.0999999999999943</v>
      </c>
      <c r="BB22" s="95">
        <v>3.3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2180153</v>
      </c>
      <c r="BL22" s="116">
        <v>-5.0999999999999943</v>
      </c>
      <c r="BM22" s="44">
        <v>2180153</v>
      </c>
      <c r="BN22" s="116">
        <v>-5.0999999999999943</v>
      </c>
      <c r="BO22" s="97">
        <v>3.2</v>
      </c>
      <c r="BP22" s="40">
        <v>100</v>
      </c>
      <c r="BQ22" s="43">
        <v>2140298</v>
      </c>
      <c r="BR22" s="116">
        <v>-1.7999999999999972</v>
      </c>
      <c r="BS22" s="44">
        <v>2140300</v>
      </c>
      <c r="BT22" s="116">
        <v>-1.7999999999999972</v>
      </c>
      <c r="BU22" s="97">
        <v>3.1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2169073</v>
      </c>
      <c r="CE22" s="116">
        <v>1.2999999999999972</v>
      </c>
      <c r="CF22" s="44">
        <v>2169070</v>
      </c>
      <c r="CG22" s="116">
        <v>1.2999999999999972</v>
      </c>
      <c r="CH22" s="97">
        <v>3.1</v>
      </c>
      <c r="CI22" s="40">
        <v>100</v>
      </c>
      <c r="CJ22" s="42">
        <v>2178300</v>
      </c>
      <c r="CK22" s="108">
        <f t="shared" si="0"/>
        <v>0.40000000000000568</v>
      </c>
      <c r="CL22" s="37">
        <v>2178287</v>
      </c>
      <c r="CM22" s="108">
        <f t="shared" si="1"/>
        <v>0.40000000000000568</v>
      </c>
      <c r="CN22" s="30">
        <f t="shared" si="2"/>
        <v>3.1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9"/>
      <c r="S23" s="46"/>
      <c r="T23" s="47"/>
      <c r="U23" s="34" t="s">
        <v>23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95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9"/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42749</v>
      </c>
      <c r="AF24" s="39" t="s">
        <v>242</v>
      </c>
      <c r="AG24" s="37">
        <v>42749</v>
      </c>
      <c r="AH24" s="39" t="s">
        <v>242</v>
      </c>
      <c r="AI24" s="38">
        <v>0.1</v>
      </c>
      <c r="AJ24" s="40">
        <v>100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19932</v>
      </c>
      <c r="AS24" s="39">
        <v>-53.4</v>
      </c>
      <c r="AT24" s="37">
        <v>19932</v>
      </c>
      <c r="AU24" s="39">
        <v>-53.4</v>
      </c>
      <c r="AV24" s="38">
        <v>0</v>
      </c>
      <c r="AW24" s="40">
        <v>100</v>
      </c>
      <c r="AX24" s="36">
        <v>0</v>
      </c>
      <c r="AY24" s="39" t="s">
        <v>206</v>
      </c>
      <c r="AZ24" s="37">
        <v>0</v>
      </c>
      <c r="BA24" s="39" t="s">
        <v>206</v>
      </c>
      <c r="BB24" s="95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108" t="str">
        <f t="shared" si="0"/>
        <v/>
      </c>
      <c r="CL24" s="37">
        <v>0</v>
      </c>
      <c r="CM24" s="108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97">
        <v>0</v>
      </c>
      <c r="K25" s="157"/>
      <c r="L25" s="56">
        <v>0</v>
      </c>
      <c r="M25" s="116" t="s">
        <v>240</v>
      </c>
      <c r="N25" s="57">
        <v>0</v>
      </c>
      <c r="O25" s="116" t="s">
        <v>240</v>
      </c>
      <c r="P25" s="97">
        <v>0</v>
      </c>
      <c r="Q25" s="40" t="s">
        <v>240</v>
      </c>
      <c r="R25" s="55"/>
      <c r="S25" s="52"/>
      <c r="T25" s="53"/>
      <c r="U25" s="54"/>
      <c r="V25" s="33" t="s">
        <v>8</v>
      </c>
      <c r="W25" s="35" t="s">
        <v>27</v>
      </c>
      <c r="X25" s="35"/>
      <c r="Y25" s="56">
        <v>0</v>
      </c>
      <c r="Z25" s="116" t="s">
        <v>240</v>
      </c>
      <c r="AA25" s="57">
        <v>0</v>
      </c>
      <c r="AB25" s="116" t="s">
        <v>240</v>
      </c>
      <c r="AC25" s="97">
        <v>0</v>
      </c>
      <c r="AD25" s="40" t="s">
        <v>240</v>
      </c>
      <c r="AE25" s="56">
        <v>11475</v>
      </c>
      <c r="AF25" s="116" t="s">
        <v>242</v>
      </c>
      <c r="AG25" s="57">
        <v>11475</v>
      </c>
      <c r="AH25" s="116" t="s">
        <v>242</v>
      </c>
      <c r="AI25" s="97">
        <v>0</v>
      </c>
      <c r="AJ25" s="40">
        <v>100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11632</v>
      </c>
      <c r="AS25" s="116">
        <v>1.4000000000000057</v>
      </c>
      <c r="AT25" s="44">
        <v>11632</v>
      </c>
      <c r="AU25" s="116">
        <v>1.4000000000000057</v>
      </c>
      <c r="AV25" s="97">
        <v>0</v>
      </c>
      <c r="AW25" s="40">
        <v>100</v>
      </c>
      <c r="AX25" s="43">
        <v>0</v>
      </c>
      <c r="AY25" s="116" t="s">
        <v>206</v>
      </c>
      <c r="AZ25" s="44">
        <v>0</v>
      </c>
      <c r="BA25" s="116" t="s">
        <v>206</v>
      </c>
      <c r="BB25" s="95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116" t="s">
        <v>240</v>
      </c>
      <c r="BM25" s="44">
        <v>0</v>
      </c>
      <c r="BN25" s="116" t="s">
        <v>240</v>
      </c>
      <c r="BO25" s="97">
        <v>0</v>
      </c>
      <c r="BP25" s="40" t="s">
        <v>240</v>
      </c>
      <c r="BQ25" s="43">
        <v>0</v>
      </c>
      <c r="BR25" s="116" t="s">
        <v>240</v>
      </c>
      <c r="BS25" s="44">
        <v>0</v>
      </c>
      <c r="BT25" s="116" t="s">
        <v>240</v>
      </c>
      <c r="BU25" s="97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116" t="s">
        <v>240</v>
      </c>
      <c r="CF25" s="44">
        <v>0</v>
      </c>
      <c r="CG25" s="116" t="s">
        <v>240</v>
      </c>
      <c r="CH25" s="97">
        <v>0</v>
      </c>
      <c r="CI25" s="40" t="s">
        <v>240</v>
      </c>
      <c r="CJ25" s="42">
        <v>0</v>
      </c>
      <c r="CK25" s="108" t="str">
        <f t="shared" si="0"/>
        <v/>
      </c>
      <c r="CL25" s="37">
        <v>0</v>
      </c>
      <c r="CM25" s="108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97">
        <v>0</v>
      </c>
      <c r="K26" s="157"/>
      <c r="L26" s="56">
        <v>0</v>
      </c>
      <c r="M26" s="116" t="s">
        <v>240</v>
      </c>
      <c r="N26" s="57">
        <v>0</v>
      </c>
      <c r="O26" s="116" t="s">
        <v>240</v>
      </c>
      <c r="P26" s="97">
        <v>0</v>
      </c>
      <c r="Q26" s="40" t="s">
        <v>240</v>
      </c>
      <c r="R26" s="49"/>
      <c r="S26" s="46"/>
      <c r="T26" s="47"/>
      <c r="U26" s="48"/>
      <c r="V26" s="33" t="s">
        <v>10</v>
      </c>
      <c r="W26" s="35" t="s">
        <v>28</v>
      </c>
      <c r="X26" s="35"/>
      <c r="Y26" s="56">
        <v>0</v>
      </c>
      <c r="Z26" s="116" t="s">
        <v>240</v>
      </c>
      <c r="AA26" s="57">
        <v>0</v>
      </c>
      <c r="AB26" s="116" t="s">
        <v>240</v>
      </c>
      <c r="AC26" s="97">
        <v>0</v>
      </c>
      <c r="AD26" s="40" t="s">
        <v>240</v>
      </c>
      <c r="AE26" s="56">
        <v>31274</v>
      </c>
      <c r="AF26" s="116" t="s">
        <v>242</v>
      </c>
      <c r="AG26" s="57">
        <v>31274</v>
      </c>
      <c r="AH26" s="116" t="s">
        <v>242</v>
      </c>
      <c r="AI26" s="97">
        <v>0</v>
      </c>
      <c r="AJ26" s="40">
        <v>100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8300</v>
      </c>
      <c r="AS26" s="116">
        <v>-73.5</v>
      </c>
      <c r="AT26" s="44">
        <v>8300</v>
      </c>
      <c r="AU26" s="116">
        <v>-73.5</v>
      </c>
      <c r="AV26" s="97">
        <v>0</v>
      </c>
      <c r="AW26" s="40">
        <v>100</v>
      </c>
      <c r="AX26" s="43">
        <v>0</v>
      </c>
      <c r="AY26" s="116" t="s">
        <v>206</v>
      </c>
      <c r="AZ26" s="44">
        <v>0</v>
      </c>
      <c r="BA26" s="116" t="s">
        <v>206</v>
      </c>
      <c r="BB26" s="95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116" t="s">
        <v>240</v>
      </c>
      <c r="BM26" s="44">
        <v>0</v>
      </c>
      <c r="BN26" s="116" t="s">
        <v>240</v>
      </c>
      <c r="BO26" s="97">
        <v>0</v>
      </c>
      <c r="BP26" s="40" t="s">
        <v>240</v>
      </c>
      <c r="BQ26" s="43">
        <v>0</v>
      </c>
      <c r="BR26" s="116" t="s">
        <v>240</v>
      </c>
      <c r="BS26" s="44">
        <v>0</v>
      </c>
      <c r="BT26" s="116" t="s">
        <v>240</v>
      </c>
      <c r="BU26" s="97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116" t="s">
        <v>240</v>
      </c>
      <c r="CF26" s="44">
        <v>0</v>
      </c>
      <c r="CG26" s="116" t="s">
        <v>240</v>
      </c>
      <c r="CH26" s="97">
        <v>0</v>
      </c>
      <c r="CI26" s="40" t="s">
        <v>240</v>
      </c>
      <c r="CJ26" s="42">
        <v>0</v>
      </c>
      <c r="CK26" s="108" t="str">
        <f t="shared" si="0"/>
        <v/>
      </c>
      <c r="CL26" s="37">
        <v>0</v>
      </c>
      <c r="CM26" s="108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9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95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5796472</v>
      </c>
      <c r="I28" s="37">
        <v>5610464</v>
      </c>
      <c r="J28" s="38">
        <v>8.5</v>
      </c>
      <c r="K28" s="157">
        <v>96.8</v>
      </c>
      <c r="L28" s="36">
        <v>5631661</v>
      </c>
      <c r="M28" s="39">
        <v>-2.7999999999999972</v>
      </c>
      <c r="N28" s="37">
        <v>5447413</v>
      </c>
      <c r="O28" s="39">
        <v>-2.9000000000000057</v>
      </c>
      <c r="P28" s="38">
        <v>8.1999999999999993</v>
      </c>
      <c r="Q28" s="40">
        <v>96.7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5687237</v>
      </c>
      <c r="Z28" s="39">
        <v>1</v>
      </c>
      <c r="AA28" s="37">
        <v>5544101</v>
      </c>
      <c r="AB28" s="39">
        <v>1.7999999999999972</v>
      </c>
      <c r="AC28" s="38">
        <v>8.3000000000000007</v>
      </c>
      <c r="AD28" s="40">
        <v>97.5</v>
      </c>
      <c r="AE28" s="36">
        <v>5730897</v>
      </c>
      <c r="AF28" s="39">
        <v>0.79999999999999716</v>
      </c>
      <c r="AG28" s="37">
        <v>5611597</v>
      </c>
      <c r="AH28" s="39">
        <v>1.2000000000000028</v>
      </c>
      <c r="AI28" s="38">
        <v>8.1999999999999993</v>
      </c>
      <c r="AJ28" s="40">
        <v>97.9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5691446</v>
      </c>
      <c r="AS28" s="39">
        <v>-0.70000000000000284</v>
      </c>
      <c r="AT28" s="37">
        <v>5600498</v>
      </c>
      <c r="AU28" s="39">
        <v>-0.20000000000000284</v>
      </c>
      <c r="AV28" s="38">
        <v>8.1999999999999993</v>
      </c>
      <c r="AW28" s="40">
        <v>98.4</v>
      </c>
      <c r="AX28" s="36">
        <v>5694983</v>
      </c>
      <c r="AY28" s="39">
        <v>9.9999999999994316E-2</v>
      </c>
      <c r="AZ28" s="37">
        <v>5638610</v>
      </c>
      <c r="BA28" s="39">
        <v>0.70000000000000284</v>
      </c>
      <c r="BB28" s="95">
        <v>8.1999999999999993</v>
      </c>
      <c r="BC28" s="40">
        <v>99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5708256</v>
      </c>
      <c r="BL28" s="39">
        <v>0.20000000000000284</v>
      </c>
      <c r="BM28" s="37">
        <v>5678500</v>
      </c>
      <c r="BN28" s="39">
        <v>0.70000000000000284</v>
      </c>
      <c r="BO28" s="38">
        <v>8.3000000000000007</v>
      </c>
      <c r="BP28" s="40">
        <v>99.5</v>
      </c>
      <c r="BQ28" s="36">
        <v>5659077</v>
      </c>
      <c r="BR28" s="39">
        <v>-0.90000000000000568</v>
      </c>
      <c r="BS28" s="37">
        <v>5637966</v>
      </c>
      <c r="BT28" s="39">
        <v>-0.70000000000000284</v>
      </c>
      <c r="BU28" s="38">
        <v>8.1999999999999993</v>
      </c>
      <c r="BV28" s="40">
        <v>99.6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5688395</v>
      </c>
      <c r="CE28" s="39">
        <v>0.5</v>
      </c>
      <c r="CF28" s="37">
        <v>5668976</v>
      </c>
      <c r="CG28" s="39">
        <v>0.59999999999999432</v>
      </c>
      <c r="CH28" s="38">
        <v>8.1999999999999993</v>
      </c>
      <c r="CI28" s="40">
        <v>99.7</v>
      </c>
      <c r="CJ28" s="42">
        <v>5756467</v>
      </c>
      <c r="CK28" s="108">
        <f t="shared" si="0"/>
        <v>1.2000000000000028</v>
      </c>
      <c r="CL28" s="37">
        <v>5711905</v>
      </c>
      <c r="CM28" s="108">
        <f t="shared" si="1"/>
        <v>0.79999999999999716</v>
      </c>
      <c r="CN28" s="30">
        <f t="shared" si="2"/>
        <v>8.1999999999999993</v>
      </c>
      <c r="CO28" s="31">
        <f t="shared" si="3"/>
        <v>99.2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3264</v>
      </c>
      <c r="I29" s="37">
        <v>3264</v>
      </c>
      <c r="J29" s="38">
        <v>0</v>
      </c>
      <c r="K29" s="157"/>
      <c r="L29" s="36">
        <v>4623</v>
      </c>
      <c r="M29" s="39">
        <v>41.599999999999994</v>
      </c>
      <c r="N29" s="37">
        <v>4623</v>
      </c>
      <c r="O29" s="39">
        <v>41.599999999999994</v>
      </c>
      <c r="P29" s="38">
        <v>0</v>
      </c>
      <c r="Q29" s="105">
        <v>100</v>
      </c>
      <c r="R29" s="49"/>
      <c r="S29" s="32"/>
      <c r="T29" s="33" t="s">
        <v>76</v>
      </c>
      <c r="U29" s="34" t="s">
        <v>32</v>
      </c>
      <c r="V29" s="34"/>
      <c r="W29" s="35"/>
      <c r="X29" s="35"/>
      <c r="Y29" s="36">
        <v>5338</v>
      </c>
      <c r="Z29" s="39">
        <v>15.5</v>
      </c>
      <c r="AA29" s="37">
        <v>5338</v>
      </c>
      <c r="AB29" s="39">
        <v>15.5</v>
      </c>
      <c r="AC29" s="38">
        <v>0</v>
      </c>
      <c r="AD29" s="105">
        <v>100</v>
      </c>
      <c r="AE29" s="36">
        <v>6222</v>
      </c>
      <c r="AF29" s="39">
        <v>16.599999999999994</v>
      </c>
      <c r="AG29" s="37">
        <v>6222</v>
      </c>
      <c r="AH29" s="39">
        <v>16.599999999999994</v>
      </c>
      <c r="AI29" s="38">
        <v>0</v>
      </c>
      <c r="AJ29" s="105">
        <v>100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6700</v>
      </c>
      <c r="AS29" s="39">
        <v>7.7000000000000028</v>
      </c>
      <c r="AT29" s="44">
        <v>6700</v>
      </c>
      <c r="AU29" s="39">
        <v>7.7000000000000028</v>
      </c>
      <c r="AV29" s="38">
        <v>0</v>
      </c>
      <c r="AW29" s="105">
        <v>100</v>
      </c>
      <c r="AX29" s="43">
        <v>6609</v>
      </c>
      <c r="AY29" s="39">
        <v>-1.4000000000000057</v>
      </c>
      <c r="AZ29" s="44">
        <v>6609</v>
      </c>
      <c r="BA29" s="39">
        <v>-1.4000000000000057</v>
      </c>
      <c r="BB29" s="95">
        <v>0</v>
      </c>
      <c r="BC29" s="40">
        <v>100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6565</v>
      </c>
      <c r="BL29" s="39">
        <v>-0.70000000000000284</v>
      </c>
      <c r="BM29" s="44">
        <v>6565</v>
      </c>
      <c r="BN29" s="39">
        <v>-0.70000000000000284</v>
      </c>
      <c r="BO29" s="38">
        <v>0</v>
      </c>
      <c r="BP29" s="40">
        <v>100</v>
      </c>
      <c r="BQ29" s="43">
        <v>6461</v>
      </c>
      <c r="BR29" s="39">
        <v>-1.5999999999999943</v>
      </c>
      <c r="BS29" s="44">
        <v>6461</v>
      </c>
      <c r="BT29" s="39">
        <v>-1.5999999999999943</v>
      </c>
      <c r="BU29" s="38">
        <v>0</v>
      </c>
      <c r="BV29" s="40">
        <v>100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6782</v>
      </c>
      <c r="CE29" s="39">
        <v>5</v>
      </c>
      <c r="CF29" s="44">
        <v>6782</v>
      </c>
      <c r="CG29" s="39">
        <v>5</v>
      </c>
      <c r="CH29" s="38">
        <v>0</v>
      </c>
      <c r="CI29" s="40">
        <v>100</v>
      </c>
      <c r="CJ29" s="42">
        <v>4190</v>
      </c>
      <c r="CK29" s="108">
        <f t="shared" si="0"/>
        <v>-38.200000000000003</v>
      </c>
      <c r="CL29" s="37">
        <v>4190</v>
      </c>
      <c r="CM29" s="108">
        <f t="shared" si="1"/>
        <v>-38.200000000000003</v>
      </c>
      <c r="CN29" s="30">
        <f t="shared" si="2"/>
        <v>0</v>
      </c>
      <c r="CO29" s="31">
        <f t="shared" si="3"/>
        <v>100</v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830769</v>
      </c>
      <c r="I30" s="37">
        <v>825701</v>
      </c>
      <c r="J30" s="97">
        <v>1.2</v>
      </c>
      <c r="K30" s="157">
        <v>99.4</v>
      </c>
      <c r="L30" s="56">
        <v>833418</v>
      </c>
      <c r="M30" s="116">
        <v>0.29999999999999716</v>
      </c>
      <c r="N30" s="57">
        <v>830176</v>
      </c>
      <c r="O30" s="116">
        <v>0.5</v>
      </c>
      <c r="P30" s="97">
        <v>1.3</v>
      </c>
      <c r="Q30" s="40">
        <v>99.6</v>
      </c>
      <c r="R30" s="49"/>
      <c r="S30" s="32"/>
      <c r="T30" s="33" t="s">
        <v>78</v>
      </c>
      <c r="U30" s="34" t="s">
        <v>33</v>
      </c>
      <c r="V30" s="34"/>
      <c r="W30" s="35"/>
      <c r="X30" s="35"/>
      <c r="Y30" s="56">
        <v>856013</v>
      </c>
      <c r="Z30" s="116">
        <v>2.7000000000000028</v>
      </c>
      <c r="AA30" s="57">
        <v>853759</v>
      </c>
      <c r="AB30" s="116">
        <v>2.7999999999999972</v>
      </c>
      <c r="AC30" s="97">
        <v>1.3</v>
      </c>
      <c r="AD30" s="40">
        <v>99.7</v>
      </c>
      <c r="AE30" s="56">
        <v>846684</v>
      </c>
      <c r="AF30" s="116">
        <v>-1.0999999999999943</v>
      </c>
      <c r="AG30" s="57">
        <v>844672</v>
      </c>
      <c r="AH30" s="116">
        <v>-1.0999999999999943</v>
      </c>
      <c r="AI30" s="97">
        <v>1.2</v>
      </c>
      <c r="AJ30" s="40">
        <v>99.8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836482</v>
      </c>
      <c r="AS30" s="116">
        <v>-1.2000000000000028</v>
      </c>
      <c r="AT30" s="44">
        <v>834460</v>
      </c>
      <c r="AU30" s="116">
        <v>-1.2000000000000028</v>
      </c>
      <c r="AV30" s="97">
        <v>1.2</v>
      </c>
      <c r="AW30" s="40">
        <v>99.8</v>
      </c>
      <c r="AX30" s="43">
        <v>826830</v>
      </c>
      <c r="AY30" s="116">
        <v>-1.2000000000000028</v>
      </c>
      <c r="AZ30" s="44">
        <v>825228</v>
      </c>
      <c r="BA30" s="116">
        <v>-1.0999999999999943</v>
      </c>
      <c r="BB30" s="95">
        <v>1.2</v>
      </c>
      <c r="BC30" s="40">
        <v>99.8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837018</v>
      </c>
      <c r="BL30" s="116">
        <v>1.2000000000000028</v>
      </c>
      <c r="BM30" s="44">
        <v>836303</v>
      </c>
      <c r="BN30" s="116">
        <v>1.2999999999999972</v>
      </c>
      <c r="BO30" s="97">
        <v>1.2</v>
      </c>
      <c r="BP30" s="40">
        <v>99.9</v>
      </c>
      <c r="BQ30" s="43">
        <v>834288</v>
      </c>
      <c r="BR30" s="116">
        <v>-0.29999999999999716</v>
      </c>
      <c r="BS30" s="44">
        <v>834288</v>
      </c>
      <c r="BT30" s="116">
        <v>-0.20000000000000284</v>
      </c>
      <c r="BU30" s="97">
        <v>1.2</v>
      </c>
      <c r="BV30" s="40">
        <v>100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836058</v>
      </c>
      <c r="CE30" s="116">
        <v>0.20000000000000284</v>
      </c>
      <c r="CF30" s="44">
        <v>836058</v>
      </c>
      <c r="CG30" s="116">
        <v>0.20000000000000284</v>
      </c>
      <c r="CH30" s="97">
        <v>1.2</v>
      </c>
      <c r="CI30" s="40">
        <v>100</v>
      </c>
      <c r="CJ30" s="42">
        <v>860965</v>
      </c>
      <c r="CK30" s="108">
        <f t="shared" si="0"/>
        <v>3</v>
      </c>
      <c r="CL30" s="37">
        <v>847047</v>
      </c>
      <c r="CM30" s="108">
        <f t="shared" si="1"/>
        <v>1.2999999999999972</v>
      </c>
      <c r="CN30" s="30">
        <f t="shared" si="2"/>
        <v>1.2</v>
      </c>
      <c r="CO30" s="31">
        <f t="shared" si="3"/>
        <v>98.4</v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4962439</v>
      </c>
      <c r="I31" s="37">
        <v>4781499</v>
      </c>
      <c r="J31" s="38">
        <v>7.2</v>
      </c>
      <c r="K31" s="157">
        <v>96.4</v>
      </c>
      <c r="L31" s="36">
        <v>4793620</v>
      </c>
      <c r="M31" s="39">
        <v>-3.4000000000000057</v>
      </c>
      <c r="N31" s="37">
        <v>4612614</v>
      </c>
      <c r="O31" s="39">
        <v>-3.5</v>
      </c>
      <c r="P31" s="38">
        <v>7</v>
      </c>
      <c r="Q31" s="40">
        <v>96.2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4825886</v>
      </c>
      <c r="Z31" s="39">
        <v>0.70000000000000284</v>
      </c>
      <c r="AA31" s="37">
        <v>4685004</v>
      </c>
      <c r="AB31" s="39">
        <v>1.5999999999999943</v>
      </c>
      <c r="AC31" s="38">
        <v>7</v>
      </c>
      <c r="AD31" s="40">
        <v>97.1</v>
      </c>
      <c r="AE31" s="36">
        <v>4877991</v>
      </c>
      <c r="AF31" s="39">
        <v>1.0999999999999943</v>
      </c>
      <c r="AG31" s="37">
        <v>4760703</v>
      </c>
      <c r="AH31" s="39">
        <v>1.5999999999999943</v>
      </c>
      <c r="AI31" s="38">
        <v>7</v>
      </c>
      <c r="AJ31" s="40">
        <v>97.6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4848264</v>
      </c>
      <c r="AS31" s="39">
        <v>-0.59999999999999432</v>
      </c>
      <c r="AT31" s="37">
        <v>4759338</v>
      </c>
      <c r="AU31" s="39">
        <v>0</v>
      </c>
      <c r="AV31" s="38">
        <v>7</v>
      </c>
      <c r="AW31" s="40">
        <v>98.2</v>
      </c>
      <c r="AX31" s="36">
        <v>4861544</v>
      </c>
      <c r="AY31" s="39">
        <v>0.29999999999999716</v>
      </c>
      <c r="AZ31" s="37">
        <v>4806773</v>
      </c>
      <c r="BA31" s="39">
        <v>1</v>
      </c>
      <c r="BB31" s="95">
        <v>7</v>
      </c>
      <c r="BC31" s="40">
        <v>98.9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4864673</v>
      </c>
      <c r="BL31" s="39">
        <v>9.9999999999994316E-2</v>
      </c>
      <c r="BM31" s="37">
        <v>4835632</v>
      </c>
      <c r="BN31" s="39">
        <v>0.59999999999999432</v>
      </c>
      <c r="BO31" s="38">
        <v>7</v>
      </c>
      <c r="BP31" s="40">
        <v>99.4</v>
      </c>
      <c r="BQ31" s="36">
        <v>4818328</v>
      </c>
      <c r="BR31" s="39">
        <v>-1</v>
      </c>
      <c r="BS31" s="37">
        <v>4797217</v>
      </c>
      <c r="BT31" s="39">
        <v>-0.79999999999999716</v>
      </c>
      <c r="BU31" s="38">
        <v>7</v>
      </c>
      <c r="BV31" s="40">
        <v>99.6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4845555</v>
      </c>
      <c r="CE31" s="39">
        <v>0.59999999999999432</v>
      </c>
      <c r="CF31" s="37">
        <v>4826136</v>
      </c>
      <c r="CG31" s="39">
        <v>0.59999999999999432</v>
      </c>
      <c r="CH31" s="38">
        <v>7</v>
      </c>
      <c r="CI31" s="40">
        <v>99.6</v>
      </c>
      <c r="CJ31" s="42">
        <v>4891312</v>
      </c>
      <c r="CK31" s="108">
        <f t="shared" si="0"/>
        <v>0.90000000000000568</v>
      </c>
      <c r="CL31" s="37">
        <v>4860668</v>
      </c>
      <c r="CM31" s="108">
        <f t="shared" si="1"/>
        <v>0.70000000000000284</v>
      </c>
      <c r="CN31" s="30">
        <f t="shared" si="2"/>
        <v>7</v>
      </c>
      <c r="CO31" s="31">
        <f t="shared" si="3"/>
        <v>99.4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2976916</v>
      </c>
      <c r="I32" s="37">
        <v>2868372</v>
      </c>
      <c r="J32" s="97">
        <v>4.3</v>
      </c>
      <c r="K32" s="157">
        <v>96.4</v>
      </c>
      <c r="L32" s="56">
        <v>2973713</v>
      </c>
      <c r="M32" s="116">
        <v>-9.9999999999994316E-2</v>
      </c>
      <c r="N32" s="57">
        <v>2861427</v>
      </c>
      <c r="O32" s="116">
        <v>-0.20000000000000284</v>
      </c>
      <c r="P32" s="97">
        <v>4.3</v>
      </c>
      <c r="Q32" s="40">
        <v>96.2</v>
      </c>
      <c r="R32" s="55"/>
      <c r="S32" s="32"/>
      <c r="T32" s="33"/>
      <c r="U32" s="34" t="s">
        <v>80</v>
      </c>
      <c r="V32" s="34" t="s">
        <v>17</v>
      </c>
      <c r="W32" s="35"/>
      <c r="X32" s="35"/>
      <c r="Y32" s="56">
        <v>2962240</v>
      </c>
      <c r="Z32" s="116">
        <v>-0.40000000000000568</v>
      </c>
      <c r="AA32" s="57">
        <v>2875764</v>
      </c>
      <c r="AB32" s="116">
        <v>0.5</v>
      </c>
      <c r="AC32" s="97">
        <v>4.3</v>
      </c>
      <c r="AD32" s="40">
        <v>97.1</v>
      </c>
      <c r="AE32" s="56">
        <v>2981849</v>
      </c>
      <c r="AF32" s="116">
        <v>0.70000000000000284</v>
      </c>
      <c r="AG32" s="57">
        <v>2910152</v>
      </c>
      <c r="AH32" s="116">
        <v>1.2000000000000028</v>
      </c>
      <c r="AI32" s="97">
        <v>4.3</v>
      </c>
      <c r="AJ32" s="40">
        <v>97.6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2985933</v>
      </c>
      <c r="AS32" s="116">
        <v>9.9999999999994316E-2</v>
      </c>
      <c r="AT32" s="44">
        <v>2931167</v>
      </c>
      <c r="AU32" s="116">
        <v>0.70000000000000284</v>
      </c>
      <c r="AV32" s="97">
        <v>4.3</v>
      </c>
      <c r="AW32" s="40">
        <v>98.2</v>
      </c>
      <c r="AX32" s="43">
        <v>2969057</v>
      </c>
      <c r="AY32" s="116">
        <v>-0.59999999999999432</v>
      </c>
      <c r="AZ32" s="44">
        <v>2935608</v>
      </c>
      <c r="BA32" s="116">
        <v>0.20000000000000284</v>
      </c>
      <c r="BB32" s="95">
        <v>4.3</v>
      </c>
      <c r="BC32" s="40">
        <v>98.9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2928669</v>
      </c>
      <c r="BL32" s="116">
        <v>-1.4000000000000057</v>
      </c>
      <c r="BM32" s="44">
        <v>2911186</v>
      </c>
      <c r="BN32" s="116">
        <v>-0.79999999999999716</v>
      </c>
      <c r="BO32" s="97">
        <v>4.2</v>
      </c>
      <c r="BP32" s="40">
        <v>99.4</v>
      </c>
      <c r="BQ32" s="43">
        <v>2931352</v>
      </c>
      <c r="BR32" s="116">
        <v>9.9999999999994316E-2</v>
      </c>
      <c r="BS32" s="44">
        <v>2918508</v>
      </c>
      <c r="BT32" s="116">
        <v>0.29999999999999716</v>
      </c>
      <c r="BU32" s="97">
        <v>4.3</v>
      </c>
      <c r="BV32" s="40">
        <v>99.6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2920035</v>
      </c>
      <c r="CE32" s="116">
        <v>-0.40000000000000568</v>
      </c>
      <c r="CF32" s="44">
        <v>2908332</v>
      </c>
      <c r="CG32" s="116">
        <v>-0.29999999999999716</v>
      </c>
      <c r="CH32" s="97">
        <v>4.2</v>
      </c>
      <c r="CI32" s="40">
        <v>99.6</v>
      </c>
      <c r="CJ32" s="42">
        <v>2917284</v>
      </c>
      <c r="CK32" s="108">
        <f t="shared" si="0"/>
        <v>-9.9999999999994316E-2</v>
      </c>
      <c r="CL32" s="37">
        <v>2899008</v>
      </c>
      <c r="CM32" s="108">
        <f t="shared" si="1"/>
        <v>-0.29999999999999716</v>
      </c>
      <c r="CN32" s="30">
        <f t="shared" si="2"/>
        <v>4.2</v>
      </c>
      <c r="CO32" s="31">
        <f t="shared" si="3"/>
        <v>99.4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1985523</v>
      </c>
      <c r="I33" s="37">
        <v>1913127</v>
      </c>
      <c r="J33" s="97">
        <v>2.9</v>
      </c>
      <c r="K33" s="157">
        <v>96.4</v>
      </c>
      <c r="L33" s="36">
        <v>1819907</v>
      </c>
      <c r="M33" s="39">
        <v>-8.2999999999999972</v>
      </c>
      <c r="N33" s="57">
        <v>1751187</v>
      </c>
      <c r="O33" s="116">
        <v>-8.5</v>
      </c>
      <c r="P33" s="97">
        <v>2.7</v>
      </c>
      <c r="Q33" s="40">
        <v>96.2</v>
      </c>
      <c r="R33" s="49"/>
      <c r="S33" s="32"/>
      <c r="T33" s="33"/>
      <c r="U33" s="34" t="s">
        <v>81</v>
      </c>
      <c r="V33" s="34" t="s">
        <v>18</v>
      </c>
      <c r="W33" s="35"/>
      <c r="X33" s="35"/>
      <c r="Y33" s="36">
        <v>1863646</v>
      </c>
      <c r="Z33" s="39">
        <v>2.4000000000000057</v>
      </c>
      <c r="AA33" s="57">
        <v>1809240</v>
      </c>
      <c r="AB33" s="116">
        <v>3.2999999999999972</v>
      </c>
      <c r="AC33" s="97">
        <v>2.7</v>
      </c>
      <c r="AD33" s="40">
        <v>97.1</v>
      </c>
      <c r="AE33" s="36">
        <v>1896142</v>
      </c>
      <c r="AF33" s="39">
        <v>1.7000000000000028</v>
      </c>
      <c r="AG33" s="57">
        <v>1850551</v>
      </c>
      <c r="AH33" s="116">
        <v>2.2999999999999972</v>
      </c>
      <c r="AI33" s="97">
        <v>2.7</v>
      </c>
      <c r="AJ33" s="40">
        <v>97.6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1862331</v>
      </c>
      <c r="AS33" s="39">
        <v>-1.7999999999999972</v>
      </c>
      <c r="AT33" s="44">
        <v>1828171</v>
      </c>
      <c r="AU33" s="116">
        <v>-1.2000000000000028</v>
      </c>
      <c r="AV33" s="97">
        <v>2.7</v>
      </c>
      <c r="AW33" s="40">
        <v>98.2</v>
      </c>
      <c r="AX33" s="43">
        <v>1892487</v>
      </c>
      <c r="AY33" s="39">
        <v>1.5999999999999943</v>
      </c>
      <c r="AZ33" s="44">
        <v>1871165</v>
      </c>
      <c r="BA33" s="116">
        <v>2.4000000000000057</v>
      </c>
      <c r="BB33" s="95">
        <v>2.7</v>
      </c>
      <c r="BC33" s="40">
        <v>98.9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1936004</v>
      </c>
      <c r="BL33" s="39">
        <v>2.2999999999999972</v>
      </c>
      <c r="BM33" s="44">
        <v>1924446</v>
      </c>
      <c r="BN33" s="116">
        <v>2.7999999999999972</v>
      </c>
      <c r="BO33" s="97">
        <v>2.8</v>
      </c>
      <c r="BP33" s="40">
        <v>99.4</v>
      </c>
      <c r="BQ33" s="43">
        <v>1886976</v>
      </c>
      <c r="BR33" s="39">
        <v>-2.5</v>
      </c>
      <c r="BS33" s="44">
        <v>1878709</v>
      </c>
      <c r="BT33" s="116">
        <v>-2.4000000000000057</v>
      </c>
      <c r="BU33" s="97">
        <v>2.7</v>
      </c>
      <c r="BV33" s="40">
        <v>99.6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1925520</v>
      </c>
      <c r="CE33" s="39">
        <v>2</v>
      </c>
      <c r="CF33" s="44">
        <v>1917804</v>
      </c>
      <c r="CG33" s="116">
        <v>2.0999999999999943</v>
      </c>
      <c r="CH33" s="97">
        <v>2.8</v>
      </c>
      <c r="CI33" s="40">
        <v>99.6</v>
      </c>
      <c r="CJ33" s="42">
        <v>1974028</v>
      </c>
      <c r="CK33" s="108">
        <f t="shared" si="0"/>
        <v>2.5</v>
      </c>
      <c r="CL33" s="37">
        <v>1961660</v>
      </c>
      <c r="CM33" s="108">
        <f t="shared" si="1"/>
        <v>2.2999999999999972</v>
      </c>
      <c r="CN33" s="30">
        <f t="shared" si="2"/>
        <v>2.8</v>
      </c>
      <c r="CO33" s="31">
        <f t="shared" si="3"/>
        <v>99.4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9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95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9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95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95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98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69852705</v>
      </c>
      <c r="I38" s="2">
        <v>66146273</v>
      </c>
      <c r="J38" s="3">
        <v>100</v>
      </c>
      <c r="K38" s="159">
        <v>94.7</v>
      </c>
      <c r="L38" s="1">
        <v>69782489</v>
      </c>
      <c r="M38" s="4">
        <v>-9.9999999999994316E-2</v>
      </c>
      <c r="N38" s="2">
        <v>66082200</v>
      </c>
      <c r="O38" s="4">
        <v>-9.9999999999994316E-2</v>
      </c>
      <c r="P38" s="3">
        <v>100</v>
      </c>
      <c r="Q38" s="78">
        <v>94.7</v>
      </c>
      <c r="R38" s="55"/>
      <c r="S38" s="76"/>
      <c r="T38" s="219" t="s">
        <v>41</v>
      </c>
      <c r="U38" s="220"/>
      <c r="V38" s="220"/>
      <c r="W38" s="220"/>
      <c r="X38" s="220"/>
      <c r="Y38" s="1">
        <v>70132044</v>
      </c>
      <c r="Z38" s="4">
        <v>0.5</v>
      </c>
      <c r="AA38" s="2">
        <v>67074037</v>
      </c>
      <c r="AB38" s="4">
        <v>1.5</v>
      </c>
      <c r="AC38" s="3">
        <v>100</v>
      </c>
      <c r="AD38" s="78">
        <v>95.6</v>
      </c>
      <c r="AE38" s="1">
        <v>70768255</v>
      </c>
      <c r="AF38" s="4">
        <v>0.90000000000000568</v>
      </c>
      <c r="AG38" s="2">
        <v>68164619</v>
      </c>
      <c r="AH38" s="4">
        <v>1.5999999999999943</v>
      </c>
      <c r="AI38" s="3">
        <v>100</v>
      </c>
      <c r="AJ38" s="78">
        <v>96.3</v>
      </c>
      <c r="AL38" s="76"/>
      <c r="AM38" s="219" t="s">
        <v>41</v>
      </c>
      <c r="AN38" s="220"/>
      <c r="AO38" s="220"/>
      <c r="AP38" s="220"/>
      <c r="AQ38" s="220"/>
      <c r="AR38" s="1">
        <v>70420159</v>
      </c>
      <c r="AS38" s="4">
        <v>-0.5</v>
      </c>
      <c r="AT38" s="2">
        <v>68373816</v>
      </c>
      <c r="AU38" s="4">
        <v>0.29999999999999716</v>
      </c>
      <c r="AV38" s="3">
        <v>100</v>
      </c>
      <c r="AW38" s="78">
        <v>97.1</v>
      </c>
      <c r="AX38" s="1">
        <v>70064447</v>
      </c>
      <c r="AY38" s="4">
        <v>-0.5</v>
      </c>
      <c r="AZ38" s="2">
        <v>68691221</v>
      </c>
      <c r="BA38" s="4">
        <v>0.5</v>
      </c>
      <c r="BB38" s="100">
        <v>100</v>
      </c>
      <c r="BC38" s="78">
        <v>98</v>
      </c>
      <c r="BE38" s="76"/>
      <c r="BF38" s="219" t="s">
        <v>41</v>
      </c>
      <c r="BG38" s="220"/>
      <c r="BH38" s="220"/>
      <c r="BI38" s="220"/>
      <c r="BJ38" s="221"/>
      <c r="BK38" s="1">
        <v>69457184</v>
      </c>
      <c r="BL38" s="4">
        <v>-0.90000000000000568</v>
      </c>
      <c r="BM38" s="2">
        <v>68604671</v>
      </c>
      <c r="BN38" s="4">
        <v>-9.9999999999994316E-2</v>
      </c>
      <c r="BO38" s="3">
        <v>100</v>
      </c>
      <c r="BP38" s="78">
        <v>98.8</v>
      </c>
      <c r="BQ38" s="1">
        <v>69007453</v>
      </c>
      <c r="BR38" s="4">
        <v>-0.59999999999999432</v>
      </c>
      <c r="BS38" s="2">
        <v>68407085</v>
      </c>
      <c r="BT38" s="4">
        <v>-0.29999999999999716</v>
      </c>
      <c r="BU38" s="3">
        <v>100</v>
      </c>
      <c r="BV38" s="78">
        <v>99.1</v>
      </c>
      <c r="BX38" s="76"/>
      <c r="BY38" s="219" t="s">
        <v>41</v>
      </c>
      <c r="BZ38" s="220"/>
      <c r="CA38" s="220"/>
      <c r="CB38" s="220"/>
      <c r="CC38" s="221"/>
      <c r="CD38" s="1">
        <v>69510697</v>
      </c>
      <c r="CE38" s="4">
        <v>0.70000000000000284</v>
      </c>
      <c r="CF38" s="2">
        <v>68973730</v>
      </c>
      <c r="CG38" s="4">
        <v>0.79999999999999716</v>
      </c>
      <c r="CH38" s="3">
        <v>100</v>
      </c>
      <c r="CI38" s="78">
        <v>99.2</v>
      </c>
      <c r="CJ38" s="79">
        <v>69957025</v>
      </c>
      <c r="CK38" s="101">
        <f t="shared" si="0"/>
        <v>0.59999999999999432</v>
      </c>
      <c r="CL38" s="2">
        <v>69256764</v>
      </c>
      <c r="CM38" s="101">
        <f t="shared" si="1"/>
        <v>0.40000000000000568</v>
      </c>
      <c r="CN38" s="81">
        <f t="shared" si="2"/>
        <v>100</v>
      </c>
      <c r="CO38" s="82">
        <f t="shared" si="3"/>
        <v>99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12062309</v>
      </c>
      <c r="I39" s="2">
        <v>8983077</v>
      </c>
      <c r="J39" s="120"/>
      <c r="K39" s="159">
        <v>74.5</v>
      </c>
      <c r="L39" s="118">
        <v>11886156</v>
      </c>
      <c r="M39" s="117">
        <v>-1.5</v>
      </c>
      <c r="N39" s="119">
        <v>8866650</v>
      </c>
      <c r="O39" s="117">
        <v>-1.2999999999999972</v>
      </c>
      <c r="P39" s="120"/>
      <c r="Q39" s="78">
        <v>74.599999999999994</v>
      </c>
      <c r="R39" s="55"/>
      <c r="S39" s="86" t="s">
        <v>42</v>
      </c>
      <c r="T39" s="87"/>
      <c r="U39" s="88"/>
      <c r="V39" s="88"/>
      <c r="W39" s="89"/>
      <c r="X39" s="89"/>
      <c r="Y39" s="118">
        <v>11710962</v>
      </c>
      <c r="Z39" s="117">
        <v>-1.5</v>
      </c>
      <c r="AA39" s="119">
        <v>8824325</v>
      </c>
      <c r="AB39" s="117">
        <v>-0.5</v>
      </c>
      <c r="AC39" s="120"/>
      <c r="AD39" s="78">
        <v>75.400000000000006</v>
      </c>
      <c r="AE39" s="118">
        <v>11323802</v>
      </c>
      <c r="AF39" s="117">
        <v>-3.2999999999999972</v>
      </c>
      <c r="AG39" s="119">
        <v>8678298</v>
      </c>
      <c r="AH39" s="117">
        <v>-1.7000000000000028</v>
      </c>
      <c r="AI39" s="120"/>
      <c r="AJ39" s="78">
        <v>76.599999999999994</v>
      </c>
      <c r="AL39" s="86" t="s">
        <v>42</v>
      </c>
      <c r="AM39" s="87"/>
      <c r="AN39" s="88"/>
      <c r="AO39" s="88"/>
      <c r="AP39" s="89"/>
      <c r="AQ39" s="89"/>
      <c r="AR39" s="1">
        <v>10635567</v>
      </c>
      <c r="AS39" s="117">
        <v>-6.0999999999999943</v>
      </c>
      <c r="AT39" s="2">
        <v>8318648</v>
      </c>
      <c r="AU39" s="117">
        <v>-4.0999999999999943</v>
      </c>
      <c r="AV39" s="120"/>
      <c r="AW39" s="78">
        <v>78.2</v>
      </c>
      <c r="AX39" s="1">
        <v>11239400</v>
      </c>
      <c r="AY39" s="117">
        <v>5.7000000000000028</v>
      </c>
      <c r="AZ39" s="2">
        <v>9086450</v>
      </c>
      <c r="BA39" s="117">
        <v>9.2000000000000028</v>
      </c>
      <c r="BB39" s="100"/>
      <c r="BC39" s="78">
        <v>80.8</v>
      </c>
      <c r="BE39" s="76" t="s">
        <v>42</v>
      </c>
      <c r="BF39" s="77"/>
      <c r="BG39" s="83"/>
      <c r="BH39" s="83"/>
      <c r="BI39" s="84"/>
      <c r="BJ39" s="85"/>
      <c r="BK39" s="1">
        <v>10818496</v>
      </c>
      <c r="BL39" s="117">
        <v>-3.7000000000000028</v>
      </c>
      <c r="BM39" s="2">
        <v>8953120</v>
      </c>
      <c r="BN39" s="117">
        <v>-1.5</v>
      </c>
      <c r="BO39" s="120"/>
      <c r="BP39" s="78">
        <v>82.8</v>
      </c>
      <c r="BQ39" s="1">
        <v>10190324</v>
      </c>
      <c r="BR39" s="117">
        <v>-5.7999999999999972</v>
      </c>
      <c r="BS39" s="2">
        <v>9043230</v>
      </c>
      <c r="BT39" s="117">
        <v>1</v>
      </c>
      <c r="BU39" s="120"/>
      <c r="BV39" s="78">
        <v>88.7</v>
      </c>
      <c r="BX39" s="76" t="s">
        <v>42</v>
      </c>
      <c r="BY39" s="77"/>
      <c r="BZ39" s="83"/>
      <c r="CA39" s="83"/>
      <c r="CB39" s="84"/>
      <c r="CC39" s="85"/>
      <c r="CD39" s="1">
        <v>9430482</v>
      </c>
      <c r="CE39" s="117">
        <v>-7.5</v>
      </c>
      <c r="CF39" s="2">
        <v>8586275</v>
      </c>
      <c r="CG39" s="117">
        <v>-5.0999999999999943</v>
      </c>
      <c r="CH39" s="120"/>
      <c r="CI39" s="78">
        <v>91</v>
      </c>
      <c r="CJ39" s="79">
        <v>9042538</v>
      </c>
      <c r="CK39" s="101">
        <f t="shared" si="0"/>
        <v>-4.0999999999999943</v>
      </c>
      <c r="CL39" s="2">
        <v>8300232</v>
      </c>
      <c r="CM39" s="101">
        <f t="shared" si="1"/>
        <v>-3.2999999999999972</v>
      </c>
      <c r="CN39" s="81"/>
      <c r="CO39" s="82">
        <f t="shared" si="3"/>
        <v>91.8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61"/>
      <c r="L40" s="1">
        <v>0</v>
      </c>
      <c r="M40" s="4" t="s">
        <v>240</v>
      </c>
      <c r="N40" s="2">
        <v>0</v>
      </c>
      <c r="O40" s="4" t="s">
        <v>240</v>
      </c>
      <c r="P40" s="3"/>
      <c r="Q40" s="115" t="s">
        <v>240</v>
      </c>
      <c r="R40" s="55"/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3"/>
      <c r="AD40" s="115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5" t="s">
        <v>240</v>
      </c>
      <c r="AL40" s="76" t="s">
        <v>43</v>
      </c>
      <c r="AM40" s="77"/>
      <c r="AN40" s="83"/>
      <c r="AO40" s="83"/>
      <c r="AP40" s="84"/>
      <c r="AQ40" s="84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5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100"/>
      <c r="BC40" s="115" t="s">
        <v>240</v>
      </c>
      <c r="BE40" s="76" t="s">
        <v>43</v>
      </c>
      <c r="BF40" s="77"/>
      <c r="BG40" s="83"/>
      <c r="BH40" s="83"/>
      <c r="BI40" s="84"/>
      <c r="BJ40" s="85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5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31431005</v>
      </c>
      <c r="I41" s="2">
        <v>28958709</v>
      </c>
      <c r="J41" s="3">
        <v>43.8</v>
      </c>
      <c r="K41" s="159">
        <v>92.1</v>
      </c>
      <c r="L41" s="1">
        <v>32120648</v>
      </c>
      <c r="M41" s="4">
        <v>2.2000000000000028</v>
      </c>
      <c r="N41" s="2">
        <v>29651124</v>
      </c>
      <c r="O41" s="4">
        <v>2.4000000000000057</v>
      </c>
      <c r="P41" s="3">
        <v>44.9</v>
      </c>
      <c r="Q41" s="78">
        <v>92.3</v>
      </c>
      <c r="S41" s="216" t="s">
        <v>44</v>
      </c>
      <c r="T41" s="217"/>
      <c r="U41" s="217"/>
      <c r="V41" s="217"/>
      <c r="W41" s="217"/>
      <c r="X41" s="217"/>
      <c r="Y41" s="1">
        <v>31922719</v>
      </c>
      <c r="Z41" s="4">
        <v>-0.59999999999999432</v>
      </c>
      <c r="AA41" s="2">
        <v>29853118</v>
      </c>
      <c r="AB41" s="4">
        <v>0.70000000000000284</v>
      </c>
      <c r="AC41" s="3">
        <v>44.5</v>
      </c>
      <c r="AD41" s="78">
        <v>93.5</v>
      </c>
      <c r="AE41" s="1">
        <v>31984241</v>
      </c>
      <c r="AF41" s="4">
        <v>0.20000000000000284</v>
      </c>
      <c r="AG41" s="2">
        <v>30210176</v>
      </c>
      <c r="AH41" s="4">
        <v>1.2000000000000028</v>
      </c>
      <c r="AI41" s="3">
        <v>44.3</v>
      </c>
      <c r="AJ41" s="78">
        <v>94.5</v>
      </c>
      <c r="AL41" s="216" t="s">
        <v>44</v>
      </c>
      <c r="AM41" s="217"/>
      <c r="AN41" s="217"/>
      <c r="AO41" s="217"/>
      <c r="AP41" s="217"/>
      <c r="AQ41" s="217"/>
      <c r="AR41" s="1">
        <v>31848262</v>
      </c>
      <c r="AS41" s="4">
        <v>-0.40000000000000568</v>
      </c>
      <c r="AT41" s="2">
        <v>30450134</v>
      </c>
      <c r="AU41" s="4">
        <v>0.79999999999999716</v>
      </c>
      <c r="AV41" s="3">
        <v>44.5</v>
      </c>
      <c r="AW41" s="78">
        <v>95.6</v>
      </c>
      <c r="AX41" s="1">
        <v>31803560</v>
      </c>
      <c r="AY41" s="4">
        <v>-9.9999999999994316E-2</v>
      </c>
      <c r="AZ41" s="2">
        <v>30852761</v>
      </c>
      <c r="BA41" s="4">
        <v>1.2999999999999972</v>
      </c>
      <c r="BB41" s="100">
        <v>44.9</v>
      </c>
      <c r="BC41" s="78">
        <v>97</v>
      </c>
      <c r="BE41" s="216" t="s">
        <v>44</v>
      </c>
      <c r="BF41" s="217"/>
      <c r="BG41" s="217"/>
      <c r="BH41" s="217"/>
      <c r="BI41" s="217"/>
      <c r="BJ41" s="218"/>
      <c r="BK41" s="1">
        <v>31392943</v>
      </c>
      <c r="BL41" s="4">
        <v>-1.2999999999999972</v>
      </c>
      <c r="BM41" s="2">
        <v>30770154</v>
      </c>
      <c r="BN41" s="4">
        <v>-0.29999999999999716</v>
      </c>
      <c r="BO41" s="3">
        <v>44.9</v>
      </c>
      <c r="BP41" s="78">
        <v>98</v>
      </c>
      <c r="BQ41" s="1">
        <v>31328949</v>
      </c>
      <c r="BR41" s="4">
        <v>-0.20000000000000284</v>
      </c>
      <c r="BS41" s="2">
        <v>30900465</v>
      </c>
      <c r="BT41" s="4">
        <v>0.40000000000000568</v>
      </c>
      <c r="BU41" s="3">
        <v>45.2</v>
      </c>
      <c r="BV41" s="78">
        <v>98.6</v>
      </c>
      <c r="BX41" s="216" t="s">
        <v>44</v>
      </c>
      <c r="BY41" s="217"/>
      <c r="BZ41" s="217"/>
      <c r="CA41" s="217"/>
      <c r="CB41" s="217"/>
      <c r="CC41" s="218"/>
      <c r="CD41" s="1">
        <v>31609069</v>
      </c>
      <c r="CE41" s="4">
        <v>0.90000000000000568</v>
      </c>
      <c r="CF41" s="2">
        <v>31225488</v>
      </c>
      <c r="CG41" s="4">
        <v>1.0999999999999943</v>
      </c>
      <c r="CH41" s="3">
        <v>45.3</v>
      </c>
      <c r="CI41" s="78">
        <v>98.8</v>
      </c>
      <c r="CJ41" s="79">
        <v>31574211</v>
      </c>
      <c r="CK41" s="101">
        <f t="shared" si="0"/>
        <v>-9.9999999999994316E-2</v>
      </c>
      <c r="CL41" s="2">
        <v>31158282</v>
      </c>
      <c r="CM41" s="101">
        <f t="shared" si="1"/>
        <v>-0.20000000000000284</v>
      </c>
      <c r="CN41" s="81">
        <f t="shared" si="2"/>
        <v>45</v>
      </c>
      <c r="CO41" s="82">
        <f t="shared" si="3"/>
        <v>98.7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3430439</v>
      </c>
      <c r="I42" s="2">
        <v>3314860</v>
      </c>
      <c r="J42" s="3">
        <v>5</v>
      </c>
      <c r="K42" s="159">
        <v>96.6</v>
      </c>
      <c r="L42" s="1">
        <v>3753592</v>
      </c>
      <c r="M42" s="4">
        <v>9.4000000000000057</v>
      </c>
      <c r="N42" s="2">
        <v>3632738</v>
      </c>
      <c r="O42" s="4">
        <v>9.5999999999999943</v>
      </c>
      <c r="P42" s="3">
        <v>5.5</v>
      </c>
      <c r="Q42" s="78">
        <v>96.8</v>
      </c>
      <c r="S42" s="216" t="s">
        <v>45</v>
      </c>
      <c r="T42" s="217"/>
      <c r="U42" s="217"/>
      <c r="V42" s="217"/>
      <c r="W42" s="217"/>
      <c r="X42" s="217"/>
      <c r="Y42" s="1">
        <v>3730098</v>
      </c>
      <c r="Z42" s="4">
        <v>-0.59999999999999432</v>
      </c>
      <c r="AA42" s="2">
        <v>3616458</v>
      </c>
      <c r="AB42" s="4">
        <v>-0.40000000000000568</v>
      </c>
      <c r="AC42" s="3">
        <v>5.4</v>
      </c>
      <c r="AD42" s="78">
        <v>97</v>
      </c>
      <c r="AE42" s="1">
        <v>4034283</v>
      </c>
      <c r="AF42" s="4">
        <v>8.2000000000000028</v>
      </c>
      <c r="AG42" s="2">
        <v>3938759</v>
      </c>
      <c r="AH42" s="4">
        <v>8.9000000000000057</v>
      </c>
      <c r="AI42" s="3">
        <v>5.8</v>
      </c>
      <c r="AJ42" s="78">
        <v>97.6</v>
      </c>
      <c r="AL42" s="216" t="s">
        <v>45</v>
      </c>
      <c r="AM42" s="217"/>
      <c r="AN42" s="217"/>
      <c r="AO42" s="217"/>
      <c r="AP42" s="217"/>
      <c r="AQ42" s="217"/>
      <c r="AR42" s="1">
        <v>4104164</v>
      </c>
      <c r="AS42" s="4">
        <v>1.7000000000000028</v>
      </c>
      <c r="AT42" s="2">
        <v>4013976</v>
      </c>
      <c r="AU42" s="4">
        <v>1.9000000000000057</v>
      </c>
      <c r="AV42" s="3">
        <v>5.9</v>
      </c>
      <c r="AW42" s="78">
        <v>97.8</v>
      </c>
      <c r="AX42" s="1">
        <v>3744038</v>
      </c>
      <c r="AY42" s="4">
        <v>-8.7999999999999972</v>
      </c>
      <c r="AZ42" s="2">
        <v>3673428</v>
      </c>
      <c r="BA42" s="4">
        <v>-8.5</v>
      </c>
      <c r="BB42" s="100">
        <v>5.3</v>
      </c>
      <c r="BC42" s="78">
        <v>98.1</v>
      </c>
      <c r="BE42" s="216" t="s">
        <v>45</v>
      </c>
      <c r="BF42" s="217"/>
      <c r="BG42" s="217"/>
      <c r="BH42" s="217"/>
      <c r="BI42" s="217"/>
      <c r="BJ42" s="218"/>
      <c r="BK42" s="1">
        <v>3631023</v>
      </c>
      <c r="BL42" s="4">
        <v>-3</v>
      </c>
      <c r="BM42" s="2">
        <v>3599648</v>
      </c>
      <c r="BN42" s="4">
        <v>-2</v>
      </c>
      <c r="BO42" s="3">
        <v>5.2</v>
      </c>
      <c r="BP42" s="78">
        <v>99.1</v>
      </c>
      <c r="BQ42" s="1">
        <v>3590023</v>
      </c>
      <c r="BR42" s="4">
        <v>-1.0999999999999943</v>
      </c>
      <c r="BS42" s="2">
        <v>3562498</v>
      </c>
      <c r="BT42" s="4">
        <v>-1</v>
      </c>
      <c r="BU42" s="3">
        <v>5.2</v>
      </c>
      <c r="BV42" s="78">
        <v>99.2</v>
      </c>
      <c r="BX42" s="216" t="s">
        <v>45</v>
      </c>
      <c r="BY42" s="217"/>
      <c r="BZ42" s="217"/>
      <c r="CA42" s="217"/>
      <c r="CB42" s="217"/>
      <c r="CC42" s="218"/>
      <c r="CD42" s="1">
        <v>3536142</v>
      </c>
      <c r="CE42" s="4">
        <v>-1.5</v>
      </c>
      <c r="CF42" s="2">
        <v>3515063</v>
      </c>
      <c r="CG42" s="4">
        <v>-1.2999999999999972</v>
      </c>
      <c r="CH42" s="3">
        <v>5.0999999999999996</v>
      </c>
      <c r="CI42" s="78">
        <v>99.4</v>
      </c>
      <c r="CJ42" s="79">
        <v>3087523</v>
      </c>
      <c r="CK42" s="101">
        <f t="shared" si="0"/>
        <v>-12.700000000000003</v>
      </c>
      <c r="CL42" s="2">
        <v>3022731</v>
      </c>
      <c r="CM42" s="101">
        <f t="shared" si="1"/>
        <v>-14</v>
      </c>
      <c r="CN42" s="81">
        <f t="shared" si="2"/>
        <v>4.4000000000000004</v>
      </c>
      <c r="CO42" s="82">
        <f t="shared" si="3"/>
        <v>97.9</v>
      </c>
    </row>
  </sheetData>
  <mergeCells count="95">
    <mergeCell ref="BX41:CC41"/>
    <mergeCell ref="BX42:CC42"/>
    <mergeCell ref="CJ2:CO2"/>
    <mergeCell ref="CJ3:CJ4"/>
    <mergeCell ref="CL3:CL4"/>
    <mergeCell ref="CO3:CO4"/>
    <mergeCell ref="CB14:CC14"/>
    <mergeCell ref="CB18:CC18"/>
    <mergeCell ref="BY28:CC28"/>
    <mergeCell ref="BY37:CC37"/>
    <mergeCell ref="BY38:CC38"/>
    <mergeCell ref="CI3:CI4"/>
    <mergeCell ref="CF3:CF4"/>
    <mergeCell ref="CD3:CD4"/>
    <mergeCell ref="CD2:CI2"/>
    <mergeCell ref="BI18:BJ18"/>
    <mergeCell ref="BF28:BJ28"/>
    <mergeCell ref="BF37:BJ37"/>
    <mergeCell ref="BF38:BJ38"/>
    <mergeCell ref="BI14:BJ14"/>
    <mergeCell ref="BC3:BC4"/>
    <mergeCell ref="BE2:BJ4"/>
    <mergeCell ref="AT3:AT4"/>
    <mergeCell ref="AX2:BC2"/>
    <mergeCell ref="BF5:BJ5"/>
    <mergeCell ref="AR2:AW2"/>
    <mergeCell ref="AZ3:AZ4"/>
    <mergeCell ref="AW3:AW4"/>
    <mergeCell ref="AX3:AX4"/>
    <mergeCell ref="AR3:AR4"/>
    <mergeCell ref="BX1:CB1"/>
    <mergeCell ref="BX2:CC4"/>
    <mergeCell ref="BY5:CC5"/>
    <mergeCell ref="CB10:CC10"/>
    <mergeCell ref="BE1:BI1"/>
    <mergeCell ref="BQ3:BQ4"/>
    <mergeCell ref="BI10:BJ10"/>
    <mergeCell ref="BV3:BV4"/>
    <mergeCell ref="BP3:BP4"/>
    <mergeCell ref="BK3:BK4"/>
    <mergeCell ref="BM3:BM4"/>
    <mergeCell ref="BQ2:BV2"/>
    <mergeCell ref="BK2:BP2"/>
    <mergeCell ref="BS3:BS4"/>
    <mergeCell ref="BE42:BJ42"/>
    <mergeCell ref="AM28:AQ28"/>
    <mergeCell ref="AM37:AQ37"/>
    <mergeCell ref="AM38:AQ38"/>
    <mergeCell ref="AL41:AQ41"/>
    <mergeCell ref="AL42:AQ42"/>
    <mergeCell ref="BE41:BJ41"/>
    <mergeCell ref="S1:W1"/>
    <mergeCell ref="S2:X4"/>
    <mergeCell ref="AA3:AA4"/>
    <mergeCell ref="AJ3:AJ4"/>
    <mergeCell ref="C37:G37"/>
    <mergeCell ref="T37:X37"/>
    <mergeCell ref="AG3:AG4"/>
    <mergeCell ref="H2:K2"/>
    <mergeCell ref="I3:I4"/>
    <mergeCell ref="K3:K4"/>
    <mergeCell ref="W14:X14"/>
    <mergeCell ref="F14:G14"/>
    <mergeCell ref="B1:F1"/>
    <mergeCell ref="B2:G4"/>
    <mergeCell ref="L2:Q2"/>
    <mergeCell ref="Q3:Q4"/>
    <mergeCell ref="AL1:AP1"/>
    <mergeCell ref="AL2:AQ4"/>
    <mergeCell ref="AM5:AQ5"/>
    <mergeCell ref="AP10:AQ10"/>
    <mergeCell ref="AD3:AD4"/>
    <mergeCell ref="AE3:AE4"/>
    <mergeCell ref="Y2:AD2"/>
    <mergeCell ref="Y3:Y4"/>
    <mergeCell ref="AE2:AJ2"/>
    <mergeCell ref="T28:X28"/>
    <mergeCell ref="S41:X41"/>
    <mergeCell ref="S42:X42"/>
    <mergeCell ref="T38:X38"/>
    <mergeCell ref="T5:X5"/>
    <mergeCell ref="W10:X10"/>
    <mergeCell ref="W18:X18"/>
    <mergeCell ref="F10:G10"/>
    <mergeCell ref="C5:G5"/>
    <mergeCell ref="B42:G42"/>
    <mergeCell ref="C38:G38"/>
    <mergeCell ref="B41:G41"/>
    <mergeCell ref="C28:G28"/>
    <mergeCell ref="F18:G18"/>
    <mergeCell ref="N3:N4"/>
    <mergeCell ref="H3:H4"/>
    <mergeCell ref="L3:L4"/>
    <mergeCell ref="AP14:AQ14"/>
    <mergeCell ref="AP18:AQ18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rgb="FFFFFF00"/>
  </sheetPr>
  <dimension ref="A1:CO42"/>
  <sheetViews>
    <sheetView view="pageBreakPreview" topLeftCell="BK1" zoomScale="85" zoomScaleNormal="50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156</v>
      </c>
      <c r="C1" s="198"/>
      <c r="D1" s="198"/>
      <c r="E1" s="198"/>
      <c r="F1" s="198"/>
      <c r="K1" s="7"/>
      <c r="Q1" s="7" t="s">
        <v>174</v>
      </c>
      <c r="S1" s="197" t="s">
        <v>156</v>
      </c>
      <c r="T1" s="198"/>
      <c r="U1" s="198"/>
      <c r="V1" s="198"/>
      <c r="W1" s="198"/>
      <c r="AJ1" s="7" t="s">
        <v>174</v>
      </c>
      <c r="AL1" s="197" t="s">
        <v>156</v>
      </c>
      <c r="AM1" s="198"/>
      <c r="AN1" s="198"/>
      <c r="AO1" s="198"/>
      <c r="AP1" s="198"/>
      <c r="BC1" s="7" t="s">
        <v>174</v>
      </c>
      <c r="BE1" s="197" t="s">
        <v>156</v>
      </c>
      <c r="BF1" s="198"/>
      <c r="BG1" s="198"/>
      <c r="BH1" s="198"/>
      <c r="BI1" s="198"/>
      <c r="BV1" s="7" t="s">
        <v>174</v>
      </c>
      <c r="BX1" s="197" t="s">
        <v>156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K3" s="9"/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D3" s="9"/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W3" s="9"/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K4" s="19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D4" s="19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W4" s="19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19120015</v>
      </c>
      <c r="I5" s="24">
        <v>18187478</v>
      </c>
      <c r="J5" s="25">
        <v>91.3</v>
      </c>
      <c r="K5" s="156">
        <v>95.1</v>
      </c>
      <c r="L5" s="23">
        <v>19085930</v>
      </c>
      <c r="M5" s="26">
        <v>-0.20000000000000284</v>
      </c>
      <c r="N5" s="24">
        <v>18197631</v>
      </c>
      <c r="O5" s="26">
        <v>9.9999999999994316E-2</v>
      </c>
      <c r="P5" s="25">
        <v>91.5</v>
      </c>
      <c r="Q5" s="27">
        <v>95.3</v>
      </c>
      <c r="S5" s="22" t="s">
        <v>202</v>
      </c>
      <c r="T5" s="224" t="s">
        <v>4</v>
      </c>
      <c r="U5" s="225"/>
      <c r="V5" s="225"/>
      <c r="W5" s="225"/>
      <c r="X5" s="225"/>
      <c r="Y5" s="23">
        <v>19115265</v>
      </c>
      <c r="Z5" s="26">
        <v>0.20000000000000284</v>
      </c>
      <c r="AA5" s="24">
        <v>18300140</v>
      </c>
      <c r="AB5" s="26">
        <v>0.59999999999999432</v>
      </c>
      <c r="AC5" s="25">
        <v>91.5</v>
      </c>
      <c r="AD5" s="27">
        <v>95.7</v>
      </c>
      <c r="AE5" s="23">
        <v>19645375</v>
      </c>
      <c r="AF5" s="26">
        <v>2.7999999999999972</v>
      </c>
      <c r="AG5" s="24">
        <v>19059404</v>
      </c>
      <c r="AH5" s="26">
        <v>4.0999999999999943</v>
      </c>
      <c r="AI5" s="25">
        <v>91.6</v>
      </c>
      <c r="AJ5" s="27">
        <v>97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19465852</v>
      </c>
      <c r="AS5" s="26">
        <v>-0.90000000000000568</v>
      </c>
      <c r="AT5" s="24">
        <v>19076074</v>
      </c>
      <c r="AU5" s="26">
        <v>9.9999999999994316E-2</v>
      </c>
      <c r="AV5" s="25">
        <v>91.6</v>
      </c>
      <c r="AW5" s="27">
        <v>98</v>
      </c>
      <c r="AX5" s="23">
        <v>19750472</v>
      </c>
      <c r="AY5" s="26">
        <v>1.5</v>
      </c>
      <c r="AZ5" s="24">
        <v>19469229</v>
      </c>
      <c r="BA5" s="26">
        <v>2.0999999999999943</v>
      </c>
      <c r="BB5" s="25">
        <v>91.6</v>
      </c>
      <c r="BC5" s="27">
        <v>98.6</v>
      </c>
      <c r="BE5" s="22" t="s">
        <v>202</v>
      </c>
      <c r="BF5" s="224" t="s">
        <v>4</v>
      </c>
      <c r="BG5" s="225"/>
      <c r="BH5" s="225"/>
      <c r="BI5" s="225"/>
      <c r="BJ5" s="225"/>
      <c r="BK5" s="23">
        <v>19681524</v>
      </c>
      <c r="BL5" s="26">
        <v>-0.29999999999999716</v>
      </c>
      <c r="BM5" s="24">
        <v>19487174</v>
      </c>
      <c r="BN5" s="26">
        <v>9.9999999999994316E-2</v>
      </c>
      <c r="BO5" s="25">
        <v>91.6</v>
      </c>
      <c r="BP5" s="27">
        <v>99</v>
      </c>
      <c r="BQ5" s="23">
        <v>19765535</v>
      </c>
      <c r="BR5" s="26">
        <v>0.40000000000000568</v>
      </c>
      <c r="BS5" s="24">
        <v>19623667</v>
      </c>
      <c r="BT5" s="26">
        <v>0.70000000000000284</v>
      </c>
      <c r="BU5" s="25">
        <v>91.5</v>
      </c>
      <c r="BV5" s="27">
        <v>99.3</v>
      </c>
      <c r="BX5" s="22" t="s">
        <v>202</v>
      </c>
      <c r="BY5" s="224" t="s">
        <v>4</v>
      </c>
      <c r="BZ5" s="225"/>
      <c r="CA5" s="225"/>
      <c r="CB5" s="225"/>
      <c r="CC5" s="225"/>
      <c r="CD5" s="23">
        <v>20165456</v>
      </c>
      <c r="CE5" s="26">
        <v>2</v>
      </c>
      <c r="CF5" s="24">
        <v>20019759</v>
      </c>
      <c r="CG5" s="26">
        <v>2</v>
      </c>
      <c r="CH5" s="25">
        <v>91.5</v>
      </c>
      <c r="CI5" s="27">
        <v>99.3</v>
      </c>
      <c r="CJ5" s="23">
        <v>20128215</v>
      </c>
      <c r="CK5" s="108">
        <f>IF(AND(CD5=0,CJ5=0),"",IF(AND(CD5&gt;0,CJ5=0),"皆減",IF(AND(CD5=0,CJ5&gt;0),"皆増",ROUND(CJ5/CD5*100,1)-100)))</f>
        <v>-0.20000000000000284</v>
      </c>
      <c r="CL5" s="24">
        <v>19965761</v>
      </c>
      <c r="CM5" s="108">
        <f>IF(AND(CF5=0,CL5=0),"",IF(AND(CF5&gt;0,CL5=0),"皆減",IF(AND(CF5=0,CL5&gt;0),"皆増",ROUND(CL5/CF5*100,1)-100)))</f>
        <v>-0.29999999999999716</v>
      </c>
      <c r="CN5" s="30">
        <f>ROUND(CL5/CL$38*100,1)</f>
        <v>91.5</v>
      </c>
      <c r="CO5" s="31">
        <f>IF(OR(CK5="",CK5="皆減"),"",ROUND(CL5/CJ5*100,1))</f>
        <v>99.2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19120015</v>
      </c>
      <c r="I6" s="37">
        <v>18187478</v>
      </c>
      <c r="J6" s="38">
        <v>91.3</v>
      </c>
      <c r="K6" s="157">
        <v>95.1</v>
      </c>
      <c r="L6" s="36">
        <v>19085930</v>
      </c>
      <c r="M6" s="39">
        <v>-0.20000000000000284</v>
      </c>
      <c r="N6" s="37">
        <v>18197631</v>
      </c>
      <c r="O6" s="39">
        <v>9.9999999999994316E-2</v>
      </c>
      <c r="P6" s="38">
        <v>91.5</v>
      </c>
      <c r="Q6" s="40">
        <v>95.3</v>
      </c>
      <c r="S6" s="32"/>
      <c r="T6" s="33" t="s">
        <v>46</v>
      </c>
      <c r="U6" s="34" t="s">
        <v>6</v>
      </c>
      <c r="V6" s="34"/>
      <c r="W6" s="35"/>
      <c r="X6" s="35"/>
      <c r="Y6" s="36">
        <v>19115265</v>
      </c>
      <c r="Z6" s="39">
        <v>0.20000000000000284</v>
      </c>
      <c r="AA6" s="37">
        <v>18300140</v>
      </c>
      <c r="AB6" s="39">
        <v>0.59999999999999432</v>
      </c>
      <c r="AC6" s="38">
        <v>91.5</v>
      </c>
      <c r="AD6" s="40">
        <v>95.7</v>
      </c>
      <c r="AE6" s="36">
        <v>19645375</v>
      </c>
      <c r="AF6" s="39">
        <v>2.7999999999999972</v>
      </c>
      <c r="AG6" s="37">
        <v>19059404</v>
      </c>
      <c r="AH6" s="96">
        <v>4.0999999999999943</v>
      </c>
      <c r="AI6" s="38">
        <v>91.6</v>
      </c>
      <c r="AJ6" s="40">
        <v>97</v>
      </c>
      <c r="AL6" s="32"/>
      <c r="AM6" s="33" t="s">
        <v>46</v>
      </c>
      <c r="AN6" s="34" t="s">
        <v>6</v>
      </c>
      <c r="AO6" s="34"/>
      <c r="AP6" s="35"/>
      <c r="AQ6" s="35"/>
      <c r="AR6" s="36">
        <v>19465852</v>
      </c>
      <c r="AS6" s="39">
        <v>-0.90000000000000568</v>
      </c>
      <c r="AT6" s="37">
        <v>19076074</v>
      </c>
      <c r="AU6" s="39">
        <v>9.9999999999994316E-2</v>
      </c>
      <c r="AV6" s="38">
        <v>91.6</v>
      </c>
      <c r="AW6" s="40">
        <v>98</v>
      </c>
      <c r="AX6" s="36">
        <v>19750472</v>
      </c>
      <c r="AY6" s="39">
        <v>1.5</v>
      </c>
      <c r="AZ6" s="37">
        <v>19469229</v>
      </c>
      <c r="BA6" s="39">
        <v>2.0999999999999943</v>
      </c>
      <c r="BB6" s="38">
        <v>91.6</v>
      </c>
      <c r="BC6" s="40">
        <v>98.6</v>
      </c>
      <c r="BE6" s="32"/>
      <c r="BF6" s="33" t="s">
        <v>46</v>
      </c>
      <c r="BG6" s="34" t="s">
        <v>6</v>
      </c>
      <c r="BH6" s="34"/>
      <c r="BI6" s="35"/>
      <c r="BJ6" s="35"/>
      <c r="BK6" s="36">
        <v>19681524</v>
      </c>
      <c r="BL6" s="39">
        <v>-0.29999999999999716</v>
      </c>
      <c r="BM6" s="37">
        <v>19487174</v>
      </c>
      <c r="BN6" s="39">
        <v>9.9999999999994316E-2</v>
      </c>
      <c r="BO6" s="38">
        <v>91.6</v>
      </c>
      <c r="BP6" s="40">
        <v>99</v>
      </c>
      <c r="BQ6" s="36">
        <v>19765535</v>
      </c>
      <c r="BR6" s="39">
        <v>0.40000000000000568</v>
      </c>
      <c r="BS6" s="37">
        <v>19623667</v>
      </c>
      <c r="BT6" s="39">
        <v>0.70000000000000284</v>
      </c>
      <c r="BU6" s="38">
        <v>91.5</v>
      </c>
      <c r="BV6" s="40">
        <v>99.3</v>
      </c>
      <c r="BX6" s="32"/>
      <c r="BY6" s="33" t="s">
        <v>46</v>
      </c>
      <c r="BZ6" s="34" t="s">
        <v>6</v>
      </c>
      <c r="CA6" s="34"/>
      <c r="CB6" s="35"/>
      <c r="CC6" s="35"/>
      <c r="CD6" s="36">
        <v>20165456</v>
      </c>
      <c r="CE6" s="39">
        <v>2</v>
      </c>
      <c r="CF6" s="37">
        <v>20019759</v>
      </c>
      <c r="CG6" s="39">
        <v>2</v>
      </c>
      <c r="CH6" s="38">
        <v>91.5</v>
      </c>
      <c r="CI6" s="40">
        <v>99.3</v>
      </c>
      <c r="CJ6" s="42">
        <v>20128215</v>
      </c>
      <c r="CK6" s="108">
        <f t="shared" ref="CK6:CK42" si="0">IF(AND(CD6=0,CJ6=0),"",IF(AND(CD6&gt;0,CJ6=0),"皆減",IF(AND(CD6=0,CJ6&gt;0),"皆増",ROUND(CJ6/CD6*100,1)-100)))</f>
        <v>-0.20000000000000284</v>
      </c>
      <c r="CL6" s="37">
        <v>19965761</v>
      </c>
      <c r="CM6" s="108">
        <f t="shared" ref="CM6:CM42" si="1">IF(AND(CF6=0,CL6=0),"",IF(AND(CF6&gt;0,CL6=0),"皆減",IF(AND(CF6=0,CL6&gt;0),"皆増",ROUND(CL6/CF6*100,1)-100)))</f>
        <v>-0.29999999999999716</v>
      </c>
      <c r="CN6" s="30">
        <f t="shared" ref="CN6:CN42" si="2">ROUND(CL6/CL$38*100,1)</f>
        <v>91.5</v>
      </c>
      <c r="CO6" s="31">
        <f t="shared" ref="CO6:CO42" si="3">IF(OR(CK6="",CK6="皆減"),"",ROUND(CL6/CJ6*100,1))</f>
        <v>99.2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11305227</v>
      </c>
      <c r="I7" s="37">
        <v>10612131</v>
      </c>
      <c r="J7" s="38">
        <v>53.3</v>
      </c>
      <c r="K7" s="157">
        <v>93.9</v>
      </c>
      <c r="L7" s="36">
        <v>11467284</v>
      </c>
      <c r="M7" s="39">
        <v>1.4000000000000057</v>
      </c>
      <c r="N7" s="37">
        <v>10807647</v>
      </c>
      <c r="O7" s="39">
        <v>1.7999999999999972</v>
      </c>
      <c r="P7" s="38">
        <v>54.3</v>
      </c>
      <c r="Q7" s="40">
        <v>94.2</v>
      </c>
      <c r="S7" s="32"/>
      <c r="T7" s="33"/>
      <c r="U7" s="34" t="s">
        <v>47</v>
      </c>
      <c r="V7" s="34" t="s">
        <v>7</v>
      </c>
      <c r="W7" s="35"/>
      <c r="X7" s="35"/>
      <c r="Y7" s="36">
        <v>11419708</v>
      </c>
      <c r="Z7" s="39">
        <v>-0.40000000000000568</v>
      </c>
      <c r="AA7" s="37">
        <v>10811012</v>
      </c>
      <c r="AB7" s="39">
        <v>0</v>
      </c>
      <c r="AC7" s="38">
        <v>54.1</v>
      </c>
      <c r="AD7" s="40">
        <v>94.7</v>
      </c>
      <c r="AE7" s="36">
        <v>11794188</v>
      </c>
      <c r="AF7" s="39">
        <v>3.2999999999999972</v>
      </c>
      <c r="AG7" s="37">
        <v>11343933</v>
      </c>
      <c r="AH7" s="96">
        <v>4.9000000000000057</v>
      </c>
      <c r="AI7" s="38">
        <v>54.5</v>
      </c>
      <c r="AJ7" s="40">
        <v>96.2</v>
      </c>
      <c r="AL7" s="32"/>
      <c r="AM7" s="33"/>
      <c r="AN7" s="34" t="s">
        <v>47</v>
      </c>
      <c r="AO7" s="34" t="s">
        <v>7</v>
      </c>
      <c r="AP7" s="35"/>
      <c r="AQ7" s="35"/>
      <c r="AR7" s="36">
        <v>11581292</v>
      </c>
      <c r="AS7" s="39">
        <v>-1.7999999999999972</v>
      </c>
      <c r="AT7" s="37">
        <v>11264893</v>
      </c>
      <c r="AU7" s="39">
        <v>-0.70000000000000284</v>
      </c>
      <c r="AV7" s="38">
        <v>54.1</v>
      </c>
      <c r="AW7" s="40">
        <v>97.3</v>
      </c>
      <c r="AX7" s="36">
        <v>11766709</v>
      </c>
      <c r="AY7" s="39">
        <v>1.5999999999999943</v>
      </c>
      <c r="AZ7" s="37">
        <v>11533705</v>
      </c>
      <c r="BA7" s="39">
        <v>2.4000000000000057</v>
      </c>
      <c r="BB7" s="38">
        <v>54.3</v>
      </c>
      <c r="BC7" s="40">
        <v>98</v>
      </c>
      <c r="BE7" s="32"/>
      <c r="BF7" s="33"/>
      <c r="BG7" s="34" t="s">
        <v>47</v>
      </c>
      <c r="BH7" s="34" t="s">
        <v>7</v>
      </c>
      <c r="BI7" s="35"/>
      <c r="BJ7" s="35"/>
      <c r="BK7" s="36">
        <v>11691812</v>
      </c>
      <c r="BL7" s="39">
        <v>-0.59999999999999432</v>
      </c>
      <c r="BM7" s="37">
        <v>11528446</v>
      </c>
      <c r="BN7" s="39">
        <v>0</v>
      </c>
      <c r="BO7" s="38">
        <v>54.2</v>
      </c>
      <c r="BP7" s="40">
        <v>98.6</v>
      </c>
      <c r="BQ7" s="36">
        <v>11709939</v>
      </c>
      <c r="BR7" s="39">
        <v>0.20000000000000284</v>
      </c>
      <c r="BS7" s="37">
        <v>11593047</v>
      </c>
      <c r="BT7" s="39">
        <v>0.59999999999999432</v>
      </c>
      <c r="BU7" s="38">
        <v>54</v>
      </c>
      <c r="BV7" s="40">
        <v>99</v>
      </c>
      <c r="BX7" s="32"/>
      <c r="BY7" s="33"/>
      <c r="BZ7" s="34" t="s">
        <v>47</v>
      </c>
      <c r="CA7" s="34" t="s">
        <v>7</v>
      </c>
      <c r="CB7" s="35"/>
      <c r="CC7" s="35"/>
      <c r="CD7" s="36">
        <v>11985502</v>
      </c>
      <c r="CE7" s="39">
        <v>2.4000000000000057</v>
      </c>
      <c r="CF7" s="37">
        <v>11865855</v>
      </c>
      <c r="CG7" s="39">
        <v>2.4000000000000057</v>
      </c>
      <c r="CH7" s="38">
        <v>54.3</v>
      </c>
      <c r="CI7" s="40">
        <v>99</v>
      </c>
      <c r="CJ7" s="42">
        <v>11852109</v>
      </c>
      <c r="CK7" s="108">
        <f t="shared" si="0"/>
        <v>-1.0999999999999943</v>
      </c>
      <c r="CL7" s="37">
        <v>11722514</v>
      </c>
      <c r="CM7" s="108">
        <f t="shared" si="1"/>
        <v>-1.2000000000000028</v>
      </c>
      <c r="CN7" s="30">
        <f t="shared" si="2"/>
        <v>53.7</v>
      </c>
      <c r="CO7" s="31">
        <f t="shared" si="3"/>
        <v>98.9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172392</v>
      </c>
      <c r="I8" s="37">
        <v>161379</v>
      </c>
      <c r="J8" s="97">
        <v>0.8</v>
      </c>
      <c r="K8" s="157">
        <v>93.6</v>
      </c>
      <c r="L8" s="56">
        <v>189937</v>
      </c>
      <c r="M8" s="116">
        <v>10.200000000000003</v>
      </c>
      <c r="N8" s="57">
        <v>178591</v>
      </c>
      <c r="O8" s="116">
        <v>10.700000000000003</v>
      </c>
      <c r="P8" s="97">
        <v>0.9</v>
      </c>
      <c r="Q8" s="40">
        <v>94</v>
      </c>
      <c r="S8" s="32"/>
      <c r="T8" s="33"/>
      <c r="U8" s="34"/>
      <c r="V8" s="33" t="s">
        <v>48</v>
      </c>
      <c r="W8" s="35" t="s">
        <v>9</v>
      </c>
      <c r="X8" s="35"/>
      <c r="Y8" s="56">
        <v>191256</v>
      </c>
      <c r="Z8" s="116">
        <v>0.70000000000000284</v>
      </c>
      <c r="AA8" s="57">
        <v>180680</v>
      </c>
      <c r="AB8" s="116">
        <v>1.2000000000000028</v>
      </c>
      <c r="AC8" s="97">
        <v>0.9</v>
      </c>
      <c r="AD8" s="40">
        <v>94.5</v>
      </c>
      <c r="AE8" s="56">
        <v>222258</v>
      </c>
      <c r="AF8" s="116">
        <v>16.200000000000003</v>
      </c>
      <c r="AG8" s="57">
        <v>213363</v>
      </c>
      <c r="AH8" s="96">
        <v>18.099999999999994</v>
      </c>
      <c r="AI8" s="97">
        <v>1</v>
      </c>
      <c r="AJ8" s="40">
        <v>96</v>
      </c>
      <c r="AL8" s="32"/>
      <c r="AM8" s="33"/>
      <c r="AN8" s="34"/>
      <c r="AO8" s="33" t="s">
        <v>48</v>
      </c>
      <c r="AP8" s="35" t="s">
        <v>9</v>
      </c>
      <c r="AQ8" s="35"/>
      <c r="AR8" s="43">
        <v>223822</v>
      </c>
      <c r="AS8" s="116">
        <v>0.70000000000000284</v>
      </c>
      <c r="AT8" s="44">
        <v>217490</v>
      </c>
      <c r="AU8" s="116">
        <v>1.9000000000000057</v>
      </c>
      <c r="AV8" s="97">
        <v>1</v>
      </c>
      <c r="AW8" s="40">
        <v>97.2</v>
      </c>
      <c r="AX8" s="43">
        <v>224428</v>
      </c>
      <c r="AY8" s="116">
        <v>0.29999999999999716</v>
      </c>
      <c r="AZ8" s="44">
        <v>219851</v>
      </c>
      <c r="BA8" s="116">
        <v>1.0999999999999943</v>
      </c>
      <c r="BB8" s="97">
        <v>1</v>
      </c>
      <c r="BC8" s="40">
        <v>98</v>
      </c>
      <c r="BE8" s="32"/>
      <c r="BF8" s="33"/>
      <c r="BG8" s="34"/>
      <c r="BH8" s="33" t="s">
        <v>48</v>
      </c>
      <c r="BI8" s="35" t="s">
        <v>9</v>
      </c>
      <c r="BJ8" s="35"/>
      <c r="BK8" s="43">
        <v>226550</v>
      </c>
      <c r="BL8" s="116">
        <v>0.90000000000000568</v>
      </c>
      <c r="BM8" s="44">
        <v>223554</v>
      </c>
      <c r="BN8" s="116">
        <v>1.7000000000000028</v>
      </c>
      <c r="BO8" s="97">
        <v>1.1000000000000001</v>
      </c>
      <c r="BP8" s="40">
        <v>98.7</v>
      </c>
      <c r="BQ8" s="43">
        <v>230256</v>
      </c>
      <c r="BR8" s="116">
        <v>1.5999999999999943</v>
      </c>
      <c r="BS8" s="44">
        <v>227941</v>
      </c>
      <c r="BT8" s="116">
        <v>2</v>
      </c>
      <c r="BU8" s="97">
        <v>1.1000000000000001</v>
      </c>
      <c r="BV8" s="40">
        <v>99</v>
      </c>
      <c r="BX8" s="32"/>
      <c r="BY8" s="33"/>
      <c r="BZ8" s="34"/>
      <c r="CA8" s="33" t="s">
        <v>48</v>
      </c>
      <c r="CB8" s="35" t="s">
        <v>9</v>
      </c>
      <c r="CC8" s="35"/>
      <c r="CD8" s="43">
        <v>233387</v>
      </c>
      <c r="CE8" s="116">
        <v>1.4000000000000057</v>
      </c>
      <c r="CF8" s="44">
        <v>231105</v>
      </c>
      <c r="CG8" s="116">
        <v>1.4000000000000057</v>
      </c>
      <c r="CH8" s="97">
        <v>1.1000000000000001</v>
      </c>
      <c r="CI8" s="40">
        <v>99</v>
      </c>
      <c r="CJ8" s="42">
        <v>235881</v>
      </c>
      <c r="CK8" s="108">
        <f t="shared" si="0"/>
        <v>1.0999999999999943</v>
      </c>
      <c r="CL8" s="37">
        <v>233435</v>
      </c>
      <c r="CM8" s="108">
        <f t="shared" si="1"/>
        <v>1</v>
      </c>
      <c r="CN8" s="30">
        <f t="shared" si="2"/>
        <v>1.1000000000000001</v>
      </c>
      <c r="CO8" s="31">
        <f t="shared" si="3"/>
        <v>99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10350030</v>
      </c>
      <c r="I9" s="37">
        <v>9689000</v>
      </c>
      <c r="J9" s="97">
        <v>48.6</v>
      </c>
      <c r="K9" s="157">
        <v>93.6</v>
      </c>
      <c r="L9" s="56">
        <v>10550276</v>
      </c>
      <c r="M9" s="116">
        <v>1.9000000000000057</v>
      </c>
      <c r="N9" s="57">
        <v>9919854</v>
      </c>
      <c r="O9" s="116">
        <v>2.4000000000000057</v>
      </c>
      <c r="P9" s="97">
        <v>49.9</v>
      </c>
      <c r="Q9" s="40">
        <v>94</v>
      </c>
      <c r="S9" s="32"/>
      <c r="T9" s="33"/>
      <c r="U9" s="34"/>
      <c r="V9" s="33" t="s">
        <v>49</v>
      </c>
      <c r="W9" s="35" t="s">
        <v>11</v>
      </c>
      <c r="X9" s="35"/>
      <c r="Y9" s="56">
        <v>10469258</v>
      </c>
      <c r="Z9" s="116">
        <v>-0.79999999999999716</v>
      </c>
      <c r="AA9" s="57">
        <v>9890100</v>
      </c>
      <c r="AB9" s="116">
        <v>-0.29999999999999716</v>
      </c>
      <c r="AC9" s="97">
        <v>49.5</v>
      </c>
      <c r="AD9" s="40">
        <v>94.5</v>
      </c>
      <c r="AE9" s="56">
        <v>10637447</v>
      </c>
      <c r="AF9" s="116">
        <v>1.5999999999999943</v>
      </c>
      <c r="AG9" s="57">
        <v>10211877</v>
      </c>
      <c r="AH9" s="96">
        <v>3.2999999999999972</v>
      </c>
      <c r="AI9" s="97">
        <v>49.1</v>
      </c>
      <c r="AJ9" s="40">
        <v>96</v>
      </c>
      <c r="AL9" s="32"/>
      <c r="AM9" s="33"/>
      <c r="AN9" s="34"/>
      <c r="AO9" s="33" t="s">
        <v>49</v>
      </c>
      <c r="AP9" s="35" t="s">
        <v>11</v>
      </c>
      <c r="AQ9" s="35"/>
      <c r="AR9" s="43">
        <v>10513874</v>
      </c>
      <c r="AS9" s="116">
        <v>-1.2000000000000028</v>
      </c>
      <c r="AT9" s="44">
        <v>10216689</v>
      </c>
      <c r="AU9" s="116">
        <v>0</v>
      </c>
      <c r="AV9" s="97">
        <v>49</v>
      </c>
      <c r="AW9" s="40">
        <v>97.2</v>
      </c>
      <c r="AX9" s="43">
        <v>10753737</v>
      </c>
      <c r="AY9" s="116">
        <v>2.2999999999999972</v>
      </c>
      <c r="AZ9" s="44">
        <v>10534456</v>
      </c>
      <c r="BA9" s="116">
        <v>3.0999999999999943</v>
      </c>
      <c r="BB9" s="97">
        <v>49.6</v>
      </c>
      <c r="BC9" s="40">
        <v>98</v>
      </c>
      <c r="BE9" s="32"/>
      <c r="BF9" s="33"/>
      <c r="BG9" s="34"/>
      <c r="BH9" s="33" t="s">
        <v>49</v>
      </c>
      <c r="BI9" s="35" t="s">
        <v>11</v>
      </c>
      <c r="BJ9" s="35"/>
      <c r="BK9" s="43">
        <v>10691451</v>
      </c>
      <c r="BL9" s="116">
        <v>-0.59999999999999432</v>
      </c>
      <c r="BM9" s="44">
        <v>10550109</v>
      </c>
      <c r="BN9" s="116">
        <v>9.9999999999994316E-2</v>
      </c>
      <c r="BO9" s="97">
        <v>49.6</v>
      </c>
      <c r="BP9" s="40">
        <v>98.7</v>
      </c>
      <c r="BQ9" s="43">
        <v>10697763</v>
      </c>
      <c r="BR9" s="116">
        <v>9.9999999999994316E-2</v>
      </c>
      <c r="BS9" s="44">
        <v>10590348</v>
      </c>
      <c r="BT9" s="116">
        <v>0.40000000000000568</v>
      </c>
      <c r="BU9" s="97">
        <v>49.4</v>
      </c>
      <c r="BV9" s="40">
        <v>99</v>
      </c>
      <c r="BX9" s="32"/>
      <c r="BY9" s="33"/>
      <c r="BZ9" s="34"/>
      <c r="CA9" s="33" t="s">
        <v>49</v>
      </c>
      <c r="CB9" s="35" t="s">
        <v>11</v>
      </c>
      <c r="CC9" s="35"/>
      <c r="CD9" s="43">
        <v>10977367</v>
      </c>
      <c r="CE9" s="116">
        <v>2.5999999999999943</v>
      </c>
      <c r="CF9" s="44">
        <v>10870103</v>
      </c>
      <c r="CG9" s="116">
        <v>2.5999999999999943</v>
      </c>
      <c r="CH9" s="97">
        <v>49.7</v>
      </c>
      <c r="CI9" s="40">
        <v>99</v>
      </c>
      <c r="CJ9" s="42">
        <v>10965886</v>
      </c>
      <c r="CK9" s="108">
        <f t="shared" si="0"/>
        <v>-9.9999999999994316E-2</v>
      </c>
      <c r="CL9" s="37">
        <v>10852403</v>
      </c>
      <c r="CM9" s="108">
        <f t="shared" si="1"/>
        <v>-0.20000000000000284</v>
      </c>
      <c r="CN9" s="30">
        <f t="shared" si="2"/>
        <v>49.7</v>
      </c>
      <c r="CO9" s="31">
        <f t="shared" si="3"/>
        <v>99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106905</v>
      </c>
      <c r="I10" s="37">
        <v>106905</v>
      </c>
      <c r="J10" s="97">
        <v>0.5</v>
      </c>
      <c r="K10" s="157">
        <v>100</v>
      </c>
      <c r="L10" s="56">
        <v>114892</v>
      </c>
      <c r="M10" s="116">
        <v>7.5</v>
      </c>
      <c r="N10" s="57">
        <v>114892</v>
      </c>
      <c r="O10" s="116">
        <v>7.5</v>
      </c>
      <c r="P10" s="97">
        <v>0.6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56">
        <v>123936</v>
      </c>
      <c r="Z10" s="116">
        <v>7.9000000000000057</v>
      </c>
      <c r="AA10" s="57">
        <v>123936</v>
      </c>
      <c r="AB10" s="116">
        <v>7.9000000000000057</v>
      </c>
      <c r="AC10" s="97">
        <v>0.6</v>
      </c>
      <c r="AD10" s="40">
        <v>100</v>
      </c>
      <c r="AE10" s="56">
        <v>119406</v>
      </c>
      <c r="AF10" s="116">
        <v>-3.7000000000000028</v>
      </c>
      <c r="AG10" s="57">
        <v>119406</v>
      </c>
      <c r="AH10" s="96">
        <v>-3.7000000000000028</v>
      </c>
      <c r="AI10" s="97">
        <v>0.6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133777</v>
      </c>
      <c r="AS10" s="116">
        <v>12</v>
      </c>
      <c r="AT10" s="44">
        <v>133777</v>
      </c>
      <c r="AU10" s="116">
        <v>12</v>
      </c>
      <c r="AV10" s="97">
        <v>0.6</v>
      </c>
      <c r="AW10" s="40">
        <v>100</v>
      </c>
      <c r="AX10" s="43">
        <v>127027</v>
      </c>
      <c r="AY10" s="116">
        <v>-5</v>
      </c>
      <c r="AZ10" s="44">
        <v>127027</v>
      </c>
      <c r="BA10" s="116">
        <v>-5</v>
      </c>
      <c r="BB10" s="97">
        <v>0.6</v>
      </c>
      <c r="BC10" s="40">
        <v>100</v>
      </c>
      <c r="BE10" s="32"/>
      <c r="BF10" s="33"/>
      <c r="BG10" s="34"/>
      <c r="BH10" s="34"/>
      <c r="BI10" s="230" t="s">
        <v>12</v>
      </c>
      <c r="BJ10" s="230"/>
      <c r="BK10" s="43">
        <v>94178</v>
      </c>
      <c r="BL10" s="116">
        <v>-25.900000000000006</v>
      </c>
      <c r="BM10" s="44">
        <v>94178</v>
      </c>
      <c r="BN10" s="116">
        <v>-25.900000000000006</v>
      </c>
      <c r="BO10" s="97">
        <v>0.4</v>
      </c>
      <c r="BP10" s="40">
        <v>100</v>
      </c>
      <c r="BQ10" s="43">
        <v>113397</v>
      </c>
      <c r="BR10" s="116">
        <v>20.400000000000006</v>
      </c>
      <c r="BS10" s="44">
        <v>113397</v>
      </c>
      <c r="BT10" s="116">
        <v>20.400000000000006</v>
      </c>
      <c r="BU10" s="97">
        <v>0.5</v>
      </c>
      <c r="BV10" s="40">
        <v>100</v>
      </c>
      <c r="BX10" s="133"/>
      <c r="BY10" s="33"/>
      <c r="BZ10" s="34"/>
      <c r="CA10" s="34"/>
      <c r="CB10" s="230" t="s">
        <v>12</v>
      </c>
      <c r="CC10" s="230"/>
      <c r="CD10" s="43">
        <v>144444</v>
      </c>
      <c r="CE10" s="116">
        <v>27.400000000000006</v>
      </c>
      <c r="CF10" s="44">
        <v>144444</v>
      </c>
      <c r="CG10" s="116">
        <v>27.400000000000006</v>
      </c>
      <c r="CH10" s="97">
        <v>0.7</v>
      </c>
      <c r="CI10" s="40">
        <v>100</v>
      </c>
      <c r="CJ10" s="42">
        <v>122671</v>
      </c>
      <c r="CK10" s="108">
        <f t="shared" si="0"/>
        <v>-15.099999999999994</v>
      </c>
      <c r="CL10" s="37">
        <v>122671</v>
      </c>
      <c r="CM10" s="108">
        <f t="shared" si="1"/>
        <v>-15.099999999999994</v>
      </c>
      <c r="CN10" s="30">
        <f t="shared" si="2"/>
        <v>0.6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241562</v>
      </c>
      <c r="I11" s="37">
        <v>235065</v>
      </c>
      <c r="J11" s="97">
        <v>1.2</v>
      </c>
      <c r="K11" s="157">
        <v>97.3</v>
      </c>
      <c r="L11" s="56">
        <v>243596</v>
      </c>
      <c r="M11" s="116">
        <v>0.79999999999999716</v>
      </c>
      <c r="N11" s="57">
        <v>237609</v>
      </c>
      <c r="O11" s="116">
        <v>1.0999999999999943</v>
      </c>
      <c r="P11" s="97">
        <v>1.2</v>
      </c>
      <c r="Q11" s="40">
        <v>97.5</v>
      </c>
      <c r="S11" s="32"/>
      <c r="T11" s="33"/>
      <c r="U11" s="34"/>
      <c r="V11" s="33" t="s">
        <v>51</v>
      </c>
      <c r="W11" s="35" t="s">
        <v>13</v>
      </c>
      <c r="X11" s="35"/>
      <c r="Y11" s="56">
        <v>241675</v>
      </c>
      <c r="Z11" s="116">
        <v>-0.79999999999999716</v>
      </c>
      <c r="AA11" s="57">
        <v>235639</v>
      </c>
      <c r="AB11" s="116">
        <v>-0.79999999999999716</v>
      </c>
      <c r="AC11" s="97">
        <v>1.2</v>
      </c>
      <c r="AD11" s="40">
        <v>97.5</v>
      </c>
      <c r="AE11" s="56">
        <v>238850</v>
      </c>
      <c r="AF11" s="116">
        <v>-1.2000000000000028</v>
      </c>
      <c r="AG11" s="57">
        <v>234813</v>
      </c>
      <c r="AH11" s="96">
        <v>-0.40000000000000568</v>
      </c>
      <c r="AI11" s="97">
        <v>1.1000000000000001</v>
      </c>
      <c r="AJ11" s="40">
        <v>98.3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239397</v>
      </c>
      <c r="AS11" s="116">
        <v>0.20000000000000284</v>
      </c>
      <c r="AT11" s="44">
        <v>235742</v>
      </c>
      <c r="AU11" s="116">
        <v>0.40000000000000568</v>
      </c>
      <c r="AV11" s="97">
        <v>1.1000000000000001</v>
      </c>
      <c r="AW11" s="40">
        <v>98.5</v>
      </c>
      <c r="AX11" s="43">
        <v>252098</v>
      </c>
      <c r="AY11" s="116">
        <v>5.2999999999999972</v>
      </c>
      <c r="AZ11" s="44">
        <v>249173</v>
      </c>
      <c r="BA11" s="116">
        <v>5.7000000000000028</v>
      </c>
      <c r="BB11" s="97">
        <v>1.2</v>
      </c>
      <c r="BC11" s="40">
        <v>98.8</v>
      </c>
      <c r="BE11" s="32"/>
      <c r="BF11" s="33"/>
      <c r="BG11" s="34"/>
      <c r="BH11" s="33" t="s">
        <v>51</v>
      </c>
      <c r="BI11" s="35" t="s">
        <v>13</v>
      </c>
      <c r="BJ11" s="35"/>
      <c r="BK11" s="43">
        <v>251939</v>
      </c>
      <c r="BL11" s="116">
        <v>-9.9999999999994316E-2</v>
      </c>
      <c r="BM11" s="44">
        <v>245744</v>
      </c>
      <c r="BN11" s="116">
        <v>-1.4000000000000057</v>
      </c>
      <c r="BO11" s="97">
        <v>1.2</v>
      </c>
      <c r="BP11" s="40">
        <v>97.5</v>
      </c>
      <c r="BQ11" s="43">
        <v>242413</v>
      </c>
      <c r="BR11" s="116">
        <v>-3.7999999999999972</v>
      </c>
      <c r="BS11" s="44">
        <v>240192</v>
      </c>
      <c r="BT11" s="116">
        <v>-2.2999999999999972</v>
      </c>
      <c r="BU11" s="97">
        <v>1.1000000000000001</v>
      </c>
      <c r="BV11" s="40">
        <v>99.1</v>
      </c>
      <c r="BX11" s="32"/>
      <c r="BY11" s="33"/>
      <c r="BZ11" s="34"/>
      <c r="CA11" s="33" t="s">
        <v>51</v>
      </c>
      <c r="CB11" s="35" t="s">
        <v>13</v>
      </c>
      <c r="CC11" s="35"/>
      <c r="CD11" s="43">
        <v>257060</v>
      </c>
      <c r="CE11" s="116">
        <v>6</v>
      </c>
      <c r="CF11" s="44">
        <v>253708</v>
      </c>
      <c r="CG11" s="116">
        <v>5.5999999999999943</v>
      </c>
      <c r="CH11" s="97">
        <v>1.2</v>
      </c>
      <c r="CI11" s="40">
        <v>98.7</v>
      </c>
      <c r="CJ11" s="42">
        <v>250544</v>
      </c>
      <c r="CK11" s="108">
        <f t="shared" si="0"/>
        <v>-2.5</v>
      </c>
      <c r="CL11" s="37">
        <v>245280</v>
      </c>
      <c r="CM11" s="108">
        <f t="shared" si="1"/>
        <v>-3.2999999999999972</v>
      </c>
      <c r="CN11" s="30">
        <f t="shared" si="2"/>
        <v>1.1000000000000001</v>
      </c>
      <c r="CO11" s="31">
        <f t="shared" si="3"/>
        <v>97.9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541243</v>
      </c>
      <c r="I12" s="37">
        <v>526687</v>
      </c>
      <c r="J12" s="97">
        <v>2.6</v>
      </c>
      <c r="K12" s="157">
        <v>97.3</v>
      </c>
      <c r="L12" s="56">
        <v>483475</v>
      </c>
      <c r="M12" s="116">
        <v>-10.700000000000003</v>
      </c>
      <c r="N12" s="57">
        <v>471593</v>
      </c>
      <c r="O12" s="116">
        <v>-10.5</v>
      </c>
      <c r="P12" s="97">
        <v>2.4</v>
      </c>
      <c r="Q12" s="40">
        <v>97.5</v>
      </c>
      <c r="S12" s="32"/>
      <c r="T12" s="33"/>
      <c r="U12" s="34"/>
      <c r="V12" s="33" t="s">
        <v>53</v>
      </c>
      <c r="W12" s="35" t="s">
        <v>14</v>
      </c>
      <c r="X12" s="35"/>
      <c r="Y12" s="56">
        <v>517519</v>
      </c>
      <c r="Z12" s="116">
        <v>7</v>
      </c>
      <c r="AA12" s="57">
        <v>504593</v>
      </c>
      <c r="AB12" s="116">
        <v>7</v>
      </c>
      <c r="AC12" s="97">
        <v>2.5</v>
      </c>
      <c r="AD12" s="40">
        <v>97.5</v>
      </c>
      <c r="AE12" s="56">
        <v>695633</v>
      </c>
      <c r="AF12" s="116">
        <v>34.400000000000006</v>
      </c>
      <c r="AG12" s="57">
        <v>683880</v>
      </c>
      <c r="AH12" s="96">
        <v>35.5</v>
      </c>
      <c r="AI12" s="97">
        <v>3.3</v>
      </c>
      <c r="AJ12" s="40">
        <v>98.3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604199</v>
      </c>
      <c r="AS12" s="116">
        <v>-13.099999999999994</v>
      </c>
      <c r="AT12" s="44">
        <v>594972</v>
      </c>
      <c r="AU12" s="116">
        <v>-13</v>
      </c>
      <c r="AV12" s="97">
        <v>2.9</v>
      </c>
      <c r="AW12" s="40">
        <v>98.5</v>
      </c>
      <c r="AX12" s="43">
        <v>536446</v>
      </c>
      <c r="AY12" s="116">
        <v>-11.200000000000003</v>
      </c>
      <c r="AZ12" s="44">
        <v>530225</v>
      </c>
      <c r="BA12" s="116">
        <v>-10.900000000000006</v>
      </c>
      <c r="BB12" s="97">
        <v>2.5</v>
      </c>
      <c r="BC12" s="40">
        <v>98.8</v>
      </c>
      <c r="BE12" s="32"/>
      <c r="BF12" s="33"/>
      <c r="BG12" s="34"/>
      <c r="BH12" s="33" t="s">
        <v>53</v>
      </c>
      <c r="BI12" s="35" t="s">
        <v>14</v>
      </c>
      <c r="BJ12" s="35"/>
      <c r="BK12" s="43">
        <v>521872</v>
      </c>
      <c r="BL12" s="116">
        <v>-2.7000000000000028</v>
      </c>
      <c r="BM12" s="44">
        <v>509039</v>
      </c>
      <c r="BN12" s="116">
        <v>-4</v>
      </c>
      <c r="BO12" s="97">
        <v>2.4</v>
      </c>
      <c r="BP12" s="40">
        <v>97.5</v>
      </c>
      <c r="BQ12" s="43">
        <v>539507</v>
      </c>
      <c r="BR12" s="116">
        <v>3.4000000000000057</v>
      </c>
      <c r="BS12" s="44">
        <v>534566</v>
      </c>
      <c r="BT12" s="116">
        <v>5</v>
      </c>
      <c r="BU12" s="97">
        <v>2.5</v>
      </c>
      <c r="BV12" s="40">
        <v>99.1</v>
      </c>
      <c r="BX12" s="32"/>
      <c r="BY12" s="33"/>
      <c r="BZ12" s="34"/>
      <c r="CA12" s="33" t="s">
        <v>53</v>
      </c>
      <c r="CB12" s="35" t="s">
        <v>14</v>
      </c>
      <c r="CC12" s="35"/>
      <c r="CD12" s="43">
        <v>517688</v>
      </c>
      <c r="CE12" s="116">
        <v>-4</v>
      </c>
      <c r="CF12" s="44">
        <v>510939</v>
      </c>
      <c r="CG12" s="116">
        <v>-4.4000000000000057</v>
      </c>
      <c r="CH12" s="97">
        <v>2.2999999999999998</v>
      </c>
      <c r="CI12" s="40">
        <v>98.7</v>
      </c>
      <c r="CJ12" s="42">
        <v>399798</v>
      </c>
      <c r="CK12" s="108">
        <f t="shared" si="0"/>
        <v>-22.799999999999997</v>
      </c>
      <c r="CL12" s="37">
        <v>391396</v>
      </c>
      <c r="CM12" s="108">
        <f t="shared" si="1"/>
        <v>-23.400000000000006</v>
      </c>
      <c r="CN12" s="30">
        <f t="shared" si="2"/>
        <v>1.8</v>
      </c>
      <c r="CO12" s="31">
        <f t="shared" si="3"/>
        <v>97.9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7255116</v>
      </c>
      <c r="I13" s="37">
        <v>7019976</v>
      </c>
      <c r="J13" s="38">
        <v>35.200000000000003</v>
      </c>
      <c r="K13" s="157">
        <v>96.8</v>
      </c>
      <c r="L13" s="36">
        <v>7066296</v>
      </c>
      <c r="M13" s="39">
        <v>-2.5999999999999943</v>
      </c>
      <c r="N13" s="37">
        <v>6841649</v>
      </c>
      <c r="O13" s="39">
        <v>-2.5</v>
      </c>
      <c r="P13" s="38">
        <v>34.4</v>
      </c>
      <c r="Q13" s="40">
        <v>96.8</v>
      </c>
      <c r="S13" s="32"/>
      <c r="T13" s="33"/>
      <c r="U13" s="34" t="s">
        <v>55</v>
      </c>
      <c r="V13" s="34" t="s">
        <v>15</v>
      </c>
      <c r="W13" s="35"/>
      <c r="X13" s="35"/>
      <c r="Y13" s="36">
        <v>7090164</v>
      </c>
      <c r="Z13" s="39">
        <v>0.29999999999999716</v>
      </c>
      <c r="AA13" s="37">
        <v>6887244</v>
      </c>
      <c r="AB13" s="39">
        <v>0.70000000000000284</v>
      </c>
      <c r="AC13" s="38">
        <v>34.4</v>
      </c>
      <c r="AD13" s="40">
        <v>97.1</v>
      </c>
      <c r="AE13" s="36">
        <v>7259752</v>
      </c>
      <c r="AF13" s="39">
        <v>2.4000000000000057</v>
      </c>
      <c r="AG13" s="37">
        <v>7126985</v>
      </c>
      <c r="AH13" s="96">
        <v>3.5</v>
      </c>
      <c r="AI13" s="38">
        <v>34.299999999999997</v>
      </c>
      <c r="AJ13" s="40">
        <v>98.2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7304672</v>
      </c>
      <c r="AS13" s="39">
        <v>0.59999999999999432</v>
      </c>
      <c r="AT13" s="37">
        <v>7233797</v>
      </c>
      <c r="AU13" s="39">
        <v>1.5</v>
      </c>
      <c r="AV13" s="38">
        <v>34.700000000000003</v>
      </c>
      <c r="AW13" s="40">
        <v>99</v>
      </c>
      <c r="AX13" s="36">
        <v>7404480</v>
      </c>
      <c r="AY13" s="39">
        <v>1.4000000000000057</v>
      </c>
      <c r="AZ13" s="37">
        <v>7359166</v>
      </c>
      <c r="BA13" s="39">
        <v>1.7000000000000028</v>
      </c>
      <c r="BB13" s="38">
        <v>34.6</v>
      </c>
      <c r="BC13" s="40">
        <v>99.4</v>
      </c>
      <c r="BE13" s="32"/>
      <c r="BF13" s="33"/>
      <c r="BG13" s="34" t="s">
        <v>55</v>
      </c>
      <c r="BH13" s="34" t="s">
        <v>15</v>
      </c>
      <c r="BI13" s="35"/>
      <c r="BJ13" s="35"/>
      <c r="BK13" s="36">
        <v>7442253</v>
      </c>
      <c r="BL13" s="39">
        <v>0.5</v>
      </c>
      <c r="BM13" s="37">
        <v>7413645</v>
      </c>
      <c r="BN13" s="39">
        <v>0.70000000000000284</v>
      </c>
      <c r="BO13" s="38">
        <v>34.799999999999997</v>
      </c>
      <c r="BP13" s="40">
        <v>99.6</v>
      </c>
      <c r="BQ13" s="36">
        <v>7509153</v>
      </c>
      <c r="BR13" s="39">
        <v>0.90000000000000568</v>
      </c>
      <c r="BS13" s="37">
        <v>7486440</v>
      </c>
      <c r="BT13" s="39">
        <v>1</v>
      </c>
      <c r="BU13" s="38">
        <v>34.9</v>
      </c>
      <c r="BV13" s="40">
        <v>99.7</v>
      </c>
      <c r="BX13" s="32"/>
      <c r="BY13" s="33"/>
      <c r="BZ13" s="34" t="s">
        <v>55</v>
      </c>
      <c r="CA13" s="34" t="s">
        <v>15</v>
      </c>
      <c r="CB13" s="35"/>
      <c r="CC13" s="35"/>
      <c r="CD13" s="36">
        <v>7624843</v>
      </c>
      <c r="CE13" s="39">
        <v>1.5</v>
      </c>
      <c r="CF13" s="37">
        <v>7601067</v>
      </c>
      <c r="CG13" s="39">
        <v>1.5</v>
      </c>
      <c r="CH13" s="38">
        <v>34.799999999999997</v>
      </c>
      <c r="CI13" s="40">
        <v>99.7</v>
      </c>
      <c r="CJ13" s="42">
        <v>7707963</v>
      </c>
      <c r="CK13" s="108">
        <f t="shared" si="0"/>
        <v>1.0999999999999943</v>
      </c>
      <c r="CL13" s="37">
        <v>7677375</v>
      </c>
      <c r="CM13" s="108">
        <f t="shared" si="1"/>
        <v>1</v>
      </c>
      <c r="CN13" s="30">
        <f t="shared" si="2"/>
        <v>35.200000000000003</v>
      </c>
      <c r="CO13" s="31">
        <f t="shared" si="3"/>
        <v>99.6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7067643</v>
      </c>
      <c r="I14" s="37">
        <v>6832503</v>
      </c>
      <c r="J14" s="38">
        <v>34.299999999999997</v>
      </c>
      <c r="K14" s="157">
        <v>96.7</v>
      </c>
      <c r="L14" s="36">
        <v>6890022</v>
      </c>
      <c r="M14" s="39">
        <v>-2.5</v>
      </c>
      <c r="N14" s="37">
        <v>6665375</v>
      </c>
      <c r="O14" s="39">
        <v>-2.4000000000000057</v>
      </c>
      <c r="P14" s="38">
        <v>33.5</v>
      </c>
      <c r="Q14" s="40">
        <v>96.7</v>
      </c>
      <c r="S14" s="32"/>
      <c r="T14" s="33"/>
      <c r="U14" s="34"/>
      <c r="V14" s="33" t="s">
        <v>57</v>
      </c>
      <c r="W14" s="230" t="s">
        <v>16</v>
      </c>
      <c r="X14" s="230"/>
      <c r="Y14" s="36">
        <v>6921111</v>
      </c>
      <c r="Z14" s="39">
        <v>0.5</v>
      </c>
      <c r="AA14" s="37">
        <v>6718191</v>
      </c>
      <c r="AB14" s="39">
        <v>0.79999999999999716</v>
      </c>
      <c r="AC14" s="38">
        <v>33.6</v>
      </c>
      <c r="AD14" s="40">
        <v>97.1</v>
      </c>
      <c r="AE14" s="36">
        <v>7094328</v>
      </c>
      <c r="AF14" s="39">
        <v>2.5</v>
      </c>
      <c r="AG14" s="37">
        <v>6961561</v>
      </c>
      <c r="AH14" s="96">
        <v>3.5999999999999943</v>
      </c>
      <c r="AI14" s="38">
        <v>33.5</v>
      </c>
      <c r="AJ14" s="40">
        <v>98.1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7143428</v>
      </c>
      <c r="AS14" s="39">
        <v>0.70000000000000284</v>
      </c>
      <c r="AT14" s="37">
        <v>7072553</v>
      </c>
      <c r="AU14" s="39">
        <v>1.5999999999999943</v>
      </c>
      <c r="AV14" s="38">
        <v>33.9</v>
      </c>
      <c r="AW14" s="40">
        <v>99</v>
      </c>
      <c r="AX14" s="36">
        <v>7246676</v>
      </c>
      <c r="AY14" s="39">
        <v>1.4000000000000057</v>
      </c>
      <c r="AZ14" s="37">
        <v>7201362</v>
      </c>
      <c r="BA14" s="39">
        <v>1.7999999999999972</v>
      </c>
      <c r="BB14" s="38">
        <v>33.9</v>
      </c>
      <c r="BC14" s="40">
        <v>99.4</v>
      </c>
      <c r="BE14" s="32"/>
      <c r="BF14" s="33"/>
      <c r="BG14" s="34"/>
      <c r="BH14" s="33" t="s">
        <v>57</v>
      </c>
      <c r="BI14" s="230" t="s">
        <v>16</v>
      </c>
      <c r="BJ14" s="230"/>
      <c r="BK14" s="36">
        <v>7290089</v>
      </c>
      <c r="BL14" s="39">
        <v>0.59999999999999432</v>
      </c>
      <c r="BM14" s="37">
        <v>7261481</v>
      </c>
      <c r="BN14" s="39">
        <v>0.79999999999999716</v>
      </c>
      <c r="BO14" s="38">
        <v>34.1</v>
      </c>
      <c r="BP14" s="40">
        <v>99.6</v>
      </c>
      <c r="BQ14" s="36">
        <v>7360252</v>
      </c>
      <c r="BR14" s="39">
        <v>1</v>
      </c>
      <c r="BS14" s="37">
        <v>7337539</v>
      </c>
      <c r="BT14" s="39">
        <v>1</v>
      </c>
      <c r="BU14" s="38">
        <v>34.200000000000003</v>
      </c>
      <c r="BV14" s="40">
        <v>99.7</v>
      </c>
      <c r="BX14" s="32"/>
      <c r="BY14" s="33"/>
      <c r="BZ14" s="34"/>
      <c r="CA14" s="33" t="s">
        <v>57</v>
      </c>
      <c r="CB14" s="230" t="s">
        <v>16</v>
      </c>
      <c r="CC14" s="230"/>
      <c r="CD14" s="36">
        <v>7470102</v>
      </c>
      <c r="CE14" s="39">
        <v>1.5</v>
      </c>
      <c r="CF14" s="37">
        <v>7446326</v>
      </c>
      <c r="CG14" s="39">
        <v>1.5</v>
      </c>
      <c r="CH14" s="38">
        <v>34.1</v>
      </c>
      <c r="CI14" s="40">
        <v>99.7</v>
      </c>
      <c r="CJ14" s="42">
        <v>7556090</v>
      </c>
      <c r="CK14" s="108">
        <f t="shared" si="0"/>
        <v>1.2000000000000028</v>
      </c>
      <c r="CL14" s="37">
        <v>7525502</v>
      </c>
      <c r="CM14" s="108">
        <f t="shared" si="1"/>
        <v>1.0999999999999943</v>
      </c>
      <c r="CN14" s="30">
        <f t="shared" si="2"/>
        <v>34.5</v>
      </c>
      <c r="CO14" s="31">
        <f t="shared" si="3"/>
        <v>99.6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3845082</v>
      </c>
      <c r="I15" s="37">
        <v>3717155</v>
      </c>
      <c r="J15" s="97">
        <v>18.7</v>
      </c>
      <c r="K15" s="157">
        <v>96.7</v>
      </c>
      <c r="L15" s="56">
        <v>3883366</v>
      </c>
      <c r="M15" s="116">
        <v>1</v>
      </c>
      <c r="N15" s="57">
        <v>3756752</v>
      </c>
      <c r="O15" s="116">
        <v>1.0999999999999943</v>
      </c>
      <c r="P15" s="97">
        <v>18.899999999999999</v>
      </c>
      <c r="Q15" s="40">
        <v>96.7</v>
      </c>
      <c r="S15" s="32"/>
      <c r="T15" s="33"/>
      <c r="U15" s="34"/>
      <c r="V15" s="34"/>
      <c r="W15" s="35" t="s">
        <v>59</v>
      </c>
      <c r="X15" s="35" t="s">
        <v>17</v>
      </c>
      <c r="Y15" s="56">
        <v>3832479</v>
      </c>
      <c r="Z15" s="116">
        <v>-1.2999999999999972</v>
      </c>
      <c r="AA15" s="57">
        <v>3720117</v>
      </c>
      <c r="AB15" s="116">
        <v>-1</v>
      </c>
      <c r="AC15" s="97">
        <v>18.600000000000001</v>
      </c>
      <c r="AD15" s="40">
        <v>97.1</v>
      </c>
      <c r="AE15" s="56">
        <v>3922788</v>
      </c>
      <c r="AF15" s="116">
        <v>2.4000000000000057</v>
      </c>
      <c r="AG15" s="57">
        <v>3849374</v>
      </c>
      <c r="AH15" s="96">
        <v>3.5</v>
      </c>
      <c r="AI15" s="97">
        <v>18.5</v>
      </c>
      <c r="AJ15" s="40">
        <v>98.1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4023100</v>
      </c>
      <c r="AS15" s="116">
        <v>2.5999999999999943</v>
      </c>
      <c r="AT15" s="44">
        <v>3983184</v>
      </c>
      <c r="AU15" s="116">
        <v>3.5</v>
      </c>
      <c r="AV15" s="97">
        <v>19.100000000000001</v>
      </c>
      <c r="AW15" s="40">
        <v>99</v>
      </c>
      <c r="AX15" s="43">
        <v>4047338</v>
      </c>
      <c r="AY15" s="116">
        <v>0.59999999999999432</v>
      </c>
      <c r="AZ15" s="44">
        <v>4022033</v>
      </c>
      <c r="BA15" s="116">
        <v>1</v>
      </c>
      <c r="BB15" s="97">
        <v>18.899999999999999</v>
      </c>
      <c r="BC15" s="40">
        <v>99.4</v>
      </c>
      <c r="BE15" s="32"/>
      <c r="BF15" s="33"/>
      <c r="BG15" s="34"/>
      <c r="BH15" s="34"/>
      <c r="BI15" s="35" t="s">
        <v>59</v>
      </c>
      <c r="BJ15" s="35" t="s">
        <v>17</v>
      </c>
      <c r="BK15" s="43">
        <v>4029637</v>
      </c>
      <c r="BL15" s="116">
        <v>-0.40000000000000568</v>
      </c>
      <c r="BM15" s="44">
        <v>4013827</v>
      </c>
      <c r="BN15" s="116">
        <v>-0.20000000000000284</v>
      </c>
      <c r="BO15" s="97">
        <v>18.899999999999999</v>
      </c>
      <c r="BP15" s="40">
        <v>99.6</v>
      </c>
      <c r="BQ15" s="43">
        <v>4135866</v>
      </c>
      <c r="BR15" s="116">
        <v>2.5999999999999943</v>
      </c>
      <c r="BS15" s="44">
        <v>4123103</v>
      </c>
      <c r="BT15" s="116">
        <v>2.7000000000000028</v>
      </c>
      <c r="BU15" s="97">
        <v>19.2</v>
      </c>
      <c r="BV15" s="40">
        <v>99.7</v>
      </c>
      <c r="BX15" s="32"/>
      <c r="BY15" s="33"/>
      <c r="BZ15" s="34"/>
      <c r="CA15" s="34"/>
      <c r="CB15" s="35" t="s">
        <v>59</v>
      </c>
      <c r="CC15" s="35" t="s">
        <v>17</v>
      </c>
      <c r="CD15" s="43">
        <v>4147436</v>
      </c>
      <c r="CE15" s="116">
        <v>0.29999999999999716</v>
      </c>
      <c r="CF15" s="44">
        <v>4134237</v>
      </c>
      <c r="CG15" s="116">
        <v>0.29999999999999716</v>
      </c>
      <c r="CH15" s="97">
        <v>18.899999999999999</v>
      </c>
      <c r="CI15" s="40">
        <v>99.7</v>
      </c>
      <c r="CJ15" s="42">
        <v>4117592</v>
      </c>
      <c r="CK15" s="108">
        <f t="shared" si="0"/>
        <v>-0.70000000000000284</v>
      </c>
      <c r="CL15" s="37">
        <v>4100925</v>
      </c>
      <c r="CM15" s="108">
        <f t="shared" si="1"/>
        <v>-0.79999999999999716</v>
      </c>
      <c r="CN15" s="30">
        <f t="shared" si="2"/>
        <v>18.8</v>
      </c>
      <c r="CO15" s="31">
        <f t="shared" si="3"/>
        <v>99.6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2697910</v>
      </c>
      <c r="I16" s="37">
        <v>2608151</v>
      </c>
      <c r="J16" s="97">
        <v>13.1</v>
      </c>
      <c r="K16" s="157">
        <v>96.7</v>
      </c>
      <c r="L16" s="56">
        <v>2496024</v>
      </c>
      <c r="M16" s="116">
        <v>-7.5</v>
      </c>
      <c r="N16" s="57">
        <v>2414639</v>
      </c>
      <c r="O16" s="116">
        <v>-7.4000000000000057</v>
      </c>
      <c r="P16" s="97">
        <v>12.1</v>
      </c>
      <c r="Q16" s="40">
        <v>96.7</v>
      </c>
      <c r="S16" s="32"/>
      <c r="T16" s="33"/>
      <c r="U16" s="34"/>
      <c r="V16" s="34"/>
      <c r="W16" s="35" t="s">
        <v>61</v>
      </c>
      <c r="X16" s="35" t="s">
        <v>18</v>
      </c>
      <c r="Y16" s="56">
        <v>2568681</v>
      </c>
      <c r="Z16" s="116">
        <v>2.9000000000000057</v>
      </c>
      <c r="AA16" s="57">
        <v>2493370</v>
      </c>
      <c r="AB16" s="116">
        <v>3.2999999999999972</v>
      </c>
      <c r="AC16" s="97">
        <v>12.5</v>
      </c>
      <c r="AD16" s="40">
        <v>97.1</v>
      </c>
      <c r="AE16" s="56">
        <v>2650962</v>
      </c>
      <c r="AF16" s="116">
        <v>3.2000000000000028</v>
      </c>
      <c r="AG16" s="57">
        <v>2601354</v>
      </c>
      <c r="AH16" s="96">
        <v>4.2999999999999972</v>
      </c>
      <c r="AI16" s="97">
        <v>12.5</v>
      </c>
      <c r="AJ16" s="40">
        <v>98.1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2603632</v>
      </c>
      <c r="AS16" s="116">
        <v>-1.7999999999999972</v>
      </c>
      <c r="AT16" s="44">
        <v>2577797</v>
      </c>
      <c r="AU16" s="116">
        <v>-0.90000000000000568</v>
      </c>
      <c r="AV16" s="97">
        <v>12.4</v>
      </c>
      <c r="AW16" s="40">
        <v>99</v>
      </c>
      <c r="AX16" s="43">
        <v>2668291</v>
      </c>
      <c r="AY16" s="116">
        <v>2.5</v>
      </c>
      <c r="AZ16" s="44">
        <v>2651606</v>
      </c>
      <c r="BA16" s="116">
        <v>2.9000000000000057</v>
      </c>
      <c r="BB16" s="97">
        <v>12.5</v>
      </c>
      <c r="BC16" s="40">
        <v>99.4</v>
      </c>
      <c r="BE16" s="32"/>
      <c r="BF16" s="33"/>
      <c r="BG16" s="34"/>
      <c r="BH16" s="34"/>
      <c r="BI16" s="35" t="s">
        <v>61</v>
      </c>
      <c r="BJ16" s="35" t="s">
        <v>18</v>
      </c>
      <c r="BK16" s="43">
        <v>2750796</v>
      </c>
      <c r="BL16" s="116">
        <v>3.0999999999999943</v>
      </c>
      <c r="BM16" s="44">
        <v>2739996</v>
      </c>
      <c r="BN16" s="116">
        <v>3.2999999999999972</v>
      </c>
      <c r="BO16" s="97">
        <v>12.9</v>
      </c>
      <c r="BP16" s="40">
        <v>99.6</v>
      </c>
      <c r="BQ16" s="43">
        <v>2726628</v>
      </c>
      <c r="BR16" s="116">
        <v>-0.90000000000000568</v>
      </c>
      <c r="BS16" s="44">
        <v>2718213</v>
      </c>
      <c r="BT16" s="116">
        <v>-0.79999999999999716</v>
      </c>
      <c r="BU16" s="97">
        <v>12.7</v>
      </c>
      <c r="BV16" s="40">
        <v>99.7</v>
      </c>
      <c r="BX16" s="32"/>
      <c r="BY16" s="33"/>
      <c r="BZ16" s="34"/>
      <c r="CA16" s="34"/>
      <c r="CB16" s="35" t="s">
        <v>61</v>
      </c>
      <c r="CC16" s="35" t="s">
        <v>18</v>
      </c>
      <c r="CD16" s="43">
        <v>2815556</v>
      </c>
      <c r="CE16" s="116">
        <v>3.2999999999999972</v>
      </c>
      <c r="CF16" s="44">
        <v>2806595</v>
      </c>
      <c r="CG16" s="116">
        <v>3.2999999999999972</v>
      </c>
      <c r="CH16" s="97">
        <v>12.8</v>
      </c>
      <c r="CI16" s="40">
        <v>99.7</v>
      </c>
      <c r="CJ16" s="42">
        <v>2908426</v>
      </c>
      <c r="CK16" s="108">
        <f t="shared" si="0"/>
        <v>3.2999999999999972</v>
      </c>
      <c r="CL16" s="37">
        <v>2896648</v>
      </c>
      <c r="CM16" s="108">
        <f t="shared" si="1"/>
        <v>3.2000000000000028</v>
      </c>
      <c r="CN16" s="30">
        <f t="shared" si="2"/>
        <v>13.3</v>
      </c>
      <c r="CO16" s="31">
        <f t="shared" si="3"/>
        <v>99.6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524651</v>
      </c>
      <c r="I17" s="37">
        <v>507197</v>
      </c>
      <c r="J17" s="97">
        <v>2.5</v>
      </c>
      <c r="K17" s="157">
        <v>96.7</v>
      </c>
      <c r="L17" s="56">
        <v>510632</v>
      </c>
      <c r="M17" s="116">
        <v>-2.7000000000000028</v>
      </c>
      <c r="N17" s="57">
        <v>493984</v>
      </c>
      <c r="O17" s="116">
        <v>-2.5999999999999943</v>
      </c>
      <c r="P17" s="97">
        <v>2.5</v>
      </c>
      <c r="Q17" s="40">
        <v>96.7</v>
      </c>
      <c r="S17" s="32"/>
      <c r="T17" s="33"/>
      <c r="U17" s="34"/>
      <c r="V17" s="34"/>
      <c r="W17" s="35" t="s">
        <v>63</v>
      </c>
      <c r="X17" s="35" t="s">
        <v>19</v>
      </c>
      <c r="Y17" s="56">
        <v>519951</v>
      </c>
      <c r="Z17" s="116">
        <v>1.7999999999999972</v>
      </c>
      <c r="AA17" s="57">
        <v>504704</v>
      </c>
      <c r="AB17" s="116">
        <v>2.2000000000000028</v>
      </c>
      <c r="AC17" s="97">
        <v>2.5</v>
      </c>
      <c r="AD17" s="40">
        <v>97.1</v>
      </c>
      <c r="AE17" s="56">
        <v>520578</v>
      </c>
      <c r="AF17" s="116">
        <v>9.9999999999994316E-2</v>
      </c>
      <c r="AG17" s="57">
        <v>510833</v>
      </c>
      <c r="AH17" s="96">
        <v>1.2000000000000028</v>
      </c>
      <c r="AI17" s="97">
        <v>2.5</v>
      </c>
      <c r="AJ17" s="40">
        <v>98.1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516696</v>
      </c>
      <c r="AS17" s="116">
        <v>-0.70000000000000284</v>
      </c>
      <c r="AT17" s="44">
        <v>511572</v>
      </c>
      <c r="AU17" s="116">
        <v>9.9999999999994316E-2</v>
      </c>
      <c r="AV17" s="97">
        <v>2.5</v>
      </c>
      <c r="AW17" s="40">
        <v>99</v>
      </c>
      <c r="AX17" s="43">
        <v>531047</v>
      </c>
      <c r="AY17" s="116">
        <v>2.7999999999999972</v>
      </c>
      <c r="AZ17" s="44">
        <v>527723</v>
      </c>
      <c r="BA17" s="116">
        <v>3.2000000000000028</v>
      </c>
      <c r="BB17" s="97">
        <v>2.5</v>
      </c>
      <c r="BC17" s="40">
        <v>99.4</v>
      </c>
      <c r="BE17" s="32"/>
      <c r="BF17" s="33"/>
      <c r="BG17" s="34"/>
      <c r="BH17" s="34"/>
      <c r="BI17" s="35" t="s">
        <v>63</v>
      </c>
      <c r="BJ17" s="35" t="s">
        <v>19</v>
      </c>
      <c r="BK17" s="43">
        <v>509656</v>
      </c>
      <c r="BL17" s="116">
        <v>-4</v>
      </c>
      <c r="BM17" s="44">
        <v>507658</v>
      </c>
      <c r="BN17" s="116">
        <v>-3.7999999999999972</v>
      </c>
      <c r="BO17" s="97">
        <v>2.4</v>
      </c>
      <c r="BP17" s="40">
        <v>99.6</v>
      </c>
      <c r="BQ17" s="43">
        <v>497758</v>
      </c>
      <c r="BR17" s="116">
        <v>-2.2999999999999972</v>
      </c>
      <c r="BS17" s="44">
        <v>496223</v>
      </c>
      <c r="BT17" s="116">
        <v>-2.2999999999999972</v>
      </c>
      <c r="BU17" s="97">
        <v>2.2999999999999998</v>
      </c>
      <c r="BV17" s="40">
        <v>99.7</v>
      </c>
      <c r="BX17" s="32"/>
      <c r="BY17" s="33"/>
      <c r="BZ17" s="34"/>
      <c r="CA17" s="34"/>
      <c r="CB17" s="35" t="s">
        <v>63</v>
      </c>
      <c r="CC17" s="35" t="s">
        <v>19</v>
      </c>
      <c r="CD17" s="43">
        <v>507110</v>
      </c>
      <c r="CE17" s="116">
        <v>1.9000000000000057</v>
      </c>
      <c r="CF17" s="44">
        <v>505494</v>
      </c>
      <c r="CG17" s="116">
        <v>1.9000000000000057</v>
      </c>
      <c r="CH17" s="97">
        <v>2.2999999999999998</v>
      </c>
      <c r="CI17" s="40">
        <v>99.7</v>
      </c>
      <c r="CJ17" s="42">
        <v>530072</v>
      </c>
      <c r="CK17" s="108">
        <f t="shared" si="0"/>
        <v>4.5</v>
      </c>
      <c r="CL17" s="37">
        <v>527929</v>
      </c>
      <c r="CM17" s="108">
        <f t="shared" si="1"/>
        <v>4.4000000000000057</v>
      </c>
      <c r="CN17" s="30">
        <f t="shared" si="2"/>
        <v>2.4</v>
      </c>
      <c r="CO17" s="31">
        <f t="shared" si="3"/>
        <v>99.6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187473</v>
      </c>
      <c r="I18" s="37">
        <v>187473</v>
      </c>
      <c r="J18" s="97">
        <v>0.9</v>
      </c>
      <c r="K18" s="157">
        <v>100</v>
      </c>
      <c r="L18" s="56">
        <v>176274</v>
      </c>
      <c r="M18" s="116">
        <v>-6</v>
      </c>
      <c r="N18" s="57">
        <v>176274</v>
      </c>
      <c r="O18" s="116">
        <v>-6</v>
      </c>
      <c r="P18" s="97">
        <v>0.9</v>
      </c>
      <c r="Q18" s="40">
        <v>100</v>
      </c>
      <c r="S18" s="32"/>
      <c r="T18" s="33"/>
      <c r="U18" s="34"/>
      <c r="V18" s="33" t="s">
        <v>103</v>
      </c>
      <c r="W18" s="231" t="s">
        <v>175</v>
      </c>
      <c r="X18" s="232"/>
      <c r="Y18" s="56">
        <v>169053</v>
      </c>
      <c r="Z18" s="116">
        <v>-4.0999999999999943</v>
      </c>
      <c r="AA18" s="57">
        <v>169053</v>
      </c>
      <c r="AB18" s="116">
        <v>-4.0999999999999943</v>
      </c>
      <c r="AC18" s="97">
        <v>0.8</v>
      </c>
      <c r="AD18" s="40">
        <v>100</v>
      </c>
      <c r="AE18" s="56">
        <v>165424</v>
      </c>
      <c r="AF18" s="116">
        <v>-2.0999999999999943</v>
      </c>
      <c r="AG18" s="57">
        <v>165424</v>
      </c>
      <c r="AH18" s="96">
        <v>-2.0999999999999943</v>
      </c>
      <c r="AI18" s="97">
        <v>0.8</v>
      </c>
      <c r="AJ18" s="40">
        <v>100</v>
      </c>
      <c r="AL18" s="32"/>
      <c r="AM18" s="33"/>
      <c r="AN18" s="34"/>
      <c r="AO18" s="33" t="s">
        <v>103</v>
      </c>
      <c r="AP18" s="231" t="s">
        <v>175</v>
      </c>
      <c r="AQ18" s="232"/>
      <c r="AR18" s="43">
        <v>161244</v>
      </c>
      <c r="AS18" s="116">
        <v>-2.5</v>
      </c>
      <c r="AT18" s="44">
        <v>161244</v>
      </c>
      <c r="AU18" s="116">
        <v>-2.5</v>
      </c>
      <c r="AV18" s="97">
        <v>0.8</v>
      </c>
      <c r="AW18" s="40">
        <v>100</v>
      </c>
      <c r="AX18" s="43">
        <v>157804</v>
      </c>
      <c r="AY18" s="116">
        <v>-2.0999999999999943</v>
      </c>
      <c r="AZ18" s="44">
        <v>157804</v>
      </c>
      <c r="BA18" s="116">
        <v>-2.0999999999999943</v>
      </c>
      <c r="BB18" s="97">
        <v>0.7</v>
      </c>
      <c r="BC18" s="40">
        <v>100</v>
      </c>
      <c r="BE18" s="32"/>
      <c r="BF18" s="33"/>
      <c r="BG18" s="34"/>
      <c r="BH18" s="33" t="s">
        <v>103</v>
      </c>
      <c r="BI18" s="231" t="s">
        <v>175</v>
      </c>
      <c r="BJ18" s="232"/>
      <c r="BK18" s="43">
        <v>152164</v>
      </c>
      <c r="BL18" s="116">
        <v>-3.5999999999999943</v>
      </c>
      <c r="BM18" s="44">
        <v>152164</v>
      </c>
      <c r="BN18" s="116">
        <v>-3.5999999999999943</v>
      </c>
      <c r="BO18" s="97">
        <v>0.7</v>
      </c>
      <c r="BP18" s="40">
        <v>100</v>
      </c>
      <c r="BQ18" s="43">
        <v>148901</v>
      </c>
      <c r="BR18" s="116">
        <v>-2.0999999999999943</v>
      </c>
      <c r="BS18" s="44">
        <v>148901</v>
      </c>
      <c r="BT18" s="116">
        <v>-2.0999999999999943</v>
      </c>
      <c r="BU18" s="97">
        <v>0.7</v>
      </c>
      <c r="BV18" s="40">
        <v>100</v>
      </c>
      <c r="BX18" s="32"/>
      <c r="BY18" s="33"/>
      <c r="BZ18" s="34"/>
      <c r="CA18" s="33" t="s">
        <v>103</v>
      </c>
      <c r="CB18" s="231" t="s">
        <v>175</v>
      </c>
      <c r="CC18" s="232"/>
      <c r="CD18" s="43">
        <v>154741</v>
      </c>
      <c r="CE18" s="116">
        <v>3.9000000000000057</v>
      </c>
      <c r="CF18" s="44">
        <v>154741</v>
      </c>
      <c r="CG18" s="116">
        <v>3.9000000000000057</v>
      </c>
      <c r="CH18" s="97">
        <v>0.7</v>
      </c>
      <c r="CI18" s="40">
        <v>100</v>
      </c>
      <c r="CJ18" s="42">
        <v>151873</v>
      </c>
      <c r="CK18" s="108">
        <f t="shared" si="0"/>
        <v>-1.9000000000000057</v>
      </c>
      <c r="CL18" s="37">
        <v>151873</v>
      </c>
      <c r="CM18" s="108">
        <f t="shared" si="1"/>
        <v>-1.9000000000000057</v>
      </c>
      <c r="CN18" s="30">
        <f t="shared" si="2"/>
        <v>0.7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104</v>
      </c>
      <c r="E19" s="34" t="s">
        <v>20</v>
      </c>
      <c r="F19" s="35"/>
      <c r="G19" s="35"/>
      <c r="H19" s="36">
        <v>43958</v>
      </c>
      <c r="I19" s="37">
        <v>39657</v>
      </c>
      <c r="J19" s="97">
        <v>0.2</v>
      </c>
      <c r="K19" s="157">
        <v>90.2</v>
      </c>
      <c r="L19" s="56">
        <v>44059</v>
      </c>
      <c r="M19" s="116">
        <v>0.20000000000000284</v>
      </c>
      <c r="N19" s="57">
        <v>40044</v>
      </c>
      <c r="O19" s="116">
        <v>1</v>
      </c>
      <c r="P19" s="97">
        <v>0.2</v>
      </c>
      <c r="Q19" s="40">
        <v>90.9</v>
      </c>
      <c r="S19" s="32"/>
      <c r="T19" s="33"/>
      <c r="U19" s="34" t="s">
        <v>66</v>
      </c>
      <c r="V19" s="34" t="s">
        <v>20</v>
      </c>
      <c r="W19" s="35"/>
      <c r="X19" s="35"/>
      <c r="Y19" s="56">
        <v>44696</v>
      </c>
      <c r="Z19" s="116">
        <v>1.4000000000000057</v>
      </c>
      <c r="AA19" s="57">
        <v>41187</v>
      </c>
      <c r="AB19" s="116">
        <v>2.9000000000000057</v>
      </c>
      <c r="AC19" s="97">
        <v>0.2</v>
      </c>
      <c r="AD19" s="40">
        <v>92.1</v>
      </c>
      <c r="AE19" s="56">
        <v>45621</v>
      </c>
      <c r="AF19" s="116">
        <v>2.0999999999999943</v>
      </c>
      <c r="AG19" s="57">
        <v>42672</v>
      </c>
      <c r="AH19" s="96">
        <v>3.5999999999999943</v>
      </c>
      <c r="AI19" s="97">
        <v>0.2</v>
      </c>
      <c r="AJ19" s="40">
        <v>93.5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46505</v>
      </c>
      <c r="AS19" s="116">
        <v>1.9000000000000057</v>
      </c>
      <c r="AT19" s="44">
        <v>44001</v>
      </c>
      <c r="AU19" s="116">
        <v>3.0999999999999943</v>
      </c>
      <c r="AV19" s="97">
        <v>0.2</v>
      </c>
      <c r="AW19" s="40">
        <v>94.6</v>
      </c>
      <c r="AX19" s="43">
        <v>57970</v>
      </c>
      <c r="AY19" s="116">
        <v>24.700000000000003</v>
      </c>
      <c r="AZ19" s="44">
        <v>55045</v>
      </c>
      <c r="BA19" s="116">
        <v>25.099999999999994</v>
      </c>
      <c r="BB19" s="97">
        <v>0.3</v>
      </c>
      <c r="BC19" s="40">
        <v>95</v>
      </c>
      <c r="BE19" s="32"/>
      <c r="BF19" s="33"/>
      <c r="BG19" s="34" t="s">
        <v>66</v>
      </c>
      <c r="BH19" s="34" t="s">
        <v>20</v>
      </c>
      <c r="BI19" s="35"/>
      <c r="BJ19" s="35"/>
      <c r="BK19" s="43">
        <v>60396</v>
      </c>
      <c r="BL19" s="116">
        <v>4.2000000000000028</v>
      </c>
      <c r="BM19" s="44">
        <v>58020</v>
      </c>
      <c r="BN19" s="116">
        <v>5.4000000000000057</v>
      </c>
      <c r="BO19" s="97">
        <v>0.3</v>
      </c>
      <c r="BP19" s="40">
        <v>96.1</v>
      </c>
      <c r="BQ19" s="43">
        <v>61745</v>
      </c>
      <c r="BR19" s="116">
        <v>2.2000000000000028</v>
      </c>
      <c r="BS19" s="44">
        <v>59482</v>
      </c>
      <c r="BT19" s="116">
        <v>2.5</v>
      </c>
      <c r="BU19" s="97">
        <v>0.3</v>
      </c>
      <c r="BV19" s="40">
        <v>96.3</v>
      </c>
      <c r="BX19" s="32"/>
      <c r="BY19" s="33"/>
      <c r="BZ19" s="34" t="s">
        <v>66</v>
      </c>
      <c r="CA19" s="34" t="s">
        <v>20</v>
      </c>
      <c r="CB19" s="35"/>
      <c r="CC19" s="35"/>
      <c r="CD19" s="43">
        <v>63677</v>
      </c>
      <c r="CE19" s="116">
        <v>3.0999999999999943</v>
      </c>
      <c r="CF19" s="44">
        <v>61403</v>
      </c>
      <c r="CG19" s="116">
        <v>3.2000000000000028</v>
      </c>
      <c r="CH19" s="97">
        <v>0.3</v>
      </c>
      <c r="CI19" s="40">
        <v>96.4</v>
      </c>
      <c r="CJ19" s="42">
        <v>67567</v>
      </c>
      <c r="CK19" s="108">
        <f t="shared" si="0"/>
        <v>6.0999999999999943</v>
      </c>
      <c r="CL19" s="37">
        <v>65296</v>
      </c>
      <c r="CM19" s="108">
        <f t="shared" si="1"/>
        <v>6.2999999999999972</v>
      </c>
      <c r="CN19" s="30">
        <f t="shared" si="2"/>
        <v>0.3</v>
      </c>
      <c r="CO19" s="31">
        <f t="shared" si="3"/>
        <v>96.6</v>
      </c>
    </row>
    <row r="20" spans="1:93" x14ac:dyDescent="0.15">
      <c r="A20" s="5"/>
      <c r="B20" s="32"/>
      <c r="C20" s="168"/>
      <c r="D20" s="34"/>
      <c r="E20" s="168" t="s">
        <v>8</v>
      </c>
      <c r="F20" s="35" t="s">
        <v>251</v>
      </c>
      <c r="G20" s="35"/>
      <c r="H20" s="175"/>
      <c r="I20" s="172"/>
      <c r="J20" s="189"/>
      <c r="K20" s="177"/>
      <c r="L20" s="187"/>
      <c r="M20" s="186"/>
      <c r="N20" s="188"/>
      <c r="O20" s="186"/>
      <c r="P20" s="189"/>
      <c r="Q20" s="174"/>
      <c r="S20" s="32"/>
      <c r="T20" s="168"/>
      <c r="U20" s="34"/>
      <c r="V20" s="168" t="s">
        <v>8</v>
      </c>
      <c r="W20" s="35" t="s">
        <v>251</v>
      </c>
      <c r="X20" s="35"/>
      <c r="Y20" s="180"/>
      <c r="Z20" s="186"/>
      <c r="AA20" s="181"/>
      <c r="AB20" s="186"/>
      <c r="AC20" s="189"/>
      <c r="AD20" s="174"/>
      <c r="AE20" s="180"/>
      <c r="AF20" s="186"/>
      <c r="AG20" s="181"/>
      <c r="AH20" s="186"/>
      <c r="AI20" s="189"/>
      <c r="AJ20" s="174"/>
      <c r="AL20" s="32"/>
      <c r="AM20" s="168"/>
      <c r="AN20" s="34"/>
      <c r="AO20" s="168" t="s">
        <v>8</v>
      </c>
      <c r="AP20" s="35" t="s">
        <v>251</v>
      </c>
      <c r="AQ20" s="35"/>
      <c r="AR20" s="180"/>
      <c r="AS20" s="186"/>
      <c r="AT20" s="181"/>
      <c r="AU20" s="186"/>
      <c r="AV20" s="189"/>
      <c r="AW20" s="174"/>
      <c r="AX20" s="180"/>
      <c r="AY20" s="186"/>
      <c r="AZ20" s="181"/>
      <c r="BA20" s="186"/>
      <c r="BB20" s="189"/>
      <c r="BC20" s="174"/>
      <c r="BE20" s="32"/>
      <c r="BF20" s="168"/>
      <c r="BG20" s="34"/>
      <c r="BH20" s="168" t="s">
        <v>8</v>
      </c>
      <c r="BI20" s="35" t="s">
        <v>251</v>
      </c>
      <c r="BJ20" s="35"/>
      <c r="BK20" s="180"/>
      <c r="BL20" s="186"/>
      <c r="BM20" s="181"/>
      <c r="BN20" s="186"/>
      <c r="BO20" s="189"/>
      <c r="BP20" s="174"/>
      <c r="BQ20" s="180"/>
      <c r="BR20" s="186"/>
      <c r="BS20" s="181"/>
      <c r="BT20" s="186"/>
      <c r="BU20" s="189"/>
      <c r="BV20" s="174"/>
      <c r="BX20" s="32"/>
      <c r="BY20" s="168"/>
      <c r="BZ20" s="34"/>
      <c r="CA20" s="168" t="s">
        <v>8</v>
      </c>
      <c r="CB20" s="35" t="s">
        <v>251</v>
      </c>
      <c r="CC20" s="35"/>
      <c r="CD20" s="180"/>
      <c r="CE20" s="186" t="s">
        <v>240</v>
      </c>
      <c r="CF20" s="181"/>
      <c r="CG20" s="186" t="s">
        <v>240</v>
      </c>
      <c r="CH20" s="189"/>
      <c r="CI20" s="174" t="s">
        <v>240</v>
      </c>
      <c r="CJ20" s="42">
        <v>2939</v>
      </c>
      <c r="CK20" s="108" t="str">
        <f t="shared" si="0"/>
        <v>皆増</v>
      </c>
      <c r="CL20" s="37">
        <v>2939</v>
      </c>
      <c r="CM20" s="108" t="str">
        <f t="shared" si="1"/>
        <v>皆増</v>
      </c>
      <c r="CN20" s="30">
        <f t="shared" si="2"/>
        <v>0</v>
      </c>
      <c r="CO20" s="31">
        <f t="shared" si="3"/>
        <v>100</v>
      </c>
    </row>
    <row r="21" spans="1:93" x14ac:dyDescent="0.15">
      <c r="A21" s="5"/>
      <c r="B21" s="32"/>
      <c r="C21" s="168"/>
      <c r="D21" s="34"/>
      <c r="E21" s="168" t="s">
        <v>10</v>
      </c>
      <c r="F21" s="35" t="s">
        <v>250</v>
      </c>
      <c r="G21" s="35"/>
      <c r="H21" s="175"/>
      <c r="I21" s="172"/>
      <c r="J21" s="189"/>
      <c r="K21" s="177"/>
      <c r="L21" s="187"/>
      <c r="M21" s="186"/>
      <c r="N21" s="188"/>
      <c r="O21" s="186"/>
      <c r="P21" s="189"/>
      <c r="Q21" s="174"/>
      <c r="S21" s="32"/>
      <c r="T21" s="168"/>
      <c r="U21" s="34"/>
      <c r="V21" s="168" t="s">
        <v>10</v>
      </c>
      <c r="W21" s="35" t="s">
        <v>250</v>
      </c>
      <c r="X21" s="35"/>
      <c r="Y21" s="180"/>
      <c r="Z21" s="186"/>
      <c r="AA21" s="181"/>
      <c r="AB21" s="186"/>
      <c r="AC21" s="189"/>
      <c r="AD21" s="174"/>
      <c r="AE21" s="180"/>
      <c r="AF21" s="186"/>
      <c r="AG21" s="181"/>
      <c r="AH21" s="186"/>
      <c r="AI21" s="189"/>
      <c r="AJ21" s="174"/>
      <c r="AL21" s="32"/>
      <c r="AM21" s="168"/>
      <c r="AN21" s="34"/>
      <c r="AO21" s="168" t="s">
        <v>10</v>
      </c>
      <c r="AP21" s="35" t="s">
        <v>250</v>
      </c>
      <c r="AQ21" s="35"/>
      <c r="AR21" s="180"/>
      <c r="AS21" s="186"/>
      <c r="AT21" s="181"/>
      <c r="AU21" s="186"/>
      <c r="AV21" s="189"/>
      <c r="AW21" s="174"/>
      <c r="AX21" s="180"/>
      <c r="AY21" s="186"/>
      <c r="AZ21" s="181"/>
      <c r="BA21" s="186"/>
      <c r="BB21" s="189"/>
      <c r="BC21" s="174"/>
      <c r="BE21" s="32"/>
      <c r="BF21" s="168"/>
      <c r="BG21" s="34"/>
      <c r="BH21" s="168" t="s">
        <v>10</v>
      </c>
      <c r="BI21" s="35" t="s">
        <v>250</v>
      </c>
      <c r="BJ21" s="35"/>
      <c r="BK21" s="180"/>
      <c r="BL21" s="186"/>
      <c r="BM21" s="181"/>
      <c r="BN21" s="186"/>
      <c r="BO21" s="189"/>
      <c r="BP21" s="174"/>
      <c r="BQ21" s="180"/>
      <c r="BR21" s="186"/>
      <c r="BS21" s="181"/>
      <c r="BT21" s="186"/>
      <c r="BU21" s="189"/>
      <c r="BV21" s="174"/>
      <c r="BX21" s="32"/>
      <c r="BY21" s="168"/>
      <c r="BZ21" s="34"/>
      <c r="CA21" s="168" t="s">
        <v>10</v>
      </c>
      <c r="CB21" s="35" t="s">
        <v>250</v>
      </c>
      <c r="CC21" s="35"/>
      <c r="CD21" s="180"/>
      <c r="CE21" s="186" t="s">
        <v>240</v>
      </c>
      <c r="CF21" s="181"/>
      <c r="CG21" s="186" t="s">
        <v>240</v>
      </c>
      <c r="CH21" s="189"/>
      <c r="CI21" s="174" t="s">
        <v>240</v>
      </c>
      <c r="CJ21" s="42">
        <v>64628</v>
      </c>
      <c r="CK21" s="108" t="str">
        <f t="shared" si="0"/>
        <v>皆増</v>
      </c>
      <c r="CL21" s="37">
        <v>62357</v>
      </c>
      <c r="CM21" s="108" t="str">
        <f t="shared" si="1"/>
        <v>皆増</v>
      </c>
      <c r="CN21" s="30">
        <f t="shared" si="2"/>
        <v>0.3</v>
      </c>
      <c r="CO21" s="31">
        <f t="shared" si="3"/>
        <v>96.5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515714</v>
      </c>
      <c r="I22" s="37">
        <v>515714</v>
      </c>
      <c r="J22" s="97">
        <v>2.6</v>
      </c>
      <c r="K22" s="157">
        <v>100</v>
      </c>
      <c r="L22" s="56">
        <v>508291</v>
      </c>
      <c r="M22" s="116">
        <v>-1.4000000000000057</v>
      </c>
      <c r="N22" s="57">
        <v>508291</v>
      </c>
      <c r="O22" s="116">
        <v>-1.4000000000000057</v>
      </c>
      <c r="P22" s="97">
        <v>2.6</v>
      </c>
      <c r="Q22" s="40">
        <v>100</v>
      </c>
      <c r="R22" s="49"/>
      <c r="S22" s="46"/>
      <c r="T22" s="47"/>
      <c r="U22" s="34" t="s">
        <v>68</v>
      </c>
      <c r="V22" s="48" t="s">
        <v>22</v>
      </c>
      <c r="W22" s="48"/>
      <c r="X22" s="48"/>
      <c r="Y22" s="56">
        <v>560697</v>
      </c>
      <c r="Z22" s="116">
        <v>10.299999999999997</v>
      </c>
      <c r="AA22" s="57">
        <v>560697</v>
      </c>
      <c r="AB22" s="116">
        <v>10.299999999999997</v>
      </c>
      <c r="AC22" s="97">
        <v>2.8</v>
      </c>
      <c r="AD22" s="40">
        <v>100</v>
      </c>
      <c r="AE22" s="56">
        <v>545814</v>
      </c>
      <c r="AF22" s="116">
        <v>-2.7000000000000028</v>
      </c>
      <c r="AG22" s="57">
        <v>545814</v>
      </c>
      <c r="AH22" s="96">
        <v>-2.7000000000000028</v>
      </c>
      <c r="AI22" s="97">
        <v>2.6</v>
      </c>
      <c r="AJ22" s="40">
        <v>100</v>
      </c>
      <c r="AK22" s="49"/>
      <c r="AL22" s="46"/>
      <c r="AM22" s="47"/>
      <c r="AN22" s="34" t="s">
        <v>68</v>
      </c>
      <c r="AO22" s="48" t="s">
        <v>22</v>
      </c>
      <c r="AP22" s="48"/>
      <c r="AQ22" s="48"/>
      <c r="AR22" s="43">
        <v>533383</v>
      </c>
      <c r="AS22" s="116">
        <v>-2.2999999999999972</v>
      </c>
      <c r="AT22" s="44">
        <v>533383</v>
      </c>
      <c r="AU22" s="116">
        <v>-2.2999999999999972</v>
      </c>
      <c r="AV22" s="97">
        <v>2.6</v>
      </c>
      <c r="AW22" s="40">
        <v>100</v>
      </c>
      <c r="AX22" s="43">
        <v>521313</v>
      </c>
      <c r="AY22" s="116">
        <v>-2.2999999999999972</v>
      </c>
      <c r="AZ22" s="44">
        <v>521313</v>
      </c>
      <c r="BA22" s="116">
        <v>-2.2999999999999972</v>
      </c>
      <c r="BB22" s="97">
        <v>2.5</v>
      </c>
      <c r="BC22" s="40">
        <v>100</v>
      </c>
      <c r="BD22" s="49"/>
      <c r="BE22" s="46"/>
      <c r="BF22" s="47"/>
      <c r="BG22" s="34" t="s">
        <v>68</v>
      </c>
      <c r="BH22" s="48" t="s">
        <v>22</v>
      </c>
      <c r="BI22" s="48"/>
      <c r="BJ22" s="48"/>
      <c r="BK22" s="43">
        <v>487063</v>
      </c>
      <c r="BL22" s="116">
        <v>-6.5999999999999943</v>
      </c>
      <c r="BM22" s="44">
        <v>487063</v>
      </c>
      <c r="BN22" s="116">
        <v>-6.5999999999999943</v>
      </c>
      <c r="BO22" s="97">
        <v>2.2999999999999998</v>
      </c>
      <c r="BP22" s="40">
        <v>100</v>
      </c>
      <c r="BQ22" s="43">
        <v>484698</v>
      </c>
      <c r="BR22" s="116">
        <v>-0.5</v>
      </c>
      <c r="BS22" s="44">
        <v>484698</v>
      </c>
      <c r="BT22" s="116">
        <v>-0.5</v>
      </c>
      <c r="BU22" s="97">
        <v>2.2999999999999998</v>
      </c>
      <c r="BV22" s="40">
        <v>100</v>
      </c>
      <c r="BW22" s="49"/>
      <c r="BX22" s="46"/>
      <c r="BY22" s="47"/>
      <c r="BZ22" s="34" t="s">
        <v>68</v>
      </c>
      <c r="CA22" s="48" t="s">
        <v>22</v>
      </c>
      <c r="CB22" s="48"/>
      <c r="CC22" s="48"/>
      <c r="CD22" s="43">
        <v>491434</v>
      </c>
      <c r="CE22" s="116">
        <v>1.4000000000000057</v>
      </c>
      <c r="CF22" s="44">
        <v>491434</v>
      </c>
      <c r="CG22" s="116">
        <v>1.4000000000000057</v>
      </c>
      <c r="CH22" s="97">
        <v>2.2000000000000002</v>
      </c>
      <c r="CI22" s="40">
        <v>100</v>
      </c>
      <c r="CJ22" s="42">
        <v>500576</v>
      </c>
      <c r="CK22" s="108">
        <f t="shared" si="0"/>
        <v>1.9000000000000057</v>
      </c>
      <c r="CL22" s="37">
        <v>500576</v>
      </c>
      <c r="CM22" s="108">
        <f t="shared" si="1"/>
        <v>1.9000000000000057</v>
      </c>
      <c r="CN22" s="30">
        <f t="shared" si="2"/>
        <v>2.2999999999999998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9"/>
      <c r="S23" s="46"/>
      <c r="T23" s="47"/>
      <c r="U23" s="34" t="s">
        <v>23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96" t="s">
        <v>240</v>
      </c>
      <c r="AI23" s="38">
        <v>0</v>
      </c>
      <c r="AJ23" s="40" t="s">
        <v>240</v>
      </c>
      <c r="AK23" s="49"/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D23" s="49"/>
      <c r="BE23" s="46"/>
      <c r="BF23" s="47"/>
      <c r="BG23" s="34" t="s">
        <v>23</v>
      </c>
      <c r="BH23" s="34" t="s">
        <v>24</v>
      </c>
      <c r="BI23" s="48"/>
      <c r="BJ23" s="48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W23" s="49"/>
      <c r="BX23" s="46"/>
      <c r="BY23" s="47"/>
      <c r="BZ23" s="34" t="s">
        <v>23</v>
      </c>
      <c r="CA23" s="34" t="s">
        <v>24</v>
      </c>
      <c r="CB23" s="48"/>
      <c r="CC23" s="48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9"/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96" t="s">
        <v>240</v>
      </c>
      <c r="AI24" s="38">
        <v>0</v>
      </c>
      <c r="AJ24" s="40" t="s">
        <v>240</v>
      </c>
      <c r="AK24" s="49"/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D24" s="49"/>
      <c r="BE24" s="46"/>
      <c r="BF24" s="47"/>
      <c r="BG24" s="34" t="s">
        <v>72</v>
      </c>
      <c r="BH24" s="34" t="s">
        <v>26</v>
      </c>
      <c r="BI24" s="48"/>
      <c r="BJ24" s="48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W24" s="49"/>
      <c r="BX24" s="46"/>
      <c r="BY24" s="47"/>
      <c r="BZ24" s="34" t="s">
        <v>72</v>
      </c>
      <c r="CA24" s="34" t="s">
        <v>26</v>
      </c>
      <c r="CB24" s="48"/>
      <c r="CC24" s="48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97">
        <v>0</v>
      </c>
      <c r="K25" s="157"/>
      <c r="L25" s="56">
        <v>0</v>
      </c>
      <c r="M25" s="116" t="s">
        <v>240</v>
      </c>
      <c r="N25" s="57">
        <v>0</v>
      </c>
      <c r="O25" s="116" t="s">
        <v>240</v>
      </c>
      <c r="P25" s="97">
        <v>0</v>
      </c>
      <c r="Q25" s="40" t="s">
        <v>240</v>
      </c>
      <c r="R25" s="55"/>
      <c r="S25" s="52"/>
      <c r="T25" s="53"/>
      <c r="U25" s="54"/>
      <c r="V25" s="33" t="s">
        <v>8</v>
      </c>
      <c r="W25" s="35" t="s">
        <v>27</v>
      </c>
      <c r="X25" s="35"/>
      <c r="Y25" s="56">
        <v>0</v>
      </c>
      <c r="Z25" s="116" t="s">
        <v>240</v>
      </c>
      <c r="AA25" s="57">
        <v>0</v>
      </c>
      <c r="AB25" s="116" t="s">
        <v>240</v>
      </c>
      <c r="AC25" s="97">
        <v>0</v>
      </c>
      <c r="AD25" s="40" t="s">
        <v>240</v>
      </c>
      <c r="AE25" s="56">
        <v>0</v>
      </c>
      <c r="AF25" s="116" t="s">
        <v>240</v>
      </c>
      <c r="AG25" s="57">
        <v>0</v>
      </c>
      <c r="AH25" s="96" t="s">
        <v>240</v>
      </c>
      <c r="AI25" s="97">
        <v>0</v>
      </c>
      <c r="AJ25" s="40" t="s">
        <v>240</v>
      </c>
      <c r="AK25" s="55"/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116" t="s">
        <v>240</v>
      </c>
      <c r="AT25" s="44">
        <v>0</v>
      </c>
      <c r="AU25" s="116" t="s">
        <v>240</v>
      </c>
      <c r="AV25" s="97">
        <v>0</v>
      </c>
      <c r="AW25" s="40" t="s">
        <v>240</v>
      </c>
      <c r="AX25" s="43">
        <v>0</v>
      </c>
      <c r="AY25" s="116" t="s">
        <v>240</v>
      </c>
      <c r="AZ25" s="44">
        <v>0</v>
      </c>
      <c r="BA25" s="116" t="s">
        <v>240</v>
      </c>
      <c r="BB25" s="97">
        <v>0</v>
      </c>
      <c r="BC25" s="40" t="s">
        <v>240</v>
      </c>
      <c r="BD25" s="55"/>
      <c r="BE25" s="52"/>
      <c r="BF25" s="53"/>
      <c r="BG25" s="54"/>
      <c r="BH25" s="33" t="s">
        <v>8</v>
      </c>
      <c r="BI25" s="35" t="s">
        <v>27</v>
      </c>
      <c r="BJ25" s="35"/>
      <c r="BK25" s="43">
        <v>0</v>
      </c>
      <c r="BL25" s="116" t="s">
        <v>240</v>
      </c>
      <c r="BM25" s="44">
        <v>0</v>
      </c>
      <c r="BN25" s="116" t="s">
        <v>240</v>
      </c>
      <c r="BO25" s="97">
        <v>0</v>
      </c>
      <c r="BP25" s="40" t="s">
        <v>240</v>
      </c>
      <c r="BQ25" s="43">
        <v>0</v>
      </c>
      <c r="BR25" s="116" t="s">
        <v>240</v>
      </c>
      <c r="BS25" s="44">
        <v>0</v>
      </c>
      <c r="BT25" s="116" t="s">
        <v>240</v>
      </c>
      <c r="BU25" s="97">
        <v>0</v>
      </c>
      <c r="BV25" s="40" t="s">
        <v>240</v>
      </c>
      <c r="BW25" s="55"/>
      <c r="BX25" s="52"/>
      <c r="BY25" s="53"/>
      <c r="BZ25" s="54"/>
      <c r="CA25" s="33" t="s">
        <v>8</v>
      </c>
      <c r="CB25" s="35" t="s">
        <v>27</v>
      </c>
      <c r="CC25" s="35"/>
      <c r="CD25" s="43">
        <v>0</v>
      </c>
      <c r="CE25" s="116" t="s">
        <v>240</v>
      </c>
      <c r="CF25" s="44">
        <v>0</v>
      </c>
      <c r="CG25" s="116" t="s">
        <v>240</v>
      </c>
      <c r="CH25" s="97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38">
        <v>0</v>
      </c>
      <c r="K26" s="157"/>
      <c r="L26" s="36">
        <v>0</v>
      </c>
      <c r="M26" s="39" t="s">
        <v>240</v>
      </c>
      <c r="N26" s="37">
        <v>0</v>
      </c>
      <c r="O26" s="39" t="s">
        <v>240</v>
      </c>
      <c r="P26" s="38">
        <v>0</v>
      </c>
      <c r="Q26" s="40" t="s">
        <v>240</v>
      </c>
      <c r="R26" s="49"/>
      <c r="S26" s="46"/>
      <c r="T26" s="47"/>
      <c r="U26" s="48"/>
      <c r="V26" s="33" t="s">
        <v>10</v>
      </c>
      <c r="W26" s="35" t="s">
        <v>28</v>
      </c>
      <c r="X26" s="35"/>
      <c r="Y26" s="36">
        <v>0</v>
      </c>
      <c r="Z26" s="39" t="s">
        <v>240</v>
      </c>
      <c r="AA26" s="37">
        <v>0</v>
      </c>
      <c r="AB26" s="39" t="s">
        <v>240</v>
      </c>
      <c r="AC26" s="38">
        <v>0</v>
      </c>
      <c r="AD26" s="40" t="s">
        <v>240</v>
      </c>
      <c r="AE26" s="36">
        <v>0</v>
      </c>
      <c r="AF26" s="39" t="s">
        <v>240</v>
      </c>
      <c r="AG26" s="37">
        <v>0</v>
      </c>
      <c r="AH26" s="96" t="s">
        <v>240</v>
      </c>
      <c r="AI26" s="38">
        <v>0</v>
      </c>
      <c r="AJ26" s="40" t="s">
        <v>240</v>
      </c>
      <c r="AK26" s="49"/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39" t="s">
        <v>240</v>
      </c>
      <c r="AT26" s="44">
        <v>0</v>
      </c>
      <c r="AU26" s="39" t="s">
        <v>240</v>
      </c>
      <c r="AV26" s="38">
        <v>0</v>
      </c>
      <c r="AW26" s="40" t="s">
        <v>240</v>
      </c>
      <c r="AX26" s="43">
        <v>0</v>
      </c>
      <c r="AY26" s="39" t="s">
        <v>240</v>
      </c>
      <c r="AZ26" s="44">
        <v>0</v>
      </c>
      <c r="BA26" s="39" t="s">
        <v>240</v>
      </c>
      <c r="BB26" s="38">
        <v>0</v>
      </c>
      <c r="BC26" s="40" t="s">
        <v>240</v>
      </c>
      <c r="BD26" s="49"/>
      <c r="BE26" s="46"/>
      <c r="BF26" s="47"/>
      <c r="BG26" s="48"/>
      <c r="BH26" s="33" t="s">
        <v>10</v>
      </c>
      <c r="BI26" s="35" t="s">
        <v>28</v>
      </c>
      <c r="BJ26" s="35"/>
      <c r="BK26" s="43">
        <v>0</v>
      </c>
      <c r="BL26" s="39" t="s">
        <v>240</v>
      </c>
      <c r="BM26" s="44">
        <v>0</v>
      </c>
      <c r="BN26" s="39" t="s">
        <v>240</v>
      </c>
      <c r="BO26" s="38">
        <v>0</v>
      </c>
      <c r="BP26" s="40" t="s">
        <v>240</v>
      </c>
      <c r="BQ26" s="43">
        <v>0</v>
      </c>
      <c r="BR26" s="39" t="s">
        <v>240</v>
      </c>
      <c r="BS26" s="44">
        <v>0</v>
      </c>
      <c r="BT26" s="39" t="s">
        <v>240</v>
      </c>
      <c r="BU26" s="38">
        <v>0</v>
      </c>
      <c r="BV26" s="40" t="s">
        <v>240</v>
      </c>
      <c r="BW26" s="49"/>
      <c r="BX26" s="46"/>
      <c r="BY26" s="47"/>
      <c r="BZ26" s="48"/>
      <c r="CA26" s="33" t="s">
        <v>10</v>
      </c>
      <c r="CB26" s="35" t="s">
        <v>28</v>
      </c>
      <c r="CC26" s="35"/>
      <c r="CD26" s="43">
        <v>0</v>
      </c>
      <c r="CE26" s="39" t="s">
        <v>240</v>
      </c>
      <c r="CF26" s="44">
        <v>0</v>
      </c>
      <c r="CG26" s="39" t="s">
        <v>240</v>
      </c>
      <c r="CH26" s="38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9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96" t="s">
        <v>240</v>
      </c>
      <c r="AI27" s="38">
        <v>0</v>
      </c>
      <c r="AJ27" s="40" t="s">
        <v>240</v>
      </c>
      <c r="AK27" s="49"/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D27" s="49"/>
      <c r="BE27" s="46"/>
      <c r="BF27" s="33" t="s">
        <v>75</v>
      </c>
      <c r="BG27" s="34" t="s">
        <v>30</v>
      </c>
      <c r="BH27" s="34"/>
      <c r="BI27" s="35"/>
      <c r="BJ27" s="35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W27" s="49"/>
      <c r="BX27" s="46"/>
      <c r="BY27" s="33" t="s">
        <v>75</v>
      </c>
      <c r="BZ27" s="34" t="s">
        <v>30</v>
      </c>
      <c r="CA27" s="34"/>
      <c r="CB27" s="35"/>
      <c r="CC27" s="35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1795665</v>
      </c>
      <c r="I28" s="37">
        <v>1733590</v>
      </c>
      <c r="J28" s="38">
        <v>8.6999999999999993</v>
      </c>
      <c r="K28" s="157">
        <v>96.5</v>
      </c>
      <c r="L28" s="36">
        <v>1745992</v>
      </c>
      <c r="M28" s="39">
        <v>-2.7999999999999972</v>
      </c>
      <c r="N28" s="37">
        <v>1687778</v>
      </c>
      <c r="O28" s="39">
        <v>-2.5999999999999943</v>
      </c>
      <c r="P28" s="38">
        <v>8.5</v>
      </c>
      <c r="Q28" s="40">
        <v>96.7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1750016</v>
      </c>
      <c r="Z28" s="39">
        <v>0.20000000000000284</v>
      </c>
      <c r="AA28" s="37">
        <v>1697827</v>
      </c>
      <c r="AB28" s="39">
        <v>0.59999999999999432</v>
      </c>
      <c r="AC28" s="38">
        <v>8.5</v>
      </c>
      <c r="AD28" s="40">
        <v>97</v>
      </c>
      <c r="AE28" s="36">
        <v>1773087</v>
      </c>
      <c r="AF28" s="39">
        <v>1.2999999999999972</v>
      </c>
      <c r="AG28" s="37">
        <v>1739538</v>
      </c>
      <c r="AH28" s="96">
        <v>2.5</v>
      </c>
      <c r="AI28" s="38">
        <v>8.4</v>
      </c>
      <c r="AJ28" s="40">
        <v>98.1</v>
      </c>
      <c r="AK28" s="49"/>
      <c r="AL28" s="32" t="s">
        <v>204</v>
      </c>
      <c r="AM28" s="229" t="s">
        <v>31</v>
      </c>
      <c r="AN28" s="230"/>
      <c r="AO28" s="230"/>
      <c r="AP28" s="230"/>
      <c r="AQ28" s="230"/>
      <c r="AR28" s="36">
        <v>1776184</v>
      </c>
      <c r="AS28" s="39">
        <v>0.20000000000000284</v>
      </c>
      <c r="AT28" s="37">
        <v>1758411</v>
      </c>
      <c r="AU28" s="39">
        <v>1.0999999999999943</v>
      </c>
      <c r="AV28" s="38">
        <v>8.4</v>
      </c>
      <c r="AW28" s="40">
        <v>99</v>
      </c>
      <c r="AX28" s="36">
        <v>1788365</v>
      </c>
      <c r="AY28" s="39">
        <v>0.70000000000000284</v>
      </c>
      <c r="AZ28" s="37">
        <v>1776953</v>
      </c>
      <c r="BA28" s="39">
        <v>1.0999999999999943</v>
      </c>
      <c r="BB28" s="38">
        <v>8.4</v>
      </c>
      <c r="BC28" s="40">
        <v>99.4</v>
      </c>
      <c r="BD28" s="49"/>
      <c r="BE28" s="32" t="s">
        <v>204</v>
      </c>
      <c r="BF28" s="229" t="s">
        <v>31</v>
      </c>
      <c r="BG28" s="230"/>
      <c r="BH28" s="230"/>
      <c r="BI28" s="230"/>
      <c r="BJ28" s="230"/>
      <c r="BK28" s="36">
        <v>1801230</v>
      </c>
      <c r="BL28" s="39">
        <v>0.70000000000000284</v>
      </c>
      <c r="BM28" s="37">
        <v>1793846</v>
      </c>
      <c r="BN28" s="39">
        <v>1</v>
      </c>
      <c r="BO28" s="38">
        <v>8.4</v>
      </c>
      <c r="BP28" s="40">
        <v>99.6</v>
      </c>
      <c r="BQ28" s="36">
        <v>1833205</v>
      </c>
      <c r="BR28" s="39">
        <v>1.7999999999999972</v>
      </c>
      <c r="BS28" s="37">
        <v>1827546</v>
      </c>
      <c r="BT28" s="39">
        <v>1.9000000000000057</v>
      </c>
      <c r="BU28" s="38">
        <v>8.5</v>
      </c>
      <c r="BV28" s="40">
        <v>99.7</v>
      </c>
      <c r="BW28" s="49"/>
      <c r="BX28" s="32" t="s">
        <v>204</v>
      </c>
      <c r="BY28" s="229" t="s">
        <v>31</v>
      </c>
      <c r="BZ28" s="230"/>
      <c r="CA28" s="230"/>
      <c r="CB28" s="230"/>
      <c r="CC28" s="230"/>
      <c r="CD28" s="36">
        <v>1853893</v>
      </c>
      <c r="CE28" s="39">
        <v>1.0999999999999943</v>
      </c>
      <c r="CF28" s="37">
        <v>1847963</v>
      </c>
      <c r="CG28" s="39">
        <v>1.0999999999999943</v>
      </c>
      <c r="CH28" s="38">
        <v>8.5</v>
      </c>
      <c r="CI28" s="40">
        <v>99.7</v>
      </c>
      <c r="CJ28" s="42">
        <v>1868985</v>
      </c>
      <c r="CK28" s="108">
        <f t="shared" si="0"/>
        <v>0.79999999999999716</v>
      </c>
      <c r="CL28" s="37">
        <v>1861381</v>
      </c>
      <c r="CM28" s="108">
        <f t="shared" si="1"/>
        <v>0.70000000000000284</v>
      </c>
      <c r="CN28" s="30">
        <f t="shared" si="2"/>
        <v>8.5</v>
      </c>
      <c r="CO28" s="31">
        <f t="shared" si="3"/>
        <v>99.6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0</v>
      </c>
      <c r="I29" s="37">
        <v>0</v>
      </c>
      <c r="J29" s="38">
        <v>0</v>
      </c>
      <c r="K29" s="160"/>
      <c r="L29" s="36">
        <v>0</v>
      </c>
      <c r="M29" s="39" t="s">
        <v>240</v>
      </c>
      <c r="N29" s="37">
        <v>0</v>
      </c>
      <c r="O29" s="39" t="s">
        <v>240</v>
      </c>
      <c r="P29" s="38">
        <v>0</v>
      </c>
      <c r="Q29" s="105" t="s">
        <v>240</v>
      </c>
      <c r="R29" s="49"/>
      <c r="S29" s="32"/>
      <c r="T29" s="33" t="s">
        <v>76</v>
      </c>
      <c r="U29" s="34" t="s">
        <v>32</v>
      </c>
      <c r="V29" s="34"/>
      <c r="W29" s="35"/>
      <c r="X29" s="35"/>
      <c r="Y29" s="36">
        <v>0</v>
      </c>
      <c r="Z29" s="39" t="s">
        <v>240</v>
      </c>
      <c r="AA29" s="37">
        <v>0</v>
      </c>
      <c r="AB29" s="39" t="s">
        <v>240</v>
      </c>
      <c r="AC29" s="38">
        <v>0</v>
      </c>
      <c r="AD29" s="105" t="s">
        <v>240</v>
      </c>
      <c r="AE29" s="36">
        <v>0</v>
      </c>
      <c r="AF29" s="39" t="s">
        <v>240</v>
      </c>
      <c r="AG29" s="37">
        <v>0</v>
      </c>
      <c r="AH29" s="96" t="s">
        <v>240</v>
      </c>
      <c r="AI29" s="38">
        <v>0</v>
      </c>
      <c r="AJ29" s="105" t="s">
        <v>240</v>
      </c>
      <c r="AK29" s="49"/>
      <c r="AL29" s="32"/>
      <c r="AM29" s="33" t="s">
        <v>76</v>
      </c>
      <c r="AN29" s="34" t="s">
        <v>32</v>
      </c>
      <c r="AO29" s="34"/>
      <c r="AP29" s="35"/>
      <c r="AQ29" s="35"/>
      <c r="AR29" s="43">
        <v>0</v>
      </c>
      <c r="AS29" s="39" t="s">
        <v>240</v>
      </c>
      <c r="AT29" s="44">
        <v>0</v>
      </c>
      <c r="AU29" s="39" t="s">
        <v>240</v>
      </c>
      <c r="AV29" s="38">
        <v>0</v>
      </c>
      <c r="AW29" s="105" t="s">
        <v>240</v>
      </c>
      <c r="AX29" s="43">
        <v>0</v>
      </c>
      <c r="AY29" s="39" t="s">
        <v>240</v>
      </c>
      <c r="AZ29" s="44">
        <v>0</v>
      </c>
      <c r="BA29" s="39" t="s">
        <v>240</v>
      </c>
      <c r="BB29" s="38">
        <v>0</v>
      </c>
      <c r="BC29" s="105" t="s">
        <v>240</v>
      </c>
      <c r="BD29" s="49"/>
      <c r="BE29" s="32"/>
      <c r="BF29" s="33" t="s">
        <v>76</v>
      </c>
      <c r="BG29" s="34" t="s">
        <v>32</v>
      </c>
      <c r="BH29" s="34"/>
      <c r="BI29" s="35"/>
      <c r="BJ29" s="35"/>
      <c r="BK29" s="43">
        <v>0</v>
      </c>
      <c r="BL29" s="39" t="s">
        <v>240</v>
      </c>
      <c r="BM29" s="44">
        <v>0</v>
      </c>
      <c r="BN29" s="39" t="s">
        <v>240</v>
      </c>
      <c r="BO29" s="38">
        <v>0</v>
      </c>
      <c r="BP29" s="105" t="s">
        <v>240</v>
      </c>
      <c r="BQ29" s="43">
        <v>0</v>
      </c>
      <c r="BR29" s="39" t="s">
        <v>240</v>
      </c>
      <c r="BS29" s="44">
        <v>0</v>
      </c>
      <c r="BT29" s="39" t="s">
        <v>240</v>
      </c>
      <c r="BU29" s="38">
        <v>0</v>
      </c>
      <c r="BV29" s="40" t="s">
        <v>240</v>
      </c>
      <c r="BW29" s="49"/>
      <c r="BX29" s="32"/>
      <c r="BY29" s="33" t="s">
        <v>76</v>
      </c>
      <c r="BZ29" s="34" t="s">
        <v>32</v>
      </c>
      <c r="CA29" s="34"/>
      <c r="CB29" s="35"/>
      <c r="CC29" s="35"/>
      <c r="CD29" s="43">
        <v>0</v>
      </c>
      <c r="CE29" s="39" t="s">
        <v>240</v>
      </c>
      <c r="CF29" s="44">
        <v>0</v>
      </c>
      <c r="CG29" s="39" t="s">
        <v>240</v>
      </c>
      <c r="CH29" s="38">
        <v>0</v>
      </c>
      <c r="CI29" s="40" t="s">
        <v>240</v>
      </c>
      <c r="CJ29" s="42">
        <v>0</v>
      </c>
      <c r="CK29" s="29" t="str">
        <f t="shared" si="0"/>
        <v/>
      </c>
      <c r="CL29" s="37">
        <v>0</v>
      </c>
      <c r="CM29" s="29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60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105" t="s">
        <v>240</v>
      </c>
      <c r="R30" s="49"/>
      <c r="S30" s="32"/>
      <c r="T30" s="33" t="s">
        <v>78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105" t="s">
        <v>240</v>
      </c>
      <c r="AE30" s="36">
        <v>0</v>
      </c>
      <c r="AF30" s="39" t="s">
        <v>240</v>
      </c>
      <c r="AG30" s="37">
        <v>0</v>
      </c>
      <c r="AH30" s="96" t="s">
        <v>240</v>
      </c>
      <c r="AI30" s="38">
        <v>0</v>
      </c>
      <c r="AJ30" s="105" t="s">
        <v>240</v>
      </c>
      <c r="AK30" s="49"/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105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105" t="s">
        <v>240</v>
      </c>
      <c r="BD30" s="49"/>
      <c r="BE30" s="32"/>
      <c r="BF30" s="33" t="s">
        <v>78</v>
      </c>
      <c r="BG30" s="34" t="s">
        <v>33</v>
      </c>
      <c r="BH30" s="34"/>
      <c r="BI30" s="35"/>
      <c r="BJ30" s="35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105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W30" s="49"/>
      <c r="BX30" s="32"/>
      <c r="BY30" s="33" t="s">
        <v>78</v>
      </c>
      <c r="BZ30" s="34" t="s">
        <v>33</v>
      </c>
      <c r="CA30" s="34"/>
      <c r="CB30" s="35"/>
      <c r="CC30" s="35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1795665</v>
      </c>
      <c r="I31" s="37">
        <v>1733590</v>
      </c>
      <c r="J31" s="38">
        <v>8.6999999999999993</v>
      </c>
      <c r="K31" s="157">
        <v>96.5</v>
      </c>
      <c r="L31" s="36">
        <v>1745992</v>
      </c>
      <c r="M31" s="39">
        <v>-2.7999999999999972</v>
      </c>
      <c r="N31" s="37">
        <v>1687778</v>
      </c>
      <c r="O31" s="39">
        <v>-2.5999999999999943</v>
      </c>
      <c r="P31" s="38">
        <v>8.5</v>
      </c>
      <c r="Q31" s="40">
        <v>96.7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1750016</v>
      </c>
      <c r="Z31" s="39">
        <v>0.20000000000000284</v>
      </c>
      <c r="AA31" s="37">
        <v>1697827</v>
      </c>
      <c r="AB31" s="39">
        <v>0.59999999999999432</v>
      </c>
      <c r="AC31" s="38">
        <v>8.5</v>
      </c>
      <c r="AD31" s="40">
        <v>97</v>
      </c>
      <c r="AE31" s="36">
        <v>1773087</v>
      </c>
      <c r="AF31" s="39">
        <v>1.2999999999999972</v>
      </c>
      <c r="AG31" s="37">
        <v>1739538</v>
      </c>
      <c r="AH31" s="96">
        <v>2.5</v>
      </c>
      <c r="AI31" s="38">
        <v>8.4</v>
      </c>
      <c r="AJ31" s="40">
        <v>98.1</v>
      </c>
      <c r="AK31" s="49"/>
      <c r="AL31" s="32"/>
      <c r="AM31" s="33" t="s">
        <v>34</v>
      </c>
      <c r="AN31" s="34" t="s">
        <v>35</v>
      </c>
      <c r="AO31" s="34"/>
      <c r="AP31" s="35"/>
      <c r="AQ31" s="35"/>
      <c r="AR31" s="36">
        <v>1776184</v>
      </c>
      <c r="AS31" s="39">
        <v>0.20000000000000284</v>
      </c>
      <c r="AT31" s="37">
        <v>1758411</v>
      </c>
      <c r="AU31" s="39">
        <v>1.0999999999999943</v>
      </c>
      <c r="AV31" s="38">
        <v>8.4</v>
      </c>
      <c r="AW31" s="40">
        <v>99</v>
      </c>
      <c r="AX31" s="36">
        <v>1788365</v>
      </c>
      <c r="AY31" s="39">
        <v>0.70000000000000284</v>
      </c>
      <c r="AZ31" s="37">
        <v>1776953</v>
      </c>
      <c r="BA31" s="39">
        <v>1.0999999999999943</v>
      </c>
      <c r="BB31" s="38">
        <v>8.4</v>
      </c>
      <c r="BC31" s="40">
        <v>99.4</v>
      </c>
      <c r="BD31" s="49"/>
      <c r="BE31" s="32"/>
      <c r="BF31" s="33" t="s">
        <v>34</v>
      </c>
      <c r="BG31" s="34" t="s">
        <v>35</v>
      </c>
      <c r="BH31" s="34"/>
      <c r="BI31" s="35"/>
      <c r="BJ31" s="35"/>
      <c r="BK31" s="36">
        <v>1801230</v>
      </c>
      <c r="BL31" s="39">
        <v>0.70000000000000284</v>
      </c>
      <c r="BM31" s="37">
        <v>1793846</v>
      </c>
      <c r="BN31" s="39">
        <v>1</v>
      </c>
      <c r="BO31" s="38">
        <v>8.4</v>
      </c>
      <c r="BP31" s="40">
        <v>99.6</v>
      </c>
      <c r="BQ31" s="36">
        <v>1833205</v>
      </c>
      <c r="BR31" s="39">
        <v>1.7999999999999972</v>
      </c>
      <c r="BS31" s="37">
        <v>1827546</v>
      </c>
      <c r="BT31" s="39">
        <v>1.9000000000000057</v>
      </c>
      <c r="BU31" s="38">
        <v>8.5</v>
      </c>
      <c r="BV31" s="40">
        <v>99.7</v>
      </c>
      <c r="BW31" s="49"/>
      <c r="BX31" s="32"/>
      <c r="BY31" s="33" t="s">
        <v>34</v>
      </c>
      <c r="BZ31" s="34" t="s">
        <v>35</v>
      </c>
      <c r="CA31" s="34"/>
      <c r="CB31" s="35"/>
      <c r="CC31" s="35"/>
      <c r="CD31" s="36">
        <v>1853893</v>
      </c>
      <c r="CE31" s="39">
        <v>1.0999999999999943</v>
      </c>
      <c r="CF31" s="37">
        <v>1847963</v>
      </c>
      <c r="CG31" s="39">
        <v>1.0999999999999943</v>
      </c>
      <c r="CH31" s="38">
        <v>8.5</v>
      </c>
      <c r="CI31" s="40">
        <v>99.7</v>
      </c>
      <c r="CJ31" s="42">
        <v>1868985</v>
      </c>
      <c r="CK31" s="108">
        <f t="shared" si="0"/>
        <v>0.79999999999999716</v>
      </c>
      <c r="CL31" s="37">
        <v>1861381</v>
      </c>
      <c r="CM31" s="108">
        <f t="shared" si="1"/>
        <v>0.70000000000000284</v>
      </c>
      <c r="CN31" s="30">
        <f t="shared" si="2"/>
        <v>8.5</v>
      </c>
      <c r="CO31" s="31">
        <f t="shared" si="3"/>
        <v>99.6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1248031</v>
      </c>
      <c r="I32" s="37">
        <v>1204888</v>
      </c>
      <c r="J32" s="97">
        <v>6</v>
      </c>
      <c r="K32" s="157">
        <v>96.5</v>
      </c>
      <c r="L32" s="36">
        <v>1238788</v>
      </c>
      <c r="M32" s="39">
        <v>-0.70000000000000284</v>
      </c>
      <c r="N32" s="57">
        <v>1197485</v>
      </c>
      <c r="O32" s="116">
        <v>-0.59999999999999432</v>
      </c>
      <c r="P32" s="97">
        <v>6</v>
      </c>
      <c r="Q32" s="40">
        <v>96.7</v>
      </c>
      <c r="R32" s="55"/>
      <c r="S32" s="32"/>
      <c r="T32" s="33"/>
      <c r="U32" s="34" t="s">
        <v>80</v>
      </c>
      <c r="V32" s="34" t="s">
        <v>17</v>
      </c>
      <c r="W32" s="35"/>
      <c r="X32" s="35"/>
      <c r="Y32" s="36">
        <v>1228359</v>
      </c>
      <c r="Z32" s="39">
        <v>-0.79999999999999716</v>
      </c>
      <c r="AA32" s="57">
        <v>1191727</v>
      </c>
      <c r="AB32" s="116">
        <v>-0.5</v>
      </c>
      <c r="AC32" s="97">
        <v>6</v>
      </c>
      <c r="AD32" s="40">
        <v>97</v>
      </c>
      <c r="AE32" s="36">
        <v>1233781</v>
      </c>
      <c r="AF32" s="39">
        <v>0.40000000000000568</v>
      </c>
      <c r="AG32" s="57">
        <v>1210436</v>
      </c>
      <c r="AH32" s="96">
        <v>1.5999999999999943</v>
      </c>
      <c r="AI32" s="97">
        <v>5.8</v>
      </c>
      <c r="AJ32" s="40">
        <v>98.1</v>
      </c>
      <c r="AK32" s="55"/>
      <c r="AL32" s="32"/>
      <c r="AM32" s="33"/>
      <c r="AN32" s="34" t="s">
        <v>80</v>
      </c>
      <c r="AO32" s="34" t="s">
        <v>17</v>
      </c>
      <c r="AP32" s="35"/>
      <c r="AQ32" s="35"/>
      <c r="AR32" s="43">
        <v>1249157</v>
      </c>
      <c r="AS32" s="39">
        <v>1.2000000000000028</v>
      </c>
      <c r="AT32" s="44">
        <v>1236657</v>
      </c>
      <c r="AU32" s="116">
        <v>2.2000000000000028</v>
      </c>
      <c r="AV32" s="97">
        <v>5.9</v>
      </c>
      <c r="AW32" s="40">
        <v>99</v>
      </c>
      <c r="AX32" s="43">
        <v>1246581</v>
      </c>
      <c r="AY32" s="39">
        <v>-0.20000000000000284</v>
      </c>
      <c r="AZ32" s="44">
        <v>1238627</v>
      </c>
      <c r="BA32" s="116">
        <v>0.20000000000000284</v>
      </c>
      <c r="BB32" s="97">
        <v>5.8</v>
      </c>
      <c r="BC32" s="40">
        <v>99.4</v>
      </c>
      <c r="BD32" s="55"/>
      <c r="BE32" s="32"/>
      <c r="BF32" s="33"/>
      <c r="BG32" s="34" t="s">
        <v>80</v>
      </c>
      <c r="BH32" s="34" t="s">
        <v>17</v>
      </c>
      <c r="BI32" s="35"/>
      <c r="BJ32" s="35"/>
      <c r="BK32" s="43">
        <v>1242079</v>
      </c>
      <c r="BL32" s="39">
        <v>-0.40000000000000568</v>
      </c>
      <c r="BM32" s="44">
        <v>1236988</v>
      </c>
      <c r="BN32" s="116">
        <v>-9.9999999999994316E-2</v>
      </c>
      <c r="BO32" s="97">
        <v>5.8</v>
      </c>
      <c r="BP32" s="40">
        <v>99.6</v>
      </c>
      <c r="BQ32" s="43">
        <v>1277463</v>
      </c>
      <c r="BR32" s="39">
        <v>2.7999999999999972</v>
      </c>
      <c r="BS32" s="44">
        <v>1273520</v>
      </c>
      <c r="BT32" s="116">
        <v>3</v>
      </c>
      <c r="BU32" s="97">
        <v>5.9</v>
      </c>
      <c r="BV32" s="40">
        <v>99.7</v>
      </c>
      <c r="BW32" s="55"/>
      <c r="BX32" s="32"/>
      <c r="BY32" s="33"/>
      <c r="BZ32" s="34" t="s">
        <v>80</v>
      </c>
      <c r="CA32" s="34" t="s">
        <v>17</v>
      </c>
      <c r="CB32" s="35"/>
      <c r="CC32" s="35"/>
      <c r="CD32" s="43">
        <v>1281140</v>
      </c>
      <c r="CE32" s="39">
        <v>0.29999999999999716</v>
      </c>
      <c r="CF32" s="44">
        <v>1277042</v>
      </c>
      <c r="CG32" s="116">
        <v>0.29999999999999716</v>
      </c>
      <c r="CH32" s="97">
        <v>5.8</v>
      </c>
      <c r="CI32" s="40">
        <v>99.7</v>
      </c>
      <c r="CJ32" s="42">
        <v>1276642</v>
      </c>
      <c r="CK32" s="108">
        <f t="shared" si="0"/>
        <v>-0.40000000000000568</v>
      </c>
      <c r="CL32" s="37">
        <v>1271448</v>
      </c>
      <c r="CM32" s="108">
        <f t="shared" si="1"/>
        <v>-0.40000000000000568</v>
      </c>
      <c r="CN32" s="30">
        <f t="shared" si="2"/>
        <v>5.8</v>
      </c>
      <c r="CO32" s="31">
        <f t="shared" si="3"/>
        <v>99.6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547634</v>
      </c>
      <c r="I33" s="37">
        <v>528702</v>
      </c>
      <c r="J33" s="97">
        <v>2.7</v>
      </c>
      <c r="K33" s="157">
        <v>96.5</v>
      </c>
      <c r="L33" s="56">
        <v>507204</v>
      </c>
      <c r="M33" s="116">
        <v>-7.4000000000000057</v>
      </c>
      <c r="N33" s="57">
        <v>490293</v>
      </c>
      <c r="O33" s="116">
        <v>-7.2999999999999972</v>
      </c>
      <c r="P33" s="97">
        <v>2.5</v>
      </c>
      <c r="Q33" s="40">
        <v>96.7</v>
      </c>
      <c r="R33" s="49"/>
      <c r="S33" s="32"/>
      <c r="T33" s="33"/>
      <c r="U33" s="34" t="s">
        <v>81</v>
      </c>
      <c r="V33" s="34" t="s">
        <v>18</v>
      </c>
      <c r="W33" s="35"/>
      <c r="X33" s="35"/>
      <c r="Y33" s="56">
        <v>521657</v>
      </c>
      <c r="Z33" s="116">
        <v>2.7999999999999972</v>
      </c>
      <c r="AA33" s="57">
        <v>506100</v>
      </c>
      <c r="AB33" s="116">
        <v>3.2000000000000028</v>
      </c>
      <c r="AC33" s="97">
        <v>2.5</v>
      </c>
      <c r="AD33" s="40">
        <v>97</v>
      </c>
      <c r="AE33" s="56">
        <v>539306</v>
      </c>
      <c r="AF33" s="116">
        <v>3.4000000000000057</v>
      </c>
      <c r="AG33" s="57">
        <v>529102</v>
      </c>
      <c r="AH33" s="96">
        <v>4.5</v>
      </c>
      <c r="AI33" s="97">
        <v>2.5</v>
      </c>
      <c r="AJ33" s="40">
        <v>98.1</v>
      </c>
      <c r="AK33" s="49"/>
      <c r="AL33" s="32"/>
      <c r="AM33" s="33"/>
      <c r="AN33" s="34" t="s">
        <v>81</v>
      </c>
      <c r="AO33" s="34" t="s">
        <v>18</v>
      </c>
      <c r="AP33" s="35"/>
      <c r="AQ33" s="35"/>
      <c r="AR33" s="43">
        <v>527027</v>
      </c>
      <c r="AS33" s="116">
        <v>-2.2999999999999972</v>
      </c>
      <c r="AT33" s="44">
        <v>521754</v>
      </c>
      <c r="AU33" s="116">
        <v>-1.4000000000000057</v>
      </c>
      <c r="AV33" s="97">
        <v>2.5</v>
      </c>
      <c r="AW33" s="40">
        <v>99</v>
      </c>
      <c r="AX33" s="43">
        <v>541784</v>
      </c>
      <c r="AY33" s="116">
        <v>2.7999999999999972</v>
      </c>
      <c r="AZ33" s="44">
        <v>538326</v>
      </c>
      <c r="BA33" s="116">
        <v>3.2000000000000028</v>
      </c>
      <c r="BB33" s="97">
        <v>2.5</v>
      </c>
      <c r="BC33" s="40">
        <v>99.4</v>
      </c>
      <c r="BD33" s="49"/>
      <c r="BE33" s="32"/>
      <c r="BF33" s="33"/>
      <c r="BG33" s="34" t="s">
        <v>81</v>
      </c>
      <c r="BH33" s="34" t="s">
        <v>18</v>
      </c>
      <c r="BI33" s="35"/>
      <c r="BJ33" s="35"/>
      <c r="BK33" s="43">
        <v>559151</v>
      </c>
      <c r="BL33" s="116">
        <v>3.2000000000000028</v>
      </c>
      <c r="BM33" s="44">
        <v>556858</v>
      </c>
      <c r="BN33" s="116">
        <v>3.4000000000000057</v>
      </c>
      <c r="BO33" s="97">
        <v>2.6</v>
      </c>
      <c r="BP33" s="40">
        <v>99.6</v>
      </c>
      <c r="BQ33" s="43">
        <v>555742</v>
      </c>
      <c r="BR33" s="116">
        <v>-0.59999999999999432</v>
      </c>
      <c r="BS33" s="44">
        <v>554026</v>
      </c>
      <c r="BT33" s="116">
        <v>-0.5</v>
      </c>
      <c r="BU33" s="97">
        <v>2.6</v>
      </c>
      <c r="BV33" s="40">
        <v>99.7</v>
      </c>
      <c r="BW33" s="49"/>
      <c r="BX33" s="32"/>
      <c r="BY33" s="33"/>
      <c r="BZ33" s="34" t="s">
        <v>81</v>
      </c>
      <c r="CA33" s="34" t="s">
        <v>18</v>
      </c>
      <c r="CB33" s="35"/>
      <c r="CC33" s="35"/>
      <c r="CD33" s="43">
        <v>572753</v>
      </c>
      <c r="CE33" s="116">
        <v>3.0999999999999943</v>
      </c>
      <c r="CF33" s="44">
        <v>570921</v>
      </c>
      <c r="CG33" s="116">
        <v>3</v>
      </c>
      <c r="CH33" s="97">
        <v>2.6</v>
      </c>
      <c r="CI33" s="40">
        <v>99.7</v>
      </c>
      <c r="CJ33" s="42">
        <v>592343</v>
      </c>
      <c r="CK33" s="108">
        <f t="shared" si="0"/>
        <v>3.4000000000000057</v>
      </c>
      <c r="CL33" s="37">
        <v>589933</v>
      </c>
      <c r="CM33" s="108">
        <f t="shared" si="1"/>
        <v>3.2999999999999972</v>
      </c>
      <c r="CN33" s="30">
        <f t="shared" si="2"/>
        <v>2.7</v>
      </c>
      <c r="CO33" s="31">
        <f t="shared" si="3"/>
        <v>99.6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9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96" t="s">
        <v>240</v>
      </c>
      <c r="AI34" s="38">
        <v>0</v>
      </c>
      <c r="AJ34" s="40" t="s">
        <v>240</v>
      </c>
      <c r="AK34" s="49"/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D34" s="49"/>
      <c r="BE34" s="32"/>
      <c r="BF34" s="33" t="s">
        <v>82</v>
      </c>
      <c r="BG34" s="34" t="s">
        <v>36</v>
      </c>
      <c r="BH34" s="34"/>
      <c r="BI34" s="35"/>
      <c r="BJ34" s="35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W34" s="49"/>
      <c r="BX34" s="32"/>
      <c r="BY34" s="33" t="s">
        <v>82</v>
      </c>
      <c r="BZ34" s="34" t="s">
        <v>36</v>
      </c>
      <c r="CA34" s="34"/>
      <c r="CB34" s="35"/>
      <c r="CC34" s="35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9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96" t="s">
        <v>240</v>
      </c>
      <c r="AI35" s="38">
        <v>0</v>
      </c>
      <c r="AJ35" s="40" t="s">
        <v>240</v>
      </c>
      <c r="AK35" s="49"/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D35" s="49"/>
      <c r="BE35" s="32"/>
      <c r="BF35" s="33" t="s">
        <v>85</v>
      </c>
      <c r="BG35" s="34" t="s">
        <v>37</v>
      </c>
      <c r="BH35" s="34"/>
      <c r="BI35" s="35"/>
      <c r="BJ35" s="35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W35" s="49"/>
      <c r="BX35" s="32"/>
      <c r="BY35" s="33" t="s">
        <v>85</v>
      </c>
      <c r="BZ35" s="34" t="s">
        <v>37</v>
      </c>
      <c r="CA35" s="34"/>
      <c r="CB35" s="35"/>
      <c r="CC35" s="35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96" t="s">
        <v>240</v>
      </c>
      <c r="AI36" s="38">
        <v>0</v>
      </c>
      <c r="AJ36" s="40" t="s">
        <v>240</v>
      </c>
      <c r="AK36" s="49"/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D36" s="49"/>
      <c r="BE36" s="32"/>
      <c r="BF36" s="33" t="s">
        <v>38</v>
      </c>
      <c r="BG36" s="34" t="s">
        <v>39</v>
      </c>
      <c r="BH36" s="34"/>
      <c r="BI36" s="35"/>
      <c r="BJ36" s="35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W36" s="49"/>
      <c r="BX36" s="32"/>
      <c r="BY36" s="33" t="s">
        <v>38</v>
      </c>
      <c r="BZ36" s="34" t="s">
        <v>39</v>
      </c>
      <c r="CA36" s="34"/>
      <c r="CB36" s="35"/>
      <c r="CC36" s="35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99" t="s">
        <v>240</v>
      </c>
      <c r="AI37" s="63">
        <v>0</v>
      </c>
      <c r="AJ37" s="65" t="s">
        <v>240</v>
      </c>
      <c r="AK37" s="55"/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D37" s="55"/>
      <c r="BE37" s="60" t="s">
        <v>129</v>
      </c>
      <c r="BF37" s="222" t="s">
        <v>40</v>
      </c>
      <c r="BG37" s="223"/>
      <c r="BH37" s="223"/>
      <c r="BI37" s="223"/>
      <c r="BJ37" s="223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W37" s="55"/>
      <c r="BX37" s="60" t="s">
        <v>129</v>
      </c>
      <c r="BY37" s="222" t="s">
        <v>40</v>
      </c>
      <c r="BZ37" s="223"/>
      <c r="CA37" s="223"/>
      <c r="CB37" s="223"/>
      <c r="CC37" s="223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20915680</v>
      </c>
      <c r="I38" s="2">
        <v>19921068</v>
      </c>
      <c r="J38" s="3">
        <v>100</v>
      </c>
      <c r="K38" s="159">
        <v>95.2</v>
      </c>
      <c r="L38" s="1">
        <v>20831922</v>
      </c>
      <c r="M38" s="4">
        <v>-0.40000000000000568</v>
      </c>
      <c r="N38" s="2">
        <v>19885409</v>
      </c>
      <c r="O38" s="4">
        <v>-0.20000000000000284</v>
      </c>
      <c r="P38" s="3">
        <v>100</v>
      </c>
      <c r="Q38" s="78">
        <v>95.5</v>
      </c>
      <c r="R38" s="55"/>
      <c r="S38" s="76"/>
      <c r="T38" s="219" t="s">
        <v>41</v>
      </c>
      <c r="U38" s="220"/>
      <c r="V38" s="220"/>
      <c r="W38" s="220"/>
      <c r="X38" s="220"/>
      <c r="Y38" s="1">
        <v>20865281</v>
      </c>
      <c r="Z38" s="4">
        <v>0.20000000000000284</v>
      </c>
      <c r="AA38" s="2">
        <v>19997967</v>
      </c>
      <c r="AB38" s="4">
        <v>0.59999999999999432</v>
      </c>
      <c r="AC38" s="3">
        <v>100</v>
      </c>
      <c r="AD38" s="78">
        <v>95.8</v>
      </c>
      <c r="AE38" s="1">
        <v>21418462</v>
      </c>
      <c r="AF38" s="4">
        <v>2.7000000000000028</v>
      </c>
      <c r="AG38" s="2">
        <v>20798942</v>
      </c>
      <c r="AH38" s="101">
        <v>4</v>
      </c>
      <c r="AI38" s="3">
        <v>100</v>
      </c>
      <c r="AJ38" s="78">
        <v>97.1</v>
      </c>
      <c r="AK38" s="55"/>
      <c r="AL38" s="76"/>
      <c r="AM38" s="219" t="s">
        <v>41</v>
      </c>
      <c r="AN38" s="220"/>
      <c r="AO38" s="220"/>
      <c r="AP38" s="220"/>
      <c r="AQ38" s="220"/>
      <c r="AR38" s="1">
        <v>21242036</v>
      </c>
      <c r="AS38" s="4">
        <v>-0.79999999999999716</v>
      </c>
      <c r="AT38" s="2">
        <v>20834485</v>
      </c>
      <c r="AU38" s="4">
        <v>0.20000000000000284</v>
      </c>
      <c r="AV38" s="3">
        <v>100</v>
      </c>
      <c r="AW38" s="78">
        <v>98.1</v>
      </c>
      <c r="AX38" s="1">
        <v>21538837</v>
      </c>
      <c r="AY38" s="4">
        <v>1.4000000000000057</v>
      </c>
      <c r="AZ38" s="2">
        <v>21246182</v>
      </c>
      <c r="BA38" s="4">
        <v>2</v>
      </c>
      <c r="BB38" s="3">
        <v>100</v>
      </c>
      <c r="BC38" s="78">
        <v>98.6</v>
      </c>
      <c r="BD38" s="55"/>
      <c r="BE38" s="76"/>
      <c r="BF38" s="219" t="s">
        <v>41</v>
      </c>
      <c r="BG38" s="220"/>
      <c r="BH38" s="220"/>
      <c r="BI38" s="220"/>
      <c r="BJ38" s="220"/>
      <c r="BK38" s="1">
        <v>21482754</v>
      </c>
      <c r="BL38" s="4">
        <v>-0.29999999999999716</v>
      </c>
      <c r="BM38" s="2">
        <v>21281020</v>
      </c>
      <c r="BN38" s="4">
        <v>0.20000000000000284</v>
      </c>
      <c r="BO38" s="3">
        <v>100</v>
      </c>
      <c r="BP38" s="78">
        <v>99.1</v>
      </c>
      <c r="BQ38" s="1">
        <v>21598740</v>
      </c>
      <c r="BR38" s="4">
        <v>0.5</v>
      </c>
      <c r="BS38" s="2">
        <v>21451213</v>
      </c>
      <c r="BT38" s="4">
        <v>0.79999999999999716</v>
      </c>
      <c r="BU38" s="3">
        <v>100</v>
      </c>
      <c r="BV38" s="78">
        <v>99.3</v>
      </c>
      <c r="BW38" s="55"/>
      <c r="BX38" s="76"/>
      <c r="BY38" s="219" t="s">
        <v>41</v>
      </c>
      <c r="BZ38" s="220"/>
      <c r="CA38" s="220"/>
      <c r="CB38" s="220"/>
      <c r="CC38" s="220"/>
      <c r="CD38" s="1">
        <v>22019349</v>
      </c>
      <c r="CE38" s="4">
        <v>1.9000000000000057</v>
      </c>
      <c r="CF38" s="2">
        <v>21867722</v>
      </c>
      <c r="CG38" s="4">
        <v>1.9000000000000057</v>
      </c>
      <c r="CH38" s="3">
        <v>100</v>
      </c>
      <c r="CI38" s="78">
        <v>99.3</v>
      </c>
      <c r="CJ38" s="79">
        <v>21997200</v>
      </c>
      <c r="CK38" s="101">
        <f t="shared" si="0"/>
        <v>-9.9999999999994316E-2</v>
      </c>
      <c r="CL38" s="2">
        <v>21827142</v>
      </c>
      <c r="CM38" s="101">
        <f t="shared" si="1"/>
        <v>-0.20000000000000284</v>
      </c>
      <c r="CN38" s="81">
        <f t="shared" si="2"/>
        <v>100</v>
      </c>
      <c r="CO38" s="82">
        <f t="shared" si="3"/>
        <v>99.2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2840399</v>
      </c>
      <c r="I39" s="2">
        <v>2035987</v>
      </c>
      <c r="J39" s="120"/>
      <c r="K39" s="159">
        <v>71.7</v>
      </c>
      <c r="L39" s="118">
        <v>3201100</v>
      </c>
      <c r="M39" s="117">
        <v>12.700000000000003</v>
      </c>
      <c r="N39" s="119">
        <v>2352773</v>
      </c>
      <c r="O39" s="117">
        <v>15.599999999999994</v>
      </c>
      <c r="P39" s="120"/>
      <c r="Q39" s="78">
        <v>73.5</v>
      </c>
      <c r="R39" s="55"/>
      <c r="S39" s="86" t="s">
        <v>42</v>
      </c>
      <c r="T39" s="87"/>
      <c r="U39" s="88"/>
      <c r="V39" s="88"/>
      <c r="W39" s="89"/>
      <c r="X39" s="89"/>
      <c r="Y39" s="118">
        <v>3293520</v>
      </c>
      <c r="Z39" s="117">
        <v>2.9000000000000057</v>
      </c>
      <c r="AA39" s="119">
        <v>2436760</v>
      </c>
      <c r="AB39" s="117">
        <v>3.5999999999999943</v>
      </c>
      <c r="AC39" s="120"/>
      <c r="AD39" s="78">
        <v>74</v>
      </c>
      <c r="AE39" s="118">
        <v>3535048</v>
      </c>
      <c r="AF39" s="117">
        <v>7.2999999999999972</v>
      </c>
      <c r="AG39" s="119">
        <v>2765028</v>
      </c>
      <c r="AH39" s="101">
        <v>13.5</v>
      </c>
      <c r="AI39" s="120"/>
      <c r="AJ39" s="78">
        <v>78.2</v>
      </c>
      <c r="AK39" s="55"/>
      <c r="AL39" s="86" t="s">
        <v>42</v>
      </c>
      <c r="AM39" s="87"/>
      <c r="AN39" s="88"/>
      <c r="AO39" s="88"/>
      <c r="AP39" s="89"/>
      <c r="AQ39" s="89"/>
      <c r="AR39" s="1">
        <v>3438416</v>
      </c>
      <c r="AS39" s="117">
        <v>-2.7000000000000028</v>
      </c>
      <c r="AT39" s="2">
        <v>2852735</v>
      </c>
      <c r="AU39" s="117">
        <v>3.2000000000000028</v>
      </c>
      <c r="AV39" s="120"/>
      <c r="AW39" s="78">
        <v>83</v>
      </c>
      <c r="AX39" s="1">
        <v>3205675</v>
      </c>
      <c r="AY39" s="117">
        <v>-6.7999999999999972</v>
      </c>
      <c r="AZ39" s="2">
        <v>2738658</v>
      </c>
      <c r="BA39" s="117">
        <v>-4</v>
      </c>
      <c r="BB39" s="120"/>
      <c r="BC39" s="78">
        <v>85.4</v>
      </c>
      <c r="BD39" s="55"/>
      <c r="BE39" s="86" t="s">
        <v>42</v>
      </c>
      <c r="BF39" s="87"/>
      <c r="BG39" s="88"/>
      <c r="BH39" s="88"/>
      <c r="BI39" s="89"/>
      <c r="BJ39" s="89"/>
      <c r="BK39" s="1">
        <v>2960545</v>
      </c>
      <c r="BL39" s="117">
        <v>-7.5999999999999943</v>
      </c>
      <c r="BM39" s="2">
        <v>2649022</v>
      </c>
      <c r="BN39" s="117">
        <v>-3.2999999999999972</v>
      </c>
      <c r="BO39" s="120"/>
      <c r="BP39" s="78">
        <v>89.5</v>
      </c>
      <c r="BQ39" s="1">
        <v>2770834</v>
      </c>
      <c r="BR39" s="117">
        <v>-6.4000000000000057</v>
      </c>
      <c r="BS39" s="2">
        <v>2541183</v>
      </c>
      <c r="BT39" s="117">
        <v>-4.0999999999999943</v>
      </c>
      <c r="BU39" s="120"/>
      <c r="BV39" s="78">
        <v>91.7</v>
      </c>
      <c r="BW39" s="55"/>
      <c r="BX39" s="86" t="s">
        <v>42</v>
      </c>
      <c r="BY39" s="87"/>
      <c r="BZ39" s="88"/>
      <c r="CA39" s="88"/>
      <c r="CB39" s="89"/>
      <c r="CC39" s="89"/>
      <c r="CD39" s="1">
        <v>2650376</v>
      </c>
      <c r="CE39" s="117">
        <v>-4.2999999999999972</v>
      </c>
      <c r="CF39" s="2">
        <v>2436432</v>
      </c>
      <c r="CG39" s="117">
        <v>-4.0999999999999943</v>
      </c>
      <c r="CH39" s="120"/>
      <c r="CI39" s="78">
        <v>91.9</v>
      </c>
      <c r="CJ39" s="79">
        <v>2589842</v>
      </c>
      <c r="CK39" s="101">
        <f t="shared" si="0"/>
        <v>-2.2999999999999972</v>
      </c>
      <c r="CL39" s="2">
        <v>2395200</v>
      </c>
      <c r="CM39" s="101">
        <f t="shared" si="1"/>
        <v>-1.7000000000000028</v>
      </c>
      <c r="CN39" s="81"/>
      <c r="CO39" s="82">
        <f t="shared" si="3"/>
        <v>92.5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61"/>
      <c r="L40" s="1">
        <v>0</v>
      </c>
      <c r="M40" s="4" t="s">
        <v>240</v>
      </c>
      <c r="N40" s="2">
        <v>0</v>
      </c>
      <c r="O40" s="4" t="s">
        <v>240</v>
      </c>
      <c r="P40" s="3"/>
      <c r="Q40" s="115" t="s">
        <v>240</v>
      </c>
      <c r="R40" s="55"/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3"/>
      <c r="AD40" s="115" t="s">
        <v>240</v>
      </c>
      <c r="AE40" s="1">
        <v>0</v>
      </c>
      <c r="AF40" s="4" t="s">
        <v>240</v>
      </c>
      <c r="AG40" s="2">
        <v>0</v>
      </c>
      <c r="AH40" s="101" t="s">
        <v>240</v>
      </c>
      <c r="AI40" s="3"/>
      <c r="AJ40" s="115" t="s">
        <v>240</v>
      </c>
      <c r="AK40" s="55"/>
      <c r="AL40" s="76" t="s">
        <v>43</v>
      </c>
      <c r="AM40" s="77"/>
      <c r="AN40" s="83"/>
      <c r="AO40" s="83"/>
      <c r="AP40" s="84"/>
      <c r="AQ40" s="84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5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5" t="s">
        <v>240</v>
      </c>
      <c r="BD40" s="55"/>
      <c r="BE40" s="76" t="s">
        <v>43</v>
      </c>
      <c r="BF40" s="77"/>
      <c r="BG40" s="83"/>
      <c r="BH40" s="83"/>
      <c r="BI40" s="84"/>
      <c r="BJ40" s="84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5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8" t="s">
        <v>240</v>
      </c>
      <c r="BW40" s="55"/>
      <c r="BX40" s="76" t="s">
        <v>43</v>
      </c>
      <c r="BY40" s="77"/>
      <c r="BZ40" s="83"/>
      <c r="CA40" s="83"/>
      <c r="CB40" s="84"/>
      <c r="CC40" s="84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10522422</v>
      </c>
      <c r="I41" s="2">
        <v>9850379</v>
      </c>
      <c r="J41" s="3">
        <v>49.4</v>
      </c>
      <c r="K41" s="159">
        <v>93.6</v>
      </c>
      <c r="L41" s="1">
        <v>10740213</v>
      </c>
      <c r="M41" s="4">
        <v>2.0999999999999943</v>
      </c>
      <c r="N41" s="2">
        <v>10098445</v>
      </c>
      <c r="O41" s="4">
        <v>2.5</v>
      </c>
      <c r="P41" s="3">
        <v>50.8</v>
      </c>
      <c r="Q41" s="78">
        <v>94</v>
      </c>
      <c r="S41" s="216" t="s">
        <v>44</v>
      </c>
      <c r="T41" s="217"/>
      <c r="U41" s="217"/>
      <c r="V41" s="217"/>
      <c r="W41" s="217"/>
      <c r="X41" s="217"/>
      <c r="Y41" s="1">
        <v>10660514</v>
      </c>
      <c r="Z41" s="4">
        <v>-0.70000000000000284</v>
      </c>
      <c r="AA41" s="2">
        <v>10070780</v>
      </c>
      <c r="AB41" s="4">
        <v>-0.29999999999999716</v>
      </c>
      <c r="AC41" s="3">
        <v>50.4</v>
      </c>
      <c r="AD41" s="78">
        <v>94.5</v>
      </c>
      <c r="AE41" s="1">
        <v>10859705</v>
      </c>
      <c r="AF41" s="4">
        <v>1.9000000000000057</v>
      </c>
      <c r="AG41" s="2">
        <v>10425240</v>
      </c>
      <c r="AH41" s="101">
        <v>3.5</v>
      </c>
      <c r="AI41" s="3">
        <v>50.1</v>
      </c>
      <c r="AJ41" s="78">
        <v>96</v>
      </c>
      <c r="AL41" s="216" t="s">
        <v>44</v>
      </c>
      <c r="AM41" s="217"/>
      <c r="AN41" s="217"/>
      <c r="AO41" s="217"/>
      <c r="AP41" s="217"/>
      <c r="AQ41" s="217"/>
      <c r="AR41" s="1">
        <v>10737696</v>
      </c>
      <c r="AS41" s="4">
        <v>-1.0999999999999943</v>
      </c>
      <c r="AT41" s="2">
        <v>10434179</v>
      </c>
      <c r="AU41" s="4">
        <v>9.9999999999994316E-2</v>
      </c>
      <c r="AV41" s="3">
        <v>50.1</v>
      </c>
      <c r="AW41" s="78">
        <v>97.2</v>
      </c>
      <c r="AX41" s="1">
        <v>10978165</v>
      </c>
      <c r="AY41" s="4">
        <v>2.2000000000000028</v>
      </c>
      <c r="AZ41" s="2">
        <v>10754307</v>
      </c>
      <c r="BA41" s="4">
        <v>3.0999999999999943</v>
      </c>
      <c r="BB41" s="3">
        <v>50.6</v>
      </c>
      <c r="BC41" s="78">
        <v>98</v>
      </c>
      <c r="BE41" s="216" t="s">
        <v>44</v>
      </c>
      <c r="BF41" s="217"/>
      <c r="BG41" s="217"/>
      <c r="BH41" s="217"/>
      <c r="BI41" s="217"/>
      <c r="BJ41" s="217"/>
      <c r="BK41" s="1">
        <v>10918001</v>
      </c>
      <c r="BL41" s="4">
        <v>-0.5</v>
      </c>
      <c r="BM41" s="2">
        <v>10773663</v>
      </c>
      <c r="BN41" s="4">
        <v>0.20000000000000284</v>
      </c>
      <c r="BO41" s="3">
        <v>50.6</v>
      </c>
      <c r="BP41" s="78">
        <v>98.7</v>
      </c>
      <c r="BQ41" s="1">
        <v>10928019</v>
      </c>
      <c r="BR41" s="4">
        <v>9.9999999999994316E-2</v>
      </c>
      <c r="BS41" s="2">
        <v>10818289</v>
      </c>
      <c r="BT41" s="4">
        <v>0.40000000000000568</v>
      </c>
      <c r="BU41" s="3">
        <v>50.4</v>
      </c>
      <c r="BV41" s="78">
        <v>99</v>
      </c>
      <c r="BX41" s="216" t="s">
        <v>44</v>
      </c>
      <c r="BY41" s="217"/>
      <c r="BZ41" s="217"/>
      <c r="CA41" s="217"/>
      <c r="CB41" s="217"/>
      <c r="CC41" s="217"/>
      <c r="CD41" s="1">
        <v>11210754</v>
      </c>
      <c r="CE41" s="4">
        <v>2.5999999999999943</v>
      </c>
      <c r="CF41" s="2">
        <v>11101208</v>
      </c>
      <c r="CG41" s="4">
        <v>2.5999999999999943</v>
      </c>
      <c r="CH41" s="3">
        <v>50.8</v>
      </c>
      <c r="CI41" s="78">
        <v>99</v>
      </c>
      <c r="CJ41" s="79">
        <v>11201767</v>
      </c>
      <c r="CK41" s="101">
        <f t="shared" si="0"/>
        <v>-9.9999999999994316E-2</v>
      </c>
      <c r="CL41" s="2">
        <v>11085838</v>
      </c>
      <c r="CM41" s="101">
        <f t="shared" si="1"/>
        <v>-9.9999999999994316E-2</v>
      </c>
      <c r="CN41" s="81">
        <f t="shared" si="2"/>
        <v>50.8</v>
      </c>
      <c r="CO41" s="82">
        <f t="shared" si="3"/>
        <v>99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782805</v>
      </c>
      <c r="I42" s="2">
        <v>761752</v>
      </c>
      <c r="J42" s="3">
        <v>3.8</v>
      </c>
      <c r="K42" s="159">
        <v>97.3</v>
      </c>
      <c r="L42" s="1">
        <v>727071</v>
      </c>
      <c r="M42" s="4">
        <v>-7.0999999999999943</v>
      </c>
      <c r="N42" s="2">
        <v>709202</v>
      </c>
      <c r="O42" s="4">
        <v>-6.9000000000000057</v>
      </c>
      <c r="P42" s="3">
        <v>3.6</v>
      </c>
      <c r="Q42" s="78">
        <v>97.5</v>
      </c>
      <c r="S42" s="216" t="s">
        <v>45</v>
      </c>
      <c r="T42" s="217"/>
      <c r="U42" s="217"/>
      <c r="V42" s="217"/>
      <c r="W42" s="217"/>
      <c r="X42" s="217"/>
      <c r="Y42" s="1">
        <v>759194</v>
      </c>
      <c r="Z42" s="4">
        <v>4.4000000000000057</v>
      </c>
      <c r="AA42" s="2">
        <v>740232</v>
      </c>
      <c r="AB42" s="4">
        <v>4.4000000000000057</v>
      </c>
      <c r="AC42" s="3">
        <v>3.7</v>
      </c>
      <c r="AD42" s="78">
        <v>97.5</v>
      </c>
      <c r="AE42" s="1">
        <v>934483</v>
      </c>
      <c r="AF42" s="4">
        <v>23.099999999999994</v>
      </c>
      <c r="AG42" s="2">
        <v>918693</v>
      </c>
      <c r="AH42" s="101">
        <v>24.099999999999994</v>
      </c>
      <c r="AI42" s="3">
        <v>4.4000000000000004</v>
      </c>
      <c r="AJ42" s="78">
        <v>98.3</v>
      </c>
      <c r="AL42" s="216" t="s">
        <v>45</v>
      </c>
      <c r="AM42" s="217"/>
      <c r="AN42" s="217"/>
      <c r="AO42" s="217"/>
      <c r="AP42" s="217"/>
      <c r="AQ42" s="217"/>
      <c r="AR42" s="1">
        <v>843596</v>
      </c>
      <c r="AS42" s="4">
        <v>-9.7000000000000028</v>
      </c>
      <c r="AT42" s="2">
        <v>830714</v>
      </c>
      <c r="AU42" s="4">
        <v>-9.5999999999999943</v>
      </c>
      <c r="AV42" s="3">
        <v>4</v>
      </c>
      <c r="AW42" s="78">
        <v>98.5</v>
      </c>
      <c r="AX42" s="1">
        <v>788544</v>
      </c>
      <c r="AY42" s="4">
        <v>-6.5</v>
      </c>
      <c r="AZ42" s="2">
        <v>779398</v>
      </c>
      <c r="BA42" s="4">
        <v>-6.2000000000000028</v>
      </c>
      <c r="BB42" s="3">
        <v>3.7</v>
      </c>
      <c r="BC42" s="78">
        <v>98.8</v>
      </c>
      <c r="BE42" s="216" t="s">
        <v>45</v>
      </c>
      <c r="BF42" s="217"/>
      <c r="BG42" s="217"/>
      <c r="BH42" s="217"/>
      <c r="BI42" s="217"/>
      <c r="BJ42" s="217"/>
      <c r="BK42" s="1">
        <v>773811</v>
      </c>
      <c r="BL42" s="4">
        <v>-1.9000000000000057</v>
      </c>
      <c r="BM42" s="2">
        <v>754783</v>
      </c>
      <c r="BN42" s="4">
        <v>-3.2000000000000028</v>
      </c>
      <c r="BO42" s="3">
        <v>3.5</v>
      </c>
      <c r="BP42" s="78">
        <v>97.5</v>
      </c>
      <c r="BQ42" s="1">
        <v>781920</v>
      </c>
      <c r="BR42" s="4">
        <v>1</v>
      </c>
      <c r="BS42" s="2">
        <v>774758</v>
      </c>
      <c r="BT42" s="4">
        <v>2.5999999999999943</v>
      </c>
      <c r="BU42" s="3">
        <v>3.6</v>
      </c>
      <c r="BV42" s="78">
        <v>99.1</v>
      </c>
      <c r="BX42" s="216" t="s">
        <v>45</v>
      </c>
      <c r="BY42" s="217"/>
      <c r="BZ42" s="217"/>
      <c r="CA42" s="217"/>
      <c r="CB42" s="217"/>
      <c r="CC42" s="217"/>
      <c r="CD42" s="1">
        <v>774748</v>
      </c>
      <c r="CE42" s="4">
        <v>-0.90000000000000568</v>
      </c>
      <c r="CF42" s="2">
        <v>764647</v>
      </c>
      <c r="CG42" s="4">
        <v>-1.2999999999999972</v>
      </c>
      <c r="CH42" s="3">
        <v>3.5</v>
      </c>
      <c r="CI42" s="78">
        <v>98.7</v>
      </c>
      <c r="CJ42" s="79">
        <v>650342</v>
      </c>
      <c r="CK42" s="101">
        <f t="shared" si="0"/>
        <v>-16.099999999999994</v>
      </c>
      <c r="CL42" s="2">
        <v>636676</v>
      </c>
      <c r="CM42" s="101">
        <f t="shared" si="1"/>
        <v>-16.700000000000003</v>
      </c>
      <c r="CN42" s="81">
        <f t="shared" si="2"/>
        <v>2.9</v>
      </c>
      <c r="CO42" s="82">
        <f t="shared" si="3"/>
        <v>97.9</v>
      </c>
    </row>
  </sheetData>
  <mergeCells count="95">
    <mergeCell ref="CJ2:CO2"/>
    <mergeCell ref="CJ3:CJ4"/>
    <mergeCell ref="CL3:CL4"/>
    <mergeCell ref="CO3:CO4"/>
    <mergeCell ref="BX42:CC42"/>
    <mergeCell ref="CB14:CC14"/>
    <mergeCell ref="CB18:CC18"/>
    <mergeCell ref="BY28:CC28"/>
    <mergeCell ref="BY37:CC37"/>
    <mergeCell ref="BE41:BJ41"/>
    <mergeCell ref="CI3:CI4"/>
    <mergeCell ref="BX41:CC41"/>
    <mergeCell ref="BE42:BJ42"/>
    <mergeCell ref="BI18:BJ18"/>
    <mergeCell ref="CF3:CF4"/>
    <mergeCell ref="CD3:CD4"/>
    <mergeCell ref="BV3:BV4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BY38:CC38"/>
    <mergeCell ref="AP18:AQ18"/>
    <mergeCell ref="AM28:AQ28"/>
    <mergeCell ref="BF28:BJ28"/>
    <mergeCell ref="AM37:AQ37"/>
    <mergeCell ref="AM38:AQ38"/>
    <mergeCell ref="BF37:BJ37"/>
    <mergeCell ref="BF38:BJ38"/>
    <mergeCell ref="AL42:AQ42"/>
    <mergeCell ref="T28:X28"/>
    <mergeCell ref="T37:X37"/>
    <mergeCell ref="T38:X38"/>
    <mergeCell ref="S41:X41"/>
    <mergeCell ref="S42:X42"/>
    <mergeCell ref="AL41:AQ41"/>
    <mergeCell ref="AL1:AP1"/>
    <mergeCell ref="AL2:AQ4"/>
    <mergeCell ref="AM5:AQ5"/>
    <mergeCell ref="AP10:AQ10"/>
    <mergeCell ref="AP14:AQ14"/>
    <mergeCell ref="B1:F1"/>
    <mergeCell ref="B2:G4"/>
    <mergeCell ref="Y2:AD2"/>
    <mergeCell ref="L2:Q2"/>
    <mergeCell ref="Y3:Y4"/>
    <mergeCell ref="S1:W1"/>
    <mergeCell ref="S2:X4"/>
    <mergeCell ref="AA3:AA4"/>
    <mergeCell ref="AD3:AD4"/>
    <mergeCell ref="H3:H4"/>
    <mergeCell ref="N3:N4"/>
    <mergeCell ref="L3:L4"/>
    <mergeCell ref="AX2:BC2"/>
    <mergeCell ref="CD2:CI2"/>
    <mergeCell ref="BQ2:BV2"/>
    <mergeCell ref="BK2:BP2"/>
    <mergeCell ref="F18:G18"/>
    <mergeCell ref="W14:X14"/>
    <mergeCell ref="AX3:AX4"/>
    <mergeCell ref="BS3:BS4"/>
    <mergeCell ref="BQ3:BQ4"/>
    <mergeCell ref="BP3:BP4"/>
    <mergeCell ref="BM3:BM4"/>
    <mergeCell ref="AW3:AW4"/>
    <mergeCell ref="BK3:BK4"/>
    <mergeCell ref="BC3:BC4"/>
    <mergeCell ref="AZ3:AZ4"/>
    <mergeCell ref="T5:X5"/>
    <mergeCell ref="AT3:AT4"/>
    <mergeCell ref="AR3:AR4"/>
    <mergeCell ref="AJ3:AJ4"/>
    <mergeCell ref="AG3:AG4"/>
    <mergeCell ref="AE3:AE4"/>
    <mergeCell ref="AR2:AW2"/>
    <mergeCell ref="B42:G42"/>
    <mergeCell ref="C38:G38"/>
    <mergeCell ref="B41:G41"/>
    <mergeCell ref="F10:G10"/>
    <mergeCell ref="C5:G5"/>
    <mergeCell ref="C28:G28"/>
    <mergeCell ref="C37:G37"/>
    <mergeCell ref="F14:G14"/>
    <mergeCell ref="Q3:Q4"/>
    <mergeCell ref="H2:K2"/>
    <mergeCell ref="I3:I4"/>
    <mergeCell ref="K3:K4"/>
    <mergeCell ref="W10:X10"/>
    <mergeCell ref="W18:X18"/>
    <mergeCell ref="AE2:AJ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rgb="FFFFFF00"/>
  </sheetPr>
  <dimension ref="A1:CO42"/>
  <sheetViews>
    <sheetView view="pageBreakPreview" topLeftCell="BK1" zoomScale="85" zoomScaleNormal="75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19" width="3.125" style="6" customWidth="1"/>
    <col min="20" max="20" width="3.125" style="92" customWidth="1"/>
    <col min="21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38" width="3.125" style="6" customWidth="1"/>
    <col min="39" max="39" width="3.125" style="92" customWidth="1"/>
    <col min="40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57" width="3.125" style="6" customWidth="1"/>
    <col min="58" max="58" width="3.125" style="92" customWidth="1"/>
    <col min="59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76" width="3.125" style="6" customWidth="1"/>
    <col min="77" max="77" width="3.125" style="92" customWidth="1"/>
    <col min="78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157</v>
      </c>
      <c r="C1" s="198"/>
      <c r="D1" s="198"/>
      <c r="E1" s="198"/>
      <c r="F1" s="198"/>
      <c r="K1" s="7"/>
      <c r="Q1" s="7" t="s">
        <v>174</v>
      </c>
      <c r="R1" s="5"/>
      <c r="S1" s="197" t="s">
        <v>157</v>
      </c>
      <c r="T1" s="198"/>
      <c r="U1" s="198"/>
      <c r="V1" s="198"/>
      <c r="W1" s="198"/>
      <c r="AJ1" s="7" t="s">
        <v>174</v>
      </c>
      <c r="AK1" s="5"/>
      <c r="AL1" s="197" t="s">
        <v>157</v>
      </c>
      <c r="AM1" s="198"/>
      <c r="AN1" s="198"/>
      <c r="AO1" s="198"/>
      <c r="AP1" s="198"/>
      <c r="BC1" s="7" t="s">
        <v>174</v>
      </c>
      <c r="BD1" s="5"/>
      <c r="BE1" s="197" t="s">
        <v>157</v>
      </c>
      <c r="BF1" s="198"/>
      <c r="BG1" s="198"/>
      <c r="BH1" s="198"/>
      <c r="BI1" s="198"/>
      <c r="BV1" s="7" t="s">
        <v>174</v>
      </c>
      <c r="BW1" s="5"/>
      <c r="BX1" s="197" t="s">
        <v>157</v>
      </c>
      <c r="BY1" s="198"/>
      <c r="BZ1" s="198"/>
      <c r="CA1" s="198"/>
      <c r="CB1" s="198"/>
      <c r="CI1" s="7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03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03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03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03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8"/>
      <c r="S3" s="204"/>
      <c r="T3" s="205"/>
      <c r="U3" s="205"/>
      <c r="V3" s="205"/>
      <c r="W3" s="205"/>
      <c r="X3" s="205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K3" s="8"/>
      <c r="AL3" s="204"/>
      <c r="AM3" s="205"/>
      <c r="AN3" s="205"/>
      <c r="AO3" s="205"/>
      <c r="AP3" s="205"/>
      <c r="AQ3" s="205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D3" s="8"/>
      <c r="BE3" s="204"/>
      <c r="BF3" s="205"/>
      <c r="BG3" s="205"/>
      <c r="BH3" s="205"/>
      <c r="BI3" s="205"/>
      <c r="BJ3" s="205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W3" s="8"/>
      <c r="BX3" s="204"/>
      <c r="BY3" s="205"/>
      <c r="BZ3" s="205"/>
      <c r="CA3" s="205"/>
      <c r="CB3" s="205"/>
      <c r="CC3" s="205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7"/>
      <c r="S4" s="206"/>
      <c r="T4" s="207"/>
      <c r="U4" s="207"/>
      <c r="V4" s="207"/>
      <c r="W4" s="207"/>
      <c r="X4" s="207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K4" s="17"/>
      <c r="AL4" s="206"/>
      <c r="AM4" s="207"/>
      <c r="AN4" s="207"/>
      <c r="AO4" s="207"/>
      <c r="AP4" s="207"/>
      <c r="AQ4" s="207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D4" s="17"/>
      <c r="BE4" s="206"/>
      <c r="BF4" s="207"/>
      <c r="BG4" s="207"/>
      <c r="BH4" s="207"/>
      <c r="BI4" s="207"/>
      <c r="BJ4" s="207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W4" s="17"/>
      <c r="BX4" s="206"/>
      <c r="BY4" s="207"/>
      <c r="BZ4" s="207"/>
      <c r="CA4" s="207"/>
      <c r="CB4" s="207"/>
      <c r="CC4" s="207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27705267</v>
      </c>
      <c r="I5" s="24">
        <v>26507704</v>
      </c>
      <c r="J5" s="25">
        <v>91.3</v>
      </c>
      <c r="K5" s="156">
        <v>95.7</v>
      </c>
      <c r="L5" s="23">
        <v>28651413</v>
      </c>
      <c r="M5" s="26">
        <v>3.4000000000000057</v>
      </c>
      <c r="N5" s="24">
        <v>27537298</v>
      </c>
      <c r="O5" s="26">
        <v>3.9000000000000057</v>
      </c>
      <c r="P5" s="25">
        <v>91.8</v>
      </c>
      <c r="Q5" s="27">
        <v>96.1</v>
      </c>
      <c r="R5" s="5"/>
      <c r="S5" s="22" t="s">
        <v>202</v>
      </c>
      <c r="T5" s="224" t="s">
        <v>4</v>
      </c>
      <c r="U5" s="225"/>
      <c r="V5" s="225"/>
      <c r="W5" s="225"/>
      <c r="X5" s="225"/>
      <c r="Y5" s="23">
        <v>29239307</v>
      </c>
      <c r="Z5" s="26">
        <v>2.0999999999999943</v>
      </c>
      <c r="AA5" s="24">
        <v>28250976</v>
      </c>
      <c r="AB5" s="26">
        <v>2.5999999999999943</v>
      </c>
      <c r="AC5" s="25">
        <v>91.9</v>
      </c>
      <c r="AD5" s="27">
        <v>96.6</v>
      </c>
      <c r="AE5" s="23">
        <v>29365812</v>
      </c>
      <c r="AF5" s="26">
        <v>0.40000000000000568</v>
      </c>
      <c r="AG5" s="24">
        <v>28494208</v>
      </c>
      <c r="AH5" s="26">
        <v>0.90000000000000568</v>
      </c>
      <c r="AI5" s="25">
        <v>91.9</v>
      </c>
      <c r="AJ5" s="27">
        <v>97</v>
      </c>
      <c r="AK5" s="5"/>
      <c r="AL5" s="22" t="s">
        <v>202</v>
      </c>
      <c r="AM5" s="224" t="s">
        <v>4</v>
      </c>
      <c r="AN5" s="225"/>
      <c r="AO5" s="225"/>
      <c r="AP5" s="225"/>
      <c r="AQ5" s="225"/>
      <c r="AR5" s="23">
        <v>29157770</v>
      </c>
      <c r="AS5" s="26">
        <v>-0.70000000000000284</v>
      </c>
      <c r="AT5" s="24">
        <v>28422042</v>
      </c>
      <c r="AU5" s="26">
        <v>-0.29999999999999716</v>
      </c>
      <c r="AV5" s="25">
        <v>92.6</v>
      </c>
      <c r="AW5" s="27">
        <v>97.5</v>
      </c>
      <c r="AX5" s="23">
        <v>29024214</v>
      </c>
      <c r="AY5" s="26">
        <v>-0.5</v>
      </c>
      <c r="AZ5" s="24">
        <v>28359627</v>
      </c>
      <c r="BA5" s="26">
        <v>-0.20000000000000284</v>
      </c>
      <c r="BB5" s="25">
        <v>92.5</v>
      </c>
      <c r="BC5" s="27">
        <v>97.7</v>
      </c>
      <c r="BD5" s="5"/>
      <c r="BE5" s="22" t="s">
        <v>202</v>
      </c>
      <c r="BF5" s="224" t="s">
        <v>4</v>
      </c>
      <c r="BG5" s="225"/>
      <c r="BH5" s="225"/>
      <c r="BI5" s="225"/>
      <c r="BJ5" s="225"/>
      <c r="BK5" s="23">
        <v>29435467</v>
      </c>
      <c r="BL5" s="26">
        <v>1.4000000000000057</v>
      </c>
      <c r="BM5" s="24">
        <v>28866596</v>
      </c>
      <c r="BN5" s="26">
        <v>1.7999999999999972</v>
      </c>
      <c r="BO5" s="25">
        <v>92.6</v>
      </c>
      <c r="BP5" s="27">
        <v>98.1</v>
      </c>
      <c r="BQ5" s="23">
        <v>29807924</v>
      </c>
      <c r="BR5" s="26">
        <v>1.2999999999999972</v>
      </c>
      <c r="BS5" s="24">
        <v>29324987</v>
      </c>
      <c r="BT5" s="26">
        <v>1.5999999999999943</v>
      </c>
      <c r="BU5" s="25">
        <v>92.6</v>
      </c>
      <c r="BV5" s="27">
        <v>98.4</v>
      </c>
      <c r="BW5" s="5"/>
      <c r="BX5" s="22" t="s">
        <v>202</v>
      </c>
      <c r="BY5" s="224" t="s">
        <v>4</v>
      </c>
      <c r="BZ5" s="225"/>
      <c r="CA5" s="225"/>
      <c r="CB5" s="225"/>
      <c r="CC5" s="225"/>
      <c r="CD5" s="23">
        <v>29982389</v>
      </c>
      <c r="CE5" s="26">
        <v>0.59999999999999432</v>
      </c>
      <c r="CF5" s="24">
        <v>29525414</v>
      </c>
      <c r="CG5" s="26">
        <v>0.70000000000000284</v>
      </c>
      <c r="CH5" s="25">
        <v>92.6</v>
      </c>
      <c r="CI5" s="27">
        <v>98.5</v>
      </c>
      <c r="CJ5" s="23">
        <v>29104932</v>
      </c>
      <c r="CK5" s="108">
        <f>IF(AND(CD5=0,CJ5=0),"",IF(AND(CD5&gt;0,CJ5=0),"皆減",IF(AND(CD5=0,CJ5&gt;0),"皆増",ROUND(CJ5/CD5*100,1)-100)))</f>
        <v>-2.9000000000000057</v>
      </c>
      <c r="CL5" s="24">
        <v>28693626</v>
      </c>
      <c r="CM5" s="108">
        <f>IF(AND(CF5=0,CL5=0),"",IF(AND(CF5&gt;0,CL5=0),"皆減",IF(AND(CF5=0,CL5&gt;0),"皆増",ROUND(CL5/CF5*100,1)-100)))</f>
        <v>-2.7999999999999972</v>
      </c>
      <c r="CN5" s="30">
        <f>ROUND(CL5/CL$38*100,1)</f>
        <v>92.3</v>
      </c>
      <c r="CO5" s="31">
        <f>IF(OR(CK5="",CK5="皆減"),"",ROUND(CL5/CJ5*100,1))</f>
        <v>98.6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27705267</v>
      </c>
      <c r="I6" s="37">
        <v>26507704</v>
      </c>
      <c r="J6" s="38">
        <v>91.3</v>
      </c>
      <c r="K6" s="157">
        <v>95.7</v>
      </c>
      <c r="L6" s="36">
        <v>28651413</v>
      </c>
      <c r="M6" s="39">
        <v>3.4000000000000057</v>
      </c>
      <c r="N6" s="37">
        <v>27537298</v>
      </c>
      <c r="O6" s="39">
        <v>3.9000000000000057</v>
      </c>
      <c r="P6" s="38">
        <v>91.8</v>
      </c>
      <c r="Q6" s="40">
        <v>96.1</v>
      </c>
      <c r="R6" s="5"/>
      <c r="S6" s="32"/>
      <c r="T6" s="33" t="s">
        <v>46</v>
      </c>
      <c r="U6" s="34" t="s">
        <v>6</v>
      </c>
      <c r="V6" s="34"/>
      <c r="W6" s="35"/>
      <c r="X6" s="35"/>
      <c r="Y6" s="36">
        <v>29239307</v>
      </c>
      <c r="Z6" s="39">
        <v>2.0999999999999943</v>
      </c>
      <c r="AA6" s="37">
        <v>28250976</v>
      </c>
      <c r="AB6" s="39">
        <v>2.5999999999999943</v>
      </c>
      <c r="AC6" s="38">
        <v>91.9</v>
      </c>
      <c r="AD6" s="40">
        <v>96.6</v>
      </c>
      <c r="AE6" s="36">
        <v>29365812</v>
      </c>
      <c r="AF6" s="39">
        <v>0.40000000000000568</v>
      </c>
      <c r="AG6" s="37">
        <v>28494208</v>
      </c>
      <c r="AH6" s="39">
        <v>0.90000000000000568</v>
      </c>
      <c r="AI6" s="38">
        <v>91.9</v>
      </c>
      <c r="AJ6" s="40">
        <v>97</v>
      </c>
      <c r="AK6" s="5"/>
      <c r="AL6" s="32"/>
      <c r="AM6" s="33" t="s">
        <v>46</v>
      </c>
      <c r="AN6" s="34" t="s">
        <v>6</v>
      </c>
      <c r="AO6" s="34"/>
      <c r="AP6" s="35"/>
      <c r="AQ6" s="35"/>
      <c r="AR6" s="36">
        <v>29157770</v>
      </c>
      <c r="AS6" s="39">
        <v>-0.70000000000000284</v>
      </c>
      <c r="AT6" s="37">
        <v>28422042</v>
      </c>
      <c r="AU6" s="39">
        <v>-0.29999999999999716</v>
      </c>
      <c r="AV6" s="38">
        <v>92.6</v>
      </c>
      <c r="AW6" s="40">
        <v>97.5</v>
      </c>
      <c r="AX6" s="36">
        <v>29024214</v>
      </c>
      <c r="AY6" s="39">
        <v>-0.5</v>
      </c>
      <c r="AZ6" s="37">
        <v>28359627</v>
      </c>
      <c r="BA6" s="39">
        <v>-0.20000000000000284</v>
      </c>
      <c r="BB6" s="38">
        <v>92.5</v>
      </c>
      <c r="BC6" s="40">
        <v>97.7</v>
      </c>
      <c r="BD6" s="5"/>
      <c r="BE6" s="32"/>
      <c r="BF6" s="33" t="s">
        <v>46</v>
      </c>
      <c r="BG6" s="34" t="s">
        <v>6</v>
      </c>
      <c r="BH6" s="34"/>
      <c r="BI6" s="35"/>
      <c r="BJ6" s="35"/>
      <c r="BK6" s="36">
        <v>29435467</v>
      </c>
      <c r="BL6" s="39">
        <v>1.4000000000000057</v>
      </c>
      <c r="BM6" s="37">
        <v>28866596</v>
      </c>
      <c r="BN6" s="39">
        <v>1.7999999999999972</v>
      </c>
      <c r="BO6" s="38">
        <v>92.6</v>
      </c>
      <c r="BP6" s="40">
        <v>98.1</v>
      </c>
      <c r="BQ6" s="36">
        <v>29807924</v>
      </c>
      <c r="BR6" s="39">
        <v>1.2999999999999972</v>
      </c>
      <c r="BS6" s="37">
        <v>29324987</v>
      </c>
      <c r="BT6" s="39">
        <v>1.5999999999999943</v>
      </c>
      <c r="BU6" s="38">
        <v>92.6</v>
      </c>
      <c r="BV6" s="40">
        <v>98.4</v>
      </c>
      <c r="BW6" s="5"/>
      <c r="BX6" s="32"/>
      <c r="BY6" s="33" t="s">
        <v>46</v>
      </c>
      <c r="BZ6" s="34" t="s">
        <v>6</v>
      </c>
      <c r="CA6" s="34"/>
      <c r="CB6" s="35"/>
      <c r="CC6" s="35"/>
      <c r="CD6" s="36">
        <v>29982389</v>
      </c>
      <c r="CE6" s="39">
        <v>0.59999999999999432</v>
      </c>
      <c r="CF6" s="37">
        <v>29525414</v>
      </c>
      <c r="CG6" s="39">
        <v>0.70000000000000284</v>
      </c>
      <c r="CH6" s="38">
        <v>92.6</v>
      </c>
      <c r="CI6" s="40">
        <v>98.5</v>
      </c>
      <c r="CJ6" s="42">
        <v>29104932</v>
      </c>
      <c r="CK6" s="108">
        <f t="shared" ref="CK6:CK42" si="0">IF(AND(CD6=0,CJ6=0),"",IF(AND(CD6&gt;0,CJ6=0),"皆減",IF(AND(CD6=0,CJ6&gt;0),"皆増",ROUND(CJ6/CD6*100,1)-100)))</f>
        <v>-2.9000000000000057</v>
      </c>
      <c r="CL6" s="37">
        <v>28693626</v>
      </c>
      <c r="CM6" s="108">
        <f t="shared" ref="CM6:CM42" si="1">IF(AND(CF6=0,CL6=0),"",IF(AND(CF6&gt;0,CL6=0),"皆減",IF(AND(CF6=0,CL6&gt;0),"皆増",ROUND(CL6/CF6*100,1)-100)))</f>
        <v>-2.7999999999999972</v>
      </c>
      <c r="CN6" s="30">
        <f t="shared" ref="CN6:CN42" si="2">ROUND(CL6/CL$38*100,1)</f>
        <v>92.3</v>
      </c>
      <c r="CO6" s="31">
        <f t="shared" ref="CO6:CO42" si="3">IF(OR(CK6="",CK6="皆減"),"",ROUND(CL6/CJ6*100,1))</f>
        <v>98.6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14608778</v>
      </c>
      <c r="I7" s="37">
        <v>13795033</v>
      </c>
      <c r="J7" s="38">
        <v>47.5</v>
      </c>
      <c r="K7" s="157">
        <v>94.4</v>
      </c>
      <c r="L7" s="36">
        <v>15989721</v>
      </c>
      <c r="M7" s="39">
        <v>9.5</v>
      </c>
      <c r="N7" s="37">
        <v>15220962</v>
      </c>
      <c r="O7" s="39">
        <v>10.299999999999997</v>
      </c>
      <c r="P7" s="38">
        <v>50.8</v>
      </c>
      <c r="Q7" s="40">
        <v>95.2</v>
      </c>
      <c r="R7" s="5"/>
      <c r="S7" s="32"/>
      <c r="T7" s="33"/>
      <c r="U7" s="34" t="s">
        <v>47</v>
      </c>
      <c r="V7" s="34" t="s">
        <v>7</v>
      </c>
      <c r="W7" s="35"/>
      <c r="X7" s="35"/>
      <c r="Y7" s="36">
        <v>16493084</v>
      </c>
      <c r="Z7" s="39">
        <v>3.0999999999999943</v>
      </c>
      <c r="AA7" s="37">
        <v>15801382</v>
      </c>
      <c r="AB7" s="39">
        <v>3.7999999999999972</v>
      </c>
      <c r="AC7" s="38">
        <v>51.4</v>
      </c>
      <c r="AD7" s="40">
        <v>95.8</v>
      </c>
      <c r="AE7" s="36">
        <v>16421978</v>
      </c>
      <c r="AF7" s="39">
        <v>-0.40000000000000568</v>
      </c>
      <c r="AG7" s="37">
        <v>15808671</v>
      </c>
      <c r="AH7" s="39">
        <v>0</v>
      </c>
      <c r="AI7" s="38">
        <v>51</v>
      </c>
      <c r="AJ7" s="40">
        <v>96.3</v>
      </c>
      <c r="AK7" s="5"/>
      <c r="AL7" s="32"/>
      <c r="AM7" s="33"/>
      <c r="AN7" s="34" t="s">
        <v>47</v>
      </c>
      <c r="AO7" s="34" t="s">
        <v>7</v>
      </c>
      <c r="AP7" s="35"/>
      <c r="AQ7" s="35"/>
      <c r="AR7" s="36">
        <v>16246109</v>
      </c>
      <c r="AS7" s="39">
        <v>-1.0999999999999943</v>
      </c>
      <c r="AT7" s="37">
        <v>15727809</v>
      </c>
      <c r="AU7" s="39">
        <v>-0.5</v>
      </c>
      <c r="AV7" s="38">
        <v>51.3</v>
      </c>
      <c r="AW7" s="40">
        <v>96.8</v>
      </c>
      <c r="AX7" s="36">
        <v>15984624</v>
      </c>
      <c r="AY7" s="39">
        <v>-1.5999999999999943</v>
      </c>
      <c r="AZ7" s="37">
        <v>15508916</v>
      </c>
      <c r="BA7" s="39">
        <v>-1.4000000000000057</v>
      </c>
      <c r="BB7" s="38">
        <v>50.6</v>
      </c>
      <c r="BC7" s="40">
        <v>97</v>
      </c>
      <c r="BD7" s="5"/>
      <c r="BE7" s="32"/>
      <c r="BF7" s="33"/>
      <c r="BG7" s="34" t="s">
        <v>47</v>
      </c>
      <c r="BH7" s="34" t="s">
        <v>7</v>
      </c>
      <c r="BI7" s="35"/>
      <c r="BJ7" s="35"/>
      <c r="BK7" s="36">
        <v>16479762</v>
      </c>
      <c r="BL7" s="39">
        <v>3.0999999999999943</v>
      </c>
      <c r="BM7" s="37">
        <v>16072778</v>
      </c>
      <c r="BN7" s="39">
        <v>3.5999999999999943</v>
      </c>
      <c r="BO7" s="38">
        <v>51.6</v>
      </c>
      <c r="BP7" s="40">
        <v>97.5</v>
      </c>
      <c r="BQ7" s="36">
        <v>16808048</v>
      </c>
      <c r="BR7" s="39">
        <v>2</v>
      </c>
      <c r="BS7" s="37">
        <v>16465415</v>
      </c>
      <c r="BT7" s="39">
        <v>2.4000000000000057</v>
      </c>
      <c r="BU7" s="38">
        <v>52</v>
      </c>
      <c r="BV7" s="40">
        <v>98</v>
      </c>
      <c r="BW7" s="5"/>
      <c r="BX7" s="32"/>
      <c r="BY7" s="33"/>
      <c r="BZ7" s="34" t="s">
        <v>47</v>
      </c>
      <c r="CA7" s="34" t="s">
        <v>7</v>
      </c>
      <c r="CB7" s="35"/>
      <c r="CC7" s="35"/>
      <c r="CD7" s="36">
        <v>16866183</v>
      </c>
      <c r="CE7" s="39">
        <v>0.29999999999999716</v>
      </c>
      <c r="CF7" s="37">
        <v>16541973</v>
      </c>
      <c r="CG7" s="39">
        <v>0.5</v>
      </c>
      <c r="CH7" s="38">
        <v>51.9</v>
      </c>
      <c r="CI7" s="40">
        <v>98.1</v>
      </c>
      <c r="CJ7" s="42">
        <v>15831386</v>
      </c>
      <c r="CK7" s="108">
        <f t="shared" si="0"/>
        <v>-6.0999999999999943</v>
      </c>
      <c r="CL7" s="37">
        <v>15532797</v>
      </c>
      <c r="CM7" s="108">
        <f t="shared" si="1"/>
        <v>-6.0999999999999943</v>
      </c>
      <c r="CN7" s="30">
        <f t="shared" si="2"/>
        <v>50</v>
      </c>
      <c r="CO7" s="31">
        <f t="shared" si="3"/>
        <v>98.1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267403</v>
      </c>
      <c r="I8" s="37">
        <v>251488</v>
      </c>
      <c r="J8" s="97">
        <v>0.9</v>
      </c>
      <c r="K8" s="157">
        <v>94</v>
      </c>
      <c r="L8" s="56">
        <v>267344</v>
      </c>
      <c r="M8" s="116">
        <v>0</v>
      </c>
      <c r="N8" s="57">
        <v>252383</v>
      </c>
      <c r="O8" s="116">
        <v>0.40000000000000568</v>
      </c>
      <c r="P8" s="97">
        <v>0.8</v>
      </c>
      <c r="Q8" s="40">
        <v>94.4</v>
      </c>
      <c r="R8" s="5"/>
      <c r="S8" s="32"/>
      <c r="T8" s="33"/>
      <c r="U8" s="34"/>
      <c r="V8" s="33" t="s">
        <v>48</v>
      </c>
      <c r="W8" s="35" t="s">
        <v>9</v>
      </c>
      <c r="X8" s="35"/>
      <c r="Y8" s="56">
        <v>275455</v>
      </c>
      <c r="Z8" s="116">
        <v>3</v>
      </c>
      <c r="AA8" s="57">
        <v>262120</v>
      </c>
      <c r="AB8" s="116">
        <v>3.9000000000000057</v>
      </c>
      <c r="AC8" s="97">
        <v>0.9</v>
      </c>
      <c r="AD8" s="40">
        <v>95.2</v>
      </c>
      <c r="AE8" s="56">
        <v>315801</v>
      </c>
      <c r="AF8" s="116">
        <v>14.599999999999994</v>
      </c>
      <c r="AG8" s="57">
        <v>301654</v>
      </c>
      <c r="AH8" s="116">
        <v>15.099999999999994</v>
      </c>
      <c r="AI8" s="97">
        <v>1</v>
      </c>
      <c r="AJ8" s="40">
        <v>95.5</v>
      </c>
      <c r="AK8" s="5"/>
      <c r="AL8" s="32"/>
      <c r="AM8" s="33"/>
      <c r="AN8" s="34"/>
      <c r="AO8" s="33" t="s">
        <v>48</v>
      </c>
      <c r="AP8" s="35" t="s">
        <v>9</v>
      </c>
      <c r="AQ8" s="35"/>
      <c r="AR8" s="43">
        <v>322093</v>
      </c>
      <c r="AS8" s="116">
        <v>2</v>
      </c>
      <c r="AT8" s="44">
        <v>310247</v>
      </c>
      <c r="AU8" s="116">
        <v>2.7999999999999972</v>
      </c>
      <c r="AV8" s="97">
        <v>1</v>
      </c>
      <c r="AW8" s="40">
        <v>96.3</v>
      </c>
      <c r="AX8" s="43">
        <v>327955</v>
      </c>
      <c r="AY8" s="116">
        <v>1.7999999999999972</v>
      </c>
      <c r="AZ8" s="44">
        <v>317070</v>
      </c>
      <c r="BA8" s="116">
        <v>2.2000000000000028</v>
      </c>
      <c r="BB8" s="97">
        <v>1</v>
      </c>
      <c r="BC8" s="40">
        <v>96.7</v>
      </c>
      <c r="BD8" s="5"/>
      <c r="BE8" s="32"/>
      <c r="BF8" s="33"/>
      <c r="BG8" s="34"/>
      <c r="BH8" s="33" t="s">
        <v>48</v>
      </c>
      <c r="BI8" s="35" t="s">
        <v>9</v>
      </c>
      <c r="BJ8" s="35"/>
      <c r="BK8" s="43">
        <v>331788</v>
      </c>
      <c r="BL8" s="116">
        <v>1.2000000000000028</v>
      </c>
      <c r="BM8" s="44">
        <v>322446</v>
      </c>
      <c r="BN8" s="116">
        <v>1.7000000000000028</v>
      </c>
      <c r="BO8" s="97">
        <v>1</v>
      </c>
      <c r="BP8" s="40">
        <v>97.2</v>
      </c>
      <c r="BQ8" s="43">
        <v>338491</v>
      </c>
      <c r="BR8" s="116">
        <v>2</v>
      </c>
      <c r="BS8" s="44">
        <v>330681</v>
      </c>
      <c r="BT8" s="116">
        <v>2.5999999999999943</v>
      </c>
      <c r="BU8" s="97">
        <v>1</v>
      </c>
      <c r="BV8" s="40">
        <v>97.7</v>
      </c>
      <c r="BW8" s="5"/>
      <c r="BX8" s="32"/>
      <c r="BY8" s="33"/>
      <c r="BZ8" s="34"/>
      <c r="CA8" s="33" t="s">
        <v>48</v>
      </c>
      <c r="CB8" s="35" t="s">
        <v>9</v>
      </c>
      <c r="CC8" s="35"/>
      <c r="CD8" s="43">
        <v>346619</v>
      </c>
      <c r="CE8" s="116">
        <v>2.4000000000000057</v>
      </c>
      <c r="CF8" s="44">
        <v>339177</v>
      </c>
      <c r="CG8" s="116">
        <v>2.5999999999999943</v>
      </c>
      <c r="CH8" s="97">
        <v>1.1000000000000001</v>
      </c>
      <c r="CI8" s="40">
        <v>97.9</v>
      </c>
      <c r="CJ8" s="42">
        <v>352556</v>
      </c>
      <c r="CK8" s="108">
        <f t="shared" si="0"/>
        <v>1.7000000000000028</v>
      </c>
      <c r="CL8" s="37">
        <v>345716</v>
      </c>
      <c r="CM8" s="108">
        <f t="shared" si="1"/>
        <v>1.9000000000000057</v>
      </c>
      <c r="CN8" s="30">
        <f t="shared" si="2"/>
        <v>1.1000000000000001</v>
      </c>
      <c r="CO8" s="31">
        <f t="shared" si="3"/>
        <v>98.1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12993571</v>
      </c>
      <c r="I9" s="37">
        <v>12219907</v>
      </c>
      <c r="J9" s="97">
        <v>42.1</v>
      </c>
      <c r="K9" s="157">
        <v>94</v>
      </c>
      <c r="L9" s="56">
        <v>13327203</v>
      </c>
      <c r="M9" s="116">
        <v>2.5999999999999943</v>
      </c>
      <c r="N9" s="57">
        <v>12595095</v>
      </c>
      <c r="O9" s="116">
        <v>3.0999999999999943</v>
      </c>
      <c r="P9" s="97">
        <v>42</v>
      </c>
      <c r="Q9" s="40">
        <v>94.5</v>
      </c>
      <c r="R9" s="5"/>
      <c r="S9" s="32"/>
      <c r="T9" s="33"/>
      <c r="U9" s="34"/>
      <c r="V9" s="33" t="s">
        <v>49</v>
      </c>
      <c r="W9" s="35" t="s">
        <v>11</v>
      </c>
      <c r="X9" s="35"/>
      <c r="Y9" s="56">
        <v>13358900</v>
      </c>
      <c r="Z9" s="116">
        <v>0.20000000000000284</v>
      </c>
      <c r="AA9" s="57">
        <v>12698790</v>
      </c>
      <c r="AB9" s="116">
        <v>0.79999999999999716</v>
      </c>
      <c r="AC9" s="97">
        <v>41.3</v>
      </c>
      <c r="AD9" s="40">
        <v>95.1</v>
      </c>
      <c r="AE9" s="56">
        <v>13254398</v>
      </c>
      <c r="AF9" s="116">
        <v>-0.79999999999999716</v>
      </c>
      <c r="AG9" s="57">
        <v>12669717</v>
      </c>
      <c r="AH9" s="116">
        <v>-0.20000000000000284</v>
      </c>
      <c r="AI9" s="97">
        <v>40.799999999999997</v>
      </c>
      <c r="AJ9" s="40">
        <v>95.6</v>
      </c>
      <c r="AK9" s="5"/>
      <c r="AL9" s="32"/>
      <c r="AM9" s="33"/>
      <c r="AN9" s="34"/>
      <c r="AO9" s="33" t="s">
        <v>49</v>
      </c>
      <c r="AP9" s="35" t="s">
        <v>11</v>
      </c>
      <c r="AQ9" s="35"/>
      <c r="AR9" s="43">
        <v>13409666</v>
      </c>
      <c r="AS9" s="116">
        <v>1.2000000000000028</v>
      </c>
      <c r="AT9" s="44">
        <v>12915969</v>
      </c>
      <c r="AU9" s="116">
        <v>1.9000000000000057</v>
      </c>
      <c r="AV9" s="97">
        <v>42.1</v>
      </c>
      <c r="AW9" s="40">
        <v>96.3</v>
      </c>
      <c r="AX9" s="43">
        <v>13617199</v>
      </c>
      <c r="AY9" s="116">
        <v>1.5</v>
      </c>
      <c r="AZ9" s="44">
        <v>13164359</v>
      </c>
      <c r="BA9" s="116">
        <v>1.9000000000000057</v>
      </c>
      <c r="BB9" s="97">
        <v>43</v>
      </c>
      <c r="BC9" s="40">
        <v>96.7</v>
      </c>
      <c r="BD9" s="5"/>
      <c r="BE9" s="32"/>
      <c r="BF9" s="33"/>
      <c r="BG9" s="34"/>
      <c r="BH9" s="33" t="s">
        <v>49</v>
      </c>
      <c r="BI9" s="35" t="s">
        <v>11</v>
      </c>
      <c r="BJ9" s="35"/>
      <c r="BK9" s="43">
        <v>13644048</v>
      </c>
      <c r="BL9" s="116">
        <v>0.20000000000000284</v>
      </c>
      <c r="BM9" s="44">
        <v>13257377</v>
      </c>
      <c r="BN9" s="116">
        <v>0.70000000000000284</v>
      </c>
      <c r="BO9" s="97">
        <v>42.5</v>
      </c>
      <c r="BP9" s="40">
        <v>97.2</v>
      </c>
      <c r="BQ9" s="43">
        <v>13961759</v>
      </c>
      <c r="BR9" s="116">
        <v>2.2999999999999972</v>
      </c>
      <c r="BS9" s="44">
        <v>13638298</v>
      </c>
      <c r="BT9" s="116">
        <v>2.9000000000000057</v>
      </c>
      <c r="BU9" s="97">
        <v>43.1</v>
      </c>
      <c r="BV9" s="40">
        <v>97.7</v>
      </c>
      <c r="BW9" s="5"/>
      <c r="BX9" s="32"/>
      <c r="BY9" s="33"/>
      <c r="BZ9" s="34"/>
      <c r="CA9" s="33" t="s">
        <v>49</v>
      </c>
      <c r="CB9" s="35" t="s">
        <v>11</v>
      </c>
      <c r="CC9" s="35"/>
      <c r="CD9" s="43">
        <v>14071477</v>
      </c>
      <c r="CE9" s="116">
        <v>0.79999999999999716</v>
      </c>
      <c r="CF9" s="44">
        <v>13765372</v>
      </c>
      <c r="CG9" s="116">
        <v>0.90000000000000568</v>
      </c>
      <c r="CH9" s="97">
        <v>43.2</v>
      </c>
      <c r="CI9" s="40">
        <v>97.8</v>
      </c>
      <c r="CJ9" s="42">
        <v>14436367</v>
      </c>
      <c r="CK9" s="108">
        <f t="shared" si="0"/>
        <v>2.5999999999999943</v>
      </c>
      <c r="CL9" s="37">
        <v>14157825</v>
      </c>
      <c r="CM9" s="108">
        <f t="shared" si="1"/>
        <v>2.9000000000000057</v>
      </c>
      <c r="CN9" s="30">
        <f t="shared" si="2"/>
        <v>45.6</v>
      </c>
      <c r="CO9" s="31">
        <f t="shared" si="3"/>
        <v>98.1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155302</v>
      </c>
      <c r="I10" s="37">
        <v>155302</v>
      </c>
      <c r="J10" s="97">
        <v>0.5</v>
      </c>
      <c r="K10" s="157">
        <v>100</v>
      </c>
      <c r="L10" s="56">
        <v>160649</v>
      </c>
      <c r="M10" s="116">
        <v>3.4000000000000057</v>
      </c>
      <c r="N10" s="57">
        <v>160649</v>
      </c>
      <c r="O10" s="116">
        <v>3.4000000000000057</v>
      </c>
      <c r="P10" s="97">
        <v>0.5</v>
      </c>
      <c r="Q10" s="40">
        <v>100</v>
      </c>
      <c r="R10" s="5"/>
      <c r="S10" s="32"/>
      <c r="T10" s="33"/>
      <c r="U10" s="34"/>
      <c r="V10" s="34"/>
      <c r="W10" s="230" t="s">
        <v>12</v>
      </c>
      <c r="X10" s="230"/>
      <c r="Y10" s="56">
        <v>166638</v>
      </c>
      <c r="Z10" s="116">
        <v>3.7000000000000028</v>
      </c>
      <c r="AA10" s="57">
        <v>166638</v>
      </c>
      <c r="AB10" s="116">
        <v>3.7000000000000028</v>
      </c>
      <c r="AC10" s="97">
        <v>0.5</v>
      </c>
      <c r="AD10" s="40">
        <v>100</v>
      </c>
      <c r="AE10" s="56">
        <v>127126</v>
      </c>
      <c r="AF10" s="116">
        <v>-23.700000000000003</v>
      </c>
      <c r="AG10" s="57">
        <v>127126</v>
      </c>
      <c r="AH10" s="116">
        <v>-23.700000000000003</v>
      </c>
      <c r="AI10" s="97">
        <v>0.4</v>
      </c>
      <c r="AJ10" s="40">
        <v>100</v>
      </c>
      <c r="AK10" s="5"/>
      <c r="AL10" s="32"/>
      <c r="AM10" s="33"/>
      <c r="AN10" s="34"/>
      <c r="AO10" s="34"/>
      <c r="AP10" s="230" t="s">
        <v>12</v>
      </c>
      <c r="AQ10" s="230"/>
      <c r="AR10" s="43">
        <v>147168</v>
      </c>
      <c r="AS10" s="116">
        <v>15.799999999999997</v>
      </c>
      <c r="AT10" s="44">
        <v>147168</v>
      </c>
      <c r="AU10" s="116">
        <v>15.799999999999997</v>
      </c>
      <c r="AV10" s="97">
        <v>0.5</v>
      </c>
      <c r="AW10" s="40">
        <v>100</v>
      </c>
      <c r="AX10" s="43">
        <v>113940</v>
      </c>
      <c r="AY10" s="116">
        <v>-22.599999999999994</v>
      </c>
      <c r="AZ10" s="44">
        <v>113940</v>
      </c>
      <c r="BA10" s="116">
        <v>-22.599999999999994</v>
      </c>
      <c r="BB10" s="97">
        <v>0.4</v>
      </c>
      <c r="BC10" s="40">
        <v>100</v>
      </c>
      <c r="BD10" s="5"/>
      <c r="BE10" s="32"/>
      <c r="BF10" s="33"/>
      <c r="BG10" s="34"/>
      <c r="BH10" s="34"/>
      <c r="BI10" s="230" t="s">
        <v>12</v>
      </c>
      <c r="BJ10" s="230"/>
      <c r="BK10" s="43">
        <v>138508</v>
      </c>
      <c r="BL10" s="116">
        <v>21.599999999999994</v>
      </c>
      <c r="BM10" s="44">
        <v>138508</v>
      </c>
      <c r="BN10" s="116">
        <v>21.599999999999994</v>
      </c>
      <c r="BO10" s="97">
        <v>0.4</v>
      </c>
      <c r="BP10" s="40">
        <v>100</v>
      </c>
      <c r="BQ10" s="43">
        <v>125244</v>
      </c>
      <c r="BR10" s="116">
        <v>-9.5999999999999943</v>
      </c>
      <c r="BS10" s="44">
        <v>125244</v>
      </c>
      <c r="BT10" s="116">
        <v>-9.5999999999999943</v>
      </c>
      <c r="BU10" s="97">
        <v>0.4</v>
      </c>
      <c r="BV10" s="40">
        <v>100</v>
      </c>
      <c r="BW10" s="135"/>
      <c r="BY10" s="33"/>
      <c r="BZ10" s="34"/>
      <c r="CA10" s="34"/>
      <c r="CB10" s="230" t="s">
        <v>12</v>
      </c>
      <c r="CC10" s="230"/>
      <c r="CD10" s="43">
        <v>131077</v>
      </c>
      <c r="CE10" s="116">
        <v>4.7000000000000028</v>
      </c>
      <c r="CF10" s="44">
        <v>131077</v>
      </c>
      <c r="CG10" s="116">
        <v>4.7000000000000028</v>
      </c>
      <c r="CH10" s="97">
        <v>0.4</v>
      </c>
      <c r="CI10" s="40">
        <v>100</v>
      </c>
      <c r="CJ10" s="42">
        <v>143292</v>
      </c>
      <c r="CK10" s="108">
        <f t="shared" si="0"/>
        <v>9.2999999999999972</v>
      </c>
      <c r="CL10" s="37">
        <v>143292</v>
      </c>
      <c r="CM10" s="108">
        <f t="shared" si="1"/>
        <v>9.2999999999999972</v>
      </c>
      <c r="CN10" s="30">
        <f t="shared" si="2"/>
        <v>0.5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345094</v>
      </c>
      <c r="I11" s="37">
        <v>336724</v>
      </c>
      <c r="J11" s="97">
        <v>1.2</v>
      </c>
      <c r="K11" s="157">
        <v>97.6</v>
      </c>
      <c r="L11" s="56">
        <v>350215</v>
      </c>
      <c r="M11" s="116">
        <v>1.5</v>
      </c>
      <c r="N11" s="57">
        <v>345221</v>
      </c>
      <c r="O11" s="116">
        <v>2.5</v>
      </c>
      <c r="P11" s="97">
        <v>1.2</v>
      </c>
      <c r="Q11" s="40">
        <v>98.6</v>
      </c>
      <c r="R11" s="5"/>
      <c r="S11" s="32"/>
      <c r="T11" s="33"/>
      <c r="U11" s="34"/>
      <c r="V11" s="33" t="s">
        <v>50</v>
      </c>
      <c r="W11" s="35" t="s">
        <v>13</v>
      </c>
      <c r="X11" s="35"/>
      <c r="Y11" s="56">
        <v>372034</v>
      </c>
      <c r="Z11" s="116">
        <v>6.2000000000000028</v>
      </c>
      <c r="AA11" s="57">
        <v>358234</v>
      </c>
      <c r="AB11" s="116">
        <v>3.7999999999999972</v>
      </c>
      <c r="AC11" s="97">
        <v>1.2</v>
      </c>
      <c r="AD11" s="40">
        <v>96.3</v>
      </c>
      <c r="AE11" s="56">
        <v>359945</v>
      </c>
      <c r="AF11" s="116">
        <v>-3.2000000000000028</v>
      </c>
      <c r="AG11" s="57">
        <v>349189</v>
      </c>
      <c r="AH11" s="116">
        <v>-2.5</v>
      </c>
      <c r="AI11" s="97">
        <v>1.1000000000000001</v>
      </c>
      <c r="AJ11" s="40">
        <v>97</v>
      </c>
      <c r="AK11" s="5"/>
      <c r="AL11" s="32"/>
      <c r="AM11" s="33"/>
      <c r="AN11" s="34"/>
      <c r="AO11" s="33" t="s">
        <v>50</v>
      </c>
      <c r="AP11" s="35" t="s">
        <v>13</v>
      </c>
      <c r="AQ11" s="35"/>
      <c r="AR11" s="43">
        <v>359951</v>
      </c>
      <c r="AS11" s="116">
        <v>0</v>
      </c>
      <c r="AT11" s="44">
        <v>350923</v>
      </c>
      <c r="AU11" s="116">
        <v>0.5</v>
      </c>
      <c r="AV11" s="97">
        <v>1.1000000000000001</v>
      </c>
      <c r="AW11" s="40">
        <v>97.5</v>
      </c>
      <c r="AX11" s="43">
        <v>357715</v>
      </c>
      <c r="AY11" s="116">
        <v>-0.59999999999999432</v>
      </c>
      <c r="AZ11" s="44">
        <v>356666</v>
      </c>
      <c r="BA11" s="116">
        <v>1.5999999999999943</v>
      </c>
      <c r="BB11" s="97">
        <v>1.2</v>
      </c>
      <c r="BC11" s="40">
        <v>99.7</v>
      </c>
      <c r="BD11" s="5"/>
      <c r="BE11" s="32"/>
      <c r="BF11" s="33"/>
      <c r="BG11" s="34"/>
      <c r="BH11" s="33" t="s">
        <v>50</v>
      </c>
      <c r="BI11" s="35" t="s">
        <v>13</v>
      </c>
      <c r="BJ11" s="35"/>
      <c r="BK11" s="43">
        <v>361280</v>
      </c>
      <c r="BL11" s="116">
        <v>1</v>
      </c>
      <c r="BM11" s="44">
        <v>353911</v>
      </c>
      <c r="BN11" s="116">
        <v>-0.79999999999999716</v>
      </c>
      <c r="BO11" s="97">
        <v>1.1000000000000001</v>
      </c>
      <c r="BP11" s="40">
        <v>98</v>
      </c>
      <c r="BQ11" s="43">
        <v>367249</v>
      </c>
      <c r="BR11" s="116">
        <v>1.7000000000000028</v>
      </c>
      <c r="BS11" s="44">
        <v>359547</v>
      </c>
      <c r="BT11" s="116">
        <v>1.5999999999999943</v>
      </c>
      <c r="BU11" s="97">
        <v>1.1000000000000001</v>
      </c>
      <c r="BV11" s="40">
        <v>97.9</v>
      </c>
      <c r="BW11" s="5"/>
      <c r="BX11" s="32"/>
      <c r="BY11" s="33"/>
      <c r="BZ11" s="34"/>
      <c r="CA11" s="33" t="s">
        <v>50</v>
      </c>
      <c r="CB11" s="35" t="s">
        <v>13</v>
      </c>
      <c r="CC11" s="35"/>
      <c r="CD11" s="43">
        <v>370030</v>
      </c>
      <c r="CE11" s="116">
        <v>0.79999999999999716</v>
      </c>
      <c r="CF11" s="44">
        <v>363275</v>
      </c>
      <c r="CG11" s="116">
        <v>1</v>
      </c>
      <c r="CH11" s="97">
        <v>1.1000000000000001</v>
      </c>
      <c r="CI11" s="40">
        <v>98.2</v>
      </c>
      <c r="CJ11" s="42">
        <v>361191</v>
      </c>
      <c r="CK11" s="108">
        <f t="shared" si="0"/>
        <v>-2.4000000000000057</v>
      </c>
      <c r="CL11" s="37">
        <v>352814</v>
      </c>
      <c r="CM11" s="108">
        <f t="shared" si="1"/>
        <v>-2.9000000000000057</v>
      </c>
      <c r="CN11" s="30">
        <f t="shared" si="2"/>
        <v>1.1000000000000001</v>
      </c>
      <c r="CO11" s="31">
        <f t="shared" si="3"/>
        <v>97.7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1002710</v>
      </c>
      <c r="I12" s="37">
        <v>986914</v>
      </c>
      <c r="J12" s="97">
        <v>3.4</v>
      </c>
      <c r="K12" s="157">
        <v>98.4</v>
      </c>
      <c r="L12" s="56">
        <v>2044959</v>
      </c>
      <c r="M12" s="116">
        <v>103.9</v>
      </c>
      <c r="N12" s="57">
        <v>2028263</v>
      </c>
      <c r="O12" s="116">
        <v>105.5</v>
      </c>
      <c r="P12" s="97">
        <v>6.8</v>
      </c>
      <c r="Q12" s="40">
        <v>99.2</v>
      </c>
      <c r="R12" s="5"/>
      <c r="S12" s="32"/>
      <c r="T12" s="33"/>
      <c r="U12" s="34"/>
      <c r="V12" s="33" t="s">
        <v>52</v>
      </c>
      <c r="W12" s="35" t="s">
        <v>14</v>
      </c>
      <c r="X12" s="35"/>
      <c r="Y12" s="56">
        <v>2486695</v>
      </c>
      <c r="Z12" s="116">
        <v>21.599999999999994</v>
      </c>
      <c r="AA12" s="57">
        <v>2482238</v>
      </c>
      <c r="AB12" s="116">
        <v>22.400000000000006</v>
      </c>
      <c r="AC12" s="97">
        <v>8.1</v>
      </c>
      <c r="AD12" s="40">
        <v>99.8</v>
      </c>
      <c r="AE12" s="56">
        <v>2491834</v>
      </c>
      <c r="AF12" s="116">
        <v>0.20000000000000284</v>
      </c>
      <c r="AG12" s="57">
        <v>2488111</v>
      </c>
      <c r="AH12" s="116">
        <v>0.20000000000000284</v>
      </c>
      <c r="AI12" s="97">
        <v>8</v>
      </c>
      <c r="AJ12" s="40">
        <v>99.9</v>
      </c>
      <c r="AK12" s="5"/>
      <c r="AL12" s="32"/>
      <c r="AM12" s="33"/>
      <c r="AN12" s="34"/>
      <c r="AO12" s="33" t="s">
        <v>52</v>
      </c>
      <c r="AP12" s="35" t="s">
        <v>14</v>
      </c>
      <c r="AQ12" s="35"/>
      <c r="AR12" s="43">
        <v>2154399</v>
      </c>
      <c r="AS12" s="116">
        <v>-13.5</v>
      </c>
      <c r="AT12" s="44">
        <v>2150670</v>
      </c>
      <c r="AU12" s="116">
        <v>-13.599999999999994</v>
      </c>
      <c r="AV12" s="97">
        <v>7</v>
      </c>
      <c r="AW12" s="40">
        <v>99.8</v>
      </c>
      <c r="AX12" s="43">
        <v>1681755</v>
      </c>
      <c r="AY12" s="116">
        <v>-21.900000000000006</v>
      </c>
      <c r="AZ12" s="44">
        <v>1670821</v>
      </c>
      <c r="BA12" s="116">
        <v>-22.299999999999997</v>
      </c>
      <c r="BB12" s="97">
        <v>5.5</v>
      </c>
      <c r="BC12" s="40">
        <v>99.3</v>
      </c>
      <c r="BD12" s="5"/>
      <c r="BE12" s="32"/>
      <c r="BF12" s="33"/>
      <c r="BG12" s="34"/>
      <c r="BH12" s="33" t="s">
        <v>52</v>
      </c>
      <c r="BI12" s="35" t="s">
        <v>14</v>
      </c>
      <c r="BJ12" s="35"/>
      <c r="BK12" s="43">
        <v>2142646</v>
      </c>
      <c r="BL12" s="116">
        <v>27.400000000000006</v>
      </c>
      <c r="BM12" s="44">
        <v>2139044</v>
      </c>
      <c r="BN12" s="116">
        <v>28</v>
      </c>
      <c r="BO12" s="97">
        <v>6.9</v>
      </c>
      <c r="BP12" s="40">
        <v>99.8</v>
      </c>
      <c r="BQ12" s="43">
        <v>2140549</v>
      </c>
      <c r="BR12" s="116">
        <v>-9.9999999999994316E-2</v>
      </c>
      <c r="BS12" s="44">
        <v>2136889</v>
      </c>
      <c r="BT12" s="116">
        <v>-9.9999999999994316E-2</v>
      </c>
      <c r="BU12" s="97">
        <v>6.8</v>
      </c>
      <c r="BV12" s="40">
        <v>99.8</v>
      </c>
      <c r="BW12" s="5"/>
      <c r="BX12" s="32"/>
      <c r="BY12" s="33"/>
      <c r="BZ12" s="34"/>
      <c r="CA12" s="33" t="s">
        <v>52</v>
      </c>
      <c r="CB12" s="35" t="s">
        <v>14</v>
      </c>
      <c r="CC12" s="35"/>
      <c r="CD12" s="43">
        <v>2078057</v>
      </c>
      <c r="CE12" s="116">
        <v>-2.9000000000000057</v>
      </c>
      <c r="CF12" s="44">
        <v>2074149</v>
      </c>
      <c r="CG12" s="116">
        <v>-2.9000000000000057</v>
      </c>
      <c r="CH12" s="97">
        <v>6.5</v>
      </c>
      <c r="CI12" s="40">
        <v>99.8</v>
      </c>
      <c r="CJ12" s="42">
        <v>681272</v>
      </c>
      <c r="CK12" s="108">
        <f t="shared" si="0"/>
        <v>-67.2</v>
      </c>
      <c r="CL12" s="37">
        <v>676442</v>
      </c>
      <c r="CM12" s="108">
        <f t="shared" si="1"/>
        <v>-67.400000000000006</v>
      </c>
      <c r="CN12" s="30">
        <f t="shared" si="2"/>
        <v>2.2000000000000002</v>
      </c>
      <c r="CO12" s="31">
        <f t="shared" si="3"/>
        <v>99.3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12087584</v>
      </c>
      <c r="I13" s="37">
        <v>11732247</v>
      </c>
      <c r="J13" s="38">
        <v>40.4</v>
      </c>
      <c r="K13" s="157">
        <v>97.1</v>
      </c>
      <c r="L13" s="36">
        <v>11679633</v>
      </c>
      <c r="M13" s="39">
        <v>-3.4000000000000057</v>
      </c>
      <c r="N13" s="37">
        <v>11361669</v>
      </c>
      <c r="O13" s="39">
        <v>-3.2000000000000028</v>
      </c>
      <c r="P13" s="38">
        <v>37.9</v>
      </c>
      <c r="Q13" s="40">
        <v>97.3</v>
      </c>
      <c r="R13" s="5"/>
      <c r="S13" s="32"/>
      <c r="T13" s="33"/>
      <c r="U13" s="34" t="s">
        <v>54</v>
      </c>
      <c r="V13" s="34" t="s">
        <v>15</v>
      </c>
      <c r="W13" s="35"/>
      <c r="X13" s="35"/>
      <c r="Y13" s="36">
        <v>11670232</v>
      </c>
      <c r="Z13" s="39">
        <v>-9.9999999999994316E-2</v>
      </c>
      <c r="AA13" s="37">
        <v>11399708</v>
      </c>
      <c r="AB13" s="39">
        <v>0.29999999999999716</v>
      </c>
      <c r="AC13" s="38">
        <v>37.1</v>
      </c>
      <c r="AD13" s="40">
        <v>97.7</v>
      </c>
      <c r="AE13" s="36">
        <v>11898307</v>
      </c>
      <c r="AF13" s="39">
        <v>2</v>
      </c>
      <c r="AG13" s="37">
        <v>11665293</v>
      </c>
      <c r="AH13" s="39">
        <v>2.2999999999999972</v>
      </c>
      <c r="AI13" s="38">
        <v>37.6</v>
      </c>
      <c r="AJ13" s="40">
        <v>98</v>
      </c>
      <c r="AK13" s="5"/>
      <c r="AL13" s="32"/>
      <c r="AM13" s="33"/>
      <c r="AN13" s="34" t="s">
        <v>54</v>
      </c>
      <c r="AO13" s="34" t="s">
        <v>15</v>
      </c>
      <c r="AP13" s="35"/>
      <c r="AQ13" s="35"/>
      <c r="AR13" s="36">
        <v>11895857</v>
      </c>
      <c r="AS13" s="39">
        <v>0</v>
      </c>
      <c r="AT13" s="37">
        <v>11703214</v>
      </c>
      <c r="AU13" s="39">
        <v>0.29999999999999716</v>
      </c>
      <c r="AV13" s="38">
        <v>38.1</v>
      </c>
      <c r="AW13" s="40">
        <v>98.4</v>
      </c>
      <c r="AX13" s="36">
        <v>12022599</v>
      </c>
      <c r="AY13" s="39">
        <v>1.0999999999999943</v>
      </c>
      <c r="AZ13" s="37">
        <v>11859656</v>
      </c>
      <c r="BA13" s="39">
        <v>1.2999999999999972</v>
      </c>
      <c r="BB13" s="38">
        <v>38.700000000000003</v>
      </c>
      <c r="BC13" s="40">
        <v>98.6</v>
      </c>
      <c r="BD13" s="5"/>
      <c r="BE13" s="32"/>
      <c r="BF13" s="33"/>
      <c r="BG13" s="34" t="s">
        <v>54</v>
      </c>
      <c r="BH13" s="34" t="s">
        <v>15</v>
      </c>
      <c r="BI13" s="35"/>
      <c r="BJ13" s="35"/>
      <c r="BK13" s="36">
        <v>11991008</v>
      </c>
      <c r="BL13" s="39">
        <v>-0.29999999999999716</v>
      </c>
      <c r="BM13" s="37">
        <v>11855123</v>
      </c>
      <c r="BN13" s="39">
        <v>0</v>
      </c>
      <c r="BO13" s="38">
        <v>38</v>
      </c>
      <c r="BP13" s="40">
        <v>98.9</v>
      </c>
      <c r="BQ13" s="36">
        <v>12042420</v>
      </c>
      <c r="BR13" s="39">
        <v>0.40000000000000568</v>
      </c>
      <c r="BS13" s="37">
        <v>11927877</v>
      </c>
      <c r="BT13" s="39">
        <v>0.59999999999999432</v>
      </c>
      <c r="BU13" s="38">
        <v>37.700000000000003</v>
      </c>
      <c r="BV13" s="40">
        <v>99</v>
      </c>
      <c r="BW13" s="5"/>
      <c r="BX13" s="32"/>
      <c r="BY13" s="33"/>
      <c r="BZ13" s="34" t="s">
        <v>54</v>
      </c>
      <c r="CA13" s="34" t="s">
        <v>15</v>
      </c>
      <c r="CB13" s="35"/>
      <c r="CC13" s="35"/>
      <c r="CD13" s="36">
        <v>12152981</v>
      </c>
      <c r="CE13" s="39">
        <v>0.90000000000000568</v>
      </c>
      <c r="CF13" s="37">
        <v>12046204</v>
      </c>
      <c r="CG13" s="39">
        <v>1</v>
      </c>
      <c r="CH13" s="38">
        <v>37.799999999999997</v>
      </c>
      <c r="CI13" s="40">
        <v>99.1</v>
      </c>
      <c r="CJ13" s="42">
        <v>12283814</v>
      </c>
      <c r="CK13" s="108">
        <f t="shared" si="0"/>
        <v>1.0999999999999943</v>
      </c>
      <c r="CL13" s="37">
        <v>12196805</v>
      </c>
      <c r="CM13" s="108">
        <f t="shared" si="1"/>
        <v>1.2999999999999972</v>
      </c>
      <c r="CN13" s="30">
        <f t="shared" si="2"/>
        <v>39.200000000000003</v>
      </c>
      <c r="CO13" s="31">
        <f t="shared" si="3"/>
        <v>99.3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11569782</v>
      </c>
      <c r="I14" s="37">
        <v>11214445</v>
      </c>
      <c r="J14" s="38">
        <v>38.6</v>
      </c>
      <c r="K14" s="157">
        <v>96.9</v>
      </c>
      <c r="L14" s="36">
        <v>11174068</v>
      </c>
      <c r="M14" s="39">
        <v>-3.4000000000000057</v>
      </c>
      <c r="N14" s="37">
        <v>10856104</v>
      </c>
      <c r="O14" s="39">
        <v>-3.2000000000000028</v>
      </c>
      <c r="P14" s="38">
        <v>36.200000000000003</v>
      </c>
      <c r="Q14" s="40">
        <v>97.2</v>
      </c>
      <c r="R14" s="5"/>
      <c r="S14" s="32"/>
      <c r="T14" s="33"/>
      <c r="U14" s="34"/>
      <c r="V14" s="33" t="s">
        <v>56</v>
      </c>
      <c r="W14" s="230" t="s">
        <v>16</v>
      </c>
      <c r="X14" s="230"/>
      <c r="Y14" s="36">
        <v>11174987</v>
      </c>
      <c r="Z14" s="39">
        <v>0</v>
      </c>
      <c r="AA14" s="37">
        <v>10904463</v>
      </c>
      <c r="AB14" s="39">
        <v>0.40000000000000568</v>
      </c>
      <c r="AC14" s="38">
        <v>35.5</v>
      </c>
      <c r="AD14" s="40">
        <v>97.6</v>
      </c>
      <c r="AE14" s="36">
        <v>11411988</v>
      </c>
      <c r="AF14" s="39">
        <v>2.0999999999999943</v>
      </c>
      <c r="AG14" s="37">
        <v>11178974</v>
      </c>
      <c r="AH14" s="39">
        <v>2.5</v>
      </c>
      <c r="AI14" s="38">
        <v>36</v>
      </c>
      <c r="AJ14" s="40">
        <v>98</v>
      </c>
      <c r="AK14" s="5"/>
      <c r="AL14" s="32"/>
      <c r="AM14" s="33"/>
      <c r="AN14" s="34"/>
      <c r="AO14" s="33" t="s">
        <v>56</v>
      </c>
      <c r="AP14" s="230" t="s">
        <v>16</v>
      </c>
      <c r="AQ14" s="230"/>
      <c r="AR14" s="36">
        <v>11417604</v>
      </c>
      <c r="AS14" s="39">
        <v>0</v>
      </c>
      <c r="AT14" s="37">
        <v>11224961</v>
      </c>
      <c r="AU14" s="39">
        <v>0.40000000000000568</v>
      </c>
      <c r="AV14" s="38">
        <v>36.6</v>
      </c>
      <c r="AW14" s="40">
        <v>98.3</v>
      </c>
      <c r="AX14" s="36">
        <v>11523233</v>
      </c>
      <c r="AY14" s="39">
        <v>0.90000000000000568</v>
      </c>
      <c r="AZ14" s="37">
        <v>11360290</v>
      </c>
      <c r="BA14" s="39">
        <v>1.2000000000000028</v>
      </c>
      <c r="BB14" s="38">
        <v>37.1</v>
      </c>
      <c r="BC14" s="40">
        <v>98.6</v>
      </c>
      <c r="BD14" s="5"/>
      <c r="BE14" s="32"/>
      <c r="BF14" s="33"/>
      <c r="BG14" s="34"/>
      <c r="BH14" s="33" t="s">
        <v>56</v>
      </c>
      <c r="BI14" s="230" t="s">
        <v>16</v>
      </c>
      <c r="BJ14" s="230"/>
      <c r="BK14" s="36">
        <v>11506029</v>
      </c>
      <c r="BL14" s="39">
        <v>-9.9999999999994316E-2</v>
      </c>
      <c r="BM14" s="37">
        <v>11370144</v>
      </c>
      <c r="BN14" s="39">
        <v>9.9999999999994316E-2</v>
      </c>
      <c r="BO14" s="38">
        <v>36.5</v>
      </c>
      <c r="BP14" s="40">
        <v>98.8</v>
      </c>
      <c r="BQ14" s="36">
        <v>11566464</v>
      </c>
      <c r="BR14" s="39">
        <v>0.5</v>
      </c>
      <c r="BS14" s="37">
        <v>11451921</v>
      </c>
      <c r="BT14" s="39">
        <v>0.70000000000000284</v>
      </c>
      <c r="BU14" s="38">
        <v>36.200000000000003</v>
      </c>
      <c r="BV14" s="40">
        <v>99</v>
      </c>
      <c r="BW14" s="5"/>
      <c r="BX14" s="32"/>
      <c r="BY14" s="33"/>
      <c r="BZ14" s="34"/>
      <c r="CA14" s="33" t="s">
        <v>56</v>
      </c>
      <c r="CB14" s="230" t="s">
        <v>16</v>
      </c>
      <c r="CC14" s="230"/>
      <c r="CD14" s="36">
        <v>11682074</v>
      </c>
      <c r="CE14" s="39">
        <v>1</v>
      </c>
      <c r="CF14" s="37">
        <v>11575297</v>
      </c>
      <c r="CG14" s="39">
        <v>1.0999999999999943</v>
      </c>
      <c r="CH14" s="38">
        <v>36.299999999999997</v>
      </c>
      <c r="CI14" s="40">
        <v>99.1</v>
      </c>
      <c r="CJ14" s="42">
        <v>11824284</v>
      </c>
      <c r="CK14" s="108">
        <f t="shared" si="0"/>
        <v>1.2000000000000028</v>
      </c>
      <c r="CL14" s="37">
        <v>11737275</v>
      </c>
      <c r="CM14" s="108">
        <f t="shared" si="1"/>
        <v>1.4000000000000057</v>
      </c>
      <c r="CN14" s="30">
        <f t="shared" si="2"/>
        <v>37.799999999999997</v>
      </c>
      <c r="CO14" s="31">
        <f t="shared" si="3"/>
        <v>99.3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6336213</v>
      </c>
      <c r="I15" s="37">
        <v>6140531</v>
      </c>
      <c r="J15" s="97">
        <v>21.2</v>
      </c>
      <c r="K15" s="157">
        <v>96.9</v>
      </c>
      <c r="L15" s="56">
        <v>6329821</v>
      </c>
      <c r="M15" s="116">
        <v>-9.9999999999994316E-2</v>
      </c>
      <c r="N15" s="57">
        <v>6153940</v>
      </c>
      <c r="O15" s="116">
        <v>0.20000000000000284</v>
      </c>
      <c r="P15" s="97">
        <v>20.5</v>
      </c>
      <c r="Q15" s="40">
        <v>97.2</v>
      </c>
      <c r="R15" s="5"/>
      <c r="S15" s="32"/>
      <c r="T15" s="33"/>
      <c r="U15" s="34"/>
      <c r="V15" s="34"/>
      <c r="W15" s="35" t="s">
        <v>58</v>
      </c>
      <c r="X15" s="35" t="s">
        <v>17</v>
      </c>
      <c r="Y15" s="56">
        <v>6274340</v>
      </c>
      <c r="Z15" s="116">
        <v>-0.90000000000000568</v>
      </c>
      <c r="AA15" s="57">
        <v>6121425</v>
      </c>
      <c r="AB15" s="116">
        <v>-0.5</v>
      </c>
      <c r="AC15" s="97">
        <v>19.899999999999999</v>
      </c>
      <c r="AD15" s="40">
        <v>97.6</v>
      </c>
      <c r="AE15" s="56">
        <v>6368098</v>
      </c>
      <c r="AF15" s="116">
        <v>1.5</v>
      </c>
      <c r="AG15" s="57">
        <v>6237526</v>
      </c>
      <c r="AH15" s="116">
        <v>1.9000000000000057</v>
      </c>
      <c r="AI15" s="97">
        <v>20.100000000000001</v>
      </c>
      <c r="AJ15" s="40">
        <v>97.9</v>
      </c>
      <c r="AK15" s="5"/>
      <c r="AL15" s="32"/>
      <c r="AM15" s="33"/>
      <c r="AN15" s="34"/>
      <c r="AO15" s="34"/>
      <c r="AP15" s="35" t="s">
        <v>58</v>
      </c>
      <c r="AQ15" s="35" t="s">
        <v>17</v>
      </c>
      <c r="AR15" s="43">
        <v>6460037</v>
      </c>
      <c r="AS15" s="116">
        <v>1.4000000000000057</v>
      </c>
      <c r="AT15" s="44">
        <v>6351963</v>
      </c>
      <c r="AU15" s="116">
        <v>1.7999999999999972</v>
      </c>
      <c r="AV15" s="97">
        <v>20.7</v>
      </c>
      <c r="AW15" s="40">
        <v>98.3</v>
      </c>
      <c r="AX15" s="43">
        <v>6460335</v>
      </c>
      <c r="AY15" s="116">
        <v>0</v>
      </c>
      <c r="AZ15" s="44">
        <v>6368407</v>
      </c>
      <c r="BA15" s="116">
        <v>0.29999999999999716</v>
      </c>
      <c r="BB15" s="97">
        <v>20.8</v>
      </c>
      <c r="BC15" s="40">
        <v>98.6</v>
      </c>
      <c r="BD15" s="5"/>
      <c r="BE15" s="32"/>
      <c r="BF15" s="33"/>
      <c r="BG15" s="34"/>
      <c r="BH15" s="34"/>
      <c r="BI15" s="35" t="s">
        <v>58</v>
      </c>
      <c r="BJ15" s="35" t="s">
        <v>17</v>
      </c>
      <c r="BK15" s="43">
        <v>6408580</v>
      </c>
      <c r="BL15" s="116">
        <v>-0.79999999999999716</v>
      </c>
      <c r="BM15" s="44">
        <v>6332604</v>
      </c>
      <c r="BN15" s="116">
        <v>-0.59999999999999432</v>
      </c>
      <c r="BO15" s="97">
        <v>20.3</v>
      </c>
      <c r="BP15" s="40">
        <v>98.8</v>
      </c>
      <c r="BQ15" s="43">
        <v>6447482</v>
      </c>
      <c r="BR15" s="116">
        <v>0.59999999999999432</v>
      </c>
      <c r="BS15" s="44">
        <v>6383445</v>
      </c>
      <c r="BT15" s="116">
        <v>0.79999999999999716</v>
      </c>
      <c r="BU15" s="97">
        <v>20.2</v>
      </c>
      <c r="BV15" s="40">
        <v>99</v>
      </c>
      <c r="BW15" s="5"/>
      <c r="BX15" s="32"/>
      <c r="BY15" s="33"/>
      <c r="BZ15" s="34"/>
      <c r="CA15" s="34"/>
      <c r="CB15" s="35" t="s">
        <v>58</v>
      </c>
      <c r="CC15" s="35" t="s">
        <v>17</v>
      </c>
      <c r="CD15" s="43">
        <v>6403706</v>
      </c>
      <c r="CE15" s="116">
        <v>-0.70000000000000284</v>
      </c>
      <c r="CF15" s="44">
        <v>6344509</v>
      </c>
      <c r="CG15" s="116">
        <v>-0.59999999999999432</v>
      </c>
      <c r="CH15" s="97">
        <v>19.899999999999999</v>
      </c>
      <c r="CI15" s="40">
        <v>99.1</v>
      </c>
      <c r="CJ15" s="42">
        <v>6397973</v>
      </c>
      <c r="CK15" s="108">
        <f t="shared" si="0"/>
        <v>-9.9999999999994316E-2</v>
      </c>
      <c r="CL15" s="37">
        <v>6350555</v>
      </c>
      <c r="CM15" s="108">
        <f t="shared" si="1"/>
        <v>9.9999999999994316E-2</v>
      </c>
      <c r="CN15" s="30">
        <f t="shared" si="2"/>
        <v>20.399999999999999</v>
      </c>
      <c r="CO15" s="31">
        <f t="shared" si="3"/>
        <v>99.3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3960081</v>
      </c>
      <c r="I16" s="37">
        <v>3840947</v>
      </c>
      <c r="J16" s="97">
        <v>13.2</v>
      </c>
      <c r="K16" s="157">
        <v>97</v>
      </c>
      <c r="L16" s="56">
        <v>3684463</v>
      </c>
      <c r="M16" s="116">
        <v>-7</v>
      </c>
      <c r="N16" s="57">
        <v>3576745</v>
      </c>
      <c r="O16" s="116">
        <v>-6.9000000000000057</v>
      </c>
      <c r="P16" s="97">
        <v>11.9</v>
      </c>
      <c r="Q16" s="40">
        <v>97.1</v>
      </c>
      <c r="R16" s="5"/>
      <c r="S16" s="32"/>
      <c r="T16" s="33"/>
      <c r="U16" s="34"/>
      <c r="V16" s="34"/>
      <c r="W16" s="35" t="s">
        <v>60</v>
      </c>
      <c r="X16" s="35" t="s">
        <v>18</v>
      </c>
      <c r="Y16" s="56">
        <v>3806163</v>
      </c>
      <c r="Z16" s="116">
        <v>3.2999999999999972</v>
      </c>
      <c r="AA16" s="57">
        <v>3716079</v>
      </c>
      <c r="AB16" s="116">
        <v>3.9000000000000057</v>
      </c>
      <c r="AC16" s="97">
        <v>12.1</v>
      </c>
      <c r="AD16" s="40">
        <v>97.6</v>
      </c>
      <c r="AE16" s="56">
        <v>3946280</v>
      </c>
      <c r="AF16" s="116">
        <v>3.7000000000000028</v>
      </c>
      <c r="AG16" s="57">
        <v>3866517</v>
      </c>
      <c r="AH16" s="116">
        <v>4</v>
      </c>
      <c r="AI16" s="97">
        <v>12.5</v>
      </c>
      <c r="AJ16" s="40">
        <v>98</v>
      </c>
      <c r="AK16" s="5"/>
      <c r="AL16" s="32"/>
      <c r="AM16" s="33"/>
      <c r="AN16" s="34"/>
      <c r="AO16" s="34"/>
      <c r="AP16" s="35" t="s">
        <v>60</v>
      </c>
      <c r="AQ16" s="35" t="s">
        <v>18</v>
      </c>
      <c r="AR16" s="43">
        <v>3906416</v>
      </c>
      <c r="AS16" s="116">
        <v>-1</v>
      </c>
      <c r="AT16" s="44">
        <v>3840061</v>
      </c>
      <c r="AU16" s="116">
        <v>-0.70000000000000284</v>
      </c>
      <c r="AV16" s="97">
        <v>12.5</v>
      </c>
      <c r="AW16" s="40">
        <v>98.3</v>
      </c>
      <c r="AX16" s="43">
        <v>4012244</v>
      </c>
      <c r="AY16" s="116">
        <v>2.7000000000000028</v>
      </c>
      <c r="AZ16" s="44">
        <v>3956175</v>
      </c>
      <c r="BA16" s="116">
        <v>3</v>
      </c>
      <c r="BB16" s="97">
        <v>12.9</v>
      </c>
      <c r="BC16" s="40">
        <v>98.6</v>
      </c>
      <c r="BD16" s="5"/>
      <c r="BE16" s="32"/>
      <c r="BF16" s="33"/>
      <c r="BG16" s="34"/>
      <c r="BH16" s="34"/>
      <c r="BI16" s="35" t="s">
        <v>60</v>
      </c>
      <c r="BJ16" s="35" t="s">
        <v>18</v>
      </c>
      <c r="BK16" s="43">
        <v>4131192</v>
      </c>
      <c r="BL16" s="116">
        <v>3</v>
      </c>
      <c r="BM16" s="44">
        <v>4083276</v>
      </c>
      <c r="BN16" s="116">
        <v>3.2000000000000028</v>
      </c>
      <c r="BO16" s="97">
        <v>13.1</v>
      </c>
      <c r="BP16" s="40">
        <v>98.8</v>
      </c>
      <c r="BQ16" s="43">
        <v>4142100</v>
      </c>
      <c r="BR16" s="116">
        <v>0.29999999999999716</v>
      </c>
      <c r="BS16" s="44">
        <v>4101669</v>
      </c>
      <c r="BT16" s="116">
        <v>0.5</v>
      </c>
      <c r="BU16" s="97">
        <v>13</v>
      </c>
      <c r="BV16" s="40">
        <v>99</v>
      </c>
      <c r="BW16" s="5"/>
      <c r="BX16" s="32"/>
      <c r="BY16" s="33"/>
      <c r="BZ16" s="34"/>
      <c r="CA16" s="34"/>
      <c r="CB16" s="35" t="s">
        <v>60</v>
      </c>
      <c r="CC16" s="35" t="s">
        <v>18</v>
      </c>
      <c r="CD16" s="43">
        <v>4302860</v>
      </c>
      <c r="CE16" s="116">
        <v>3.9000000000000057</v>
      </c>
      <c r="CF16" s="44">
        <v>4264609</v>
      </c>
      <c r="CG16" s="116">
        <v>4</v>
      </c>
      <c r="CH16" s="97">
        <v>13.4</v>
      </c>
      <c r="CI16" s="40">
        <v>99.1</v>
      </c>
      <c r="CJ16" s="42">
        <v>4440558</v>
      </c>
      <c r="CK16" s="108">
        <f t="shared" si="0"/>
        <v>3.2000000000000028</v>
      </c>
      <c r="CL16" s="37">
        <v>4408224</v>
      </c>
      <c r="CM16" s="108">
        <f t="shared" si="1"/>
        <v>3.4000000000000057</v>
      </c>
      <c r="CN16" s="30">
        <f t="shared" si="2"/>
        <v>14.2</v>
      </c>
      <c r="CO16" s="31">
        <f t="shared" si="3"/>
        <v>99.3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1273488</v>
      </c>
      <c r="I17" s="37">
        <v>1232967</v>
      </c>
      <c r="J17" s="97">
        <v>4.2</v>
      </c>
      <c r="K17" s="157">
        <v>96.8</v>
      </c>
      <c r="L17" s="56">
        <v>1159784</v>
      </c>
      <c r="M17" s="116">
        <v>-8.9000000000000057</v>
      </c>
      <c r="N17" s="57">
        <v>1125419</v>
      </c>
      <c r="O17" s="116">
        <v>-8.7000000000000028</v>
      </c>
      <c r="P17" s="97">
        <v>3.8</v>
      </c>
      <c r="Q17" s="40">
        <v>97</v>
      </c>
      <c r="R17" s="5"/>
      <c r="S17" s="32"/>
      <c r="T17" s="33"/>
      <c r="U17" s="34"/>
      <c r="V17" s="34"/>
      <c r="W17" s="35" t="s">
        <v>62</v>
      </c>
      <c r="X17" s="35" t="s">
        <v>19</v>
      </c>
      <c r="Y17" s="56">
        <v>1094484</v>
      </c>
      <c r="Z17" s="116">
        <v>-5.5999999999999943</v>
      </c>
      <c r="AA17" s="57">
        <v>1066959</v>
      </c>
      <c r="AB17" s="116">
        <v>-5.2000000000000028</v>
      </c>
      <c r="AC17" s="97">
        <v>3.5</v>
      </c>
      <c r="AD17" s="40">
        <v>97.5</v>
      </c>
      <c r="AE17" s="56">
        <v>1097610</v>
      </c>
      <c r="AF17" s="116">
        <v>0.29999999999999716</v>
      </c>
      <c r="AG17" s="57">
        <v>1074931</v>
      </c>
      <c r="AH17" s="116">
        <v>0.70000000000000284</v>
      </c>
      <c r="AI17" s="97">
        <v>3.5</v>
      </c>
      <c r="AJ17" s="40">
        <v>97.9</v>
      </c>
      <c r="AK17" s="5"/>
      <c r="AL17" s="32"/>
      <c r="AM17" s="33"/>
      <c r="AN17" s="34"/>
      <c r="AO17" s="34"/>
      <c r="AP17" s="35" t="s">
        <v>62</v>
      </c>
      <c r="AQ17" s="35" t="s">
        <v>19</v>
      </c>
      <c r="AR17" s="43">
        <v>1051151</v>
      </c>
      <c r="AS17" s="116">
        <v>-4.2000000000000028</v>
      </c>
      <c r="AT17" s="44">
        <v>1032937</v>
      </c>
      <c r="AU17" s="116">
        <v>-3.9000000000000057</v>
      </c>
      <c r="AV17" s="97">
        <v>3.4</v>
      </c>
      <c r="AW17" s="40">
        <v>98.3</v>
      </c>
      <c r="AX17" s="43">
        <v>1050654</v>
      </c>
      <c r="AY17" s="116">
        <v>0</v>
      </c>
      <c r="AZ17" s="44">
        <v>1035708</v>
      </c>
      <c r="BA17" s="116">
        <v>0.29999999999999716</v>
      </c>
      <c r="BB17" s="97">
        <v>3.4</v>
      </c>
      <c r="BC17" s="40">
        <v>98.6</v>
      </c>
      <c r="BD17" s="5"/>
      <c r="BE17" s="32"/>
      <c r="BF17" s="33"/>
      <c r="BG17" s="34"/>
      <c r="BH17" s="34"/>
      <c r="BI17" s="35" t="s">
        <v>62</v>
      </c>
      <c r="BJ17" s="35" t="s">
        <v>19</v>
      </c>
      <c r="BK17" s="43">
        <v>966257</v>
      </c>
      <c r="BL17" s="116">
        <v>-8</v>
      </c>
      <c r="BM17" s="44">
        <v>954264</v>
      </c>
      <c r="BN17" s="116">
        <v>-7.9000000000000057</v>
      </c>
      <c r="BO17" s="97">
        <v>3.1</v>
      </c>
      <c r="BP17" s="40">
        <v>98.8</v>
      </c>
      <c r="BQ17" s="43">
        <v>976882</v>
      </c>
      <c r="BR17" s="116">
        <v>1.0999999999999943</v>
      </c>
      <c r="BS17" s="44">
        <v>966807</v>
      </c>
      <c r="BT17" s="116">
        <v>1.2999999999999972</v>
      </c>
      <c r="BU17" s="97">
        <v>3.1</v>
      </c>
      <c r="BV17" s="40">
        <v>99</v>
      </c>
      <c r="BW17" s="5"/>
      <c r="BX17" s="32"/>
      <c r="BY17" s="33"/>
      <c r="BZ17" s="34"/>
      <c r="CA17" s="34"/>
      <c r="CB17" s="35" t="s">
        <v>62</v>
      </c>
      <c r="CC17" s="35" t="s">
        <v>19</v>
      </c>
      <c r="CD17" s="43">
        <v>975508</v>
      </c>
      <c r="CE17" s="116">
        <v>-9.9999999999994316E-2</v>
      </c>
      <c r="CF17" s="44">
        <v>966179</v>
      </c>
      <c r="CG17" s="116">
        <v>-9.9999999999994316E-2</v>
      </c>
      <c r="CH17" s="97">
        <v>3</v>
      </c>
      <c r="CI17" s="40">
        <v>99</v>
      </c>
      <c r="CJ17" s="42">
        <v>985753</v>
      </c>
      <c r="CK17" s="108">
        <f t="shared" si="0"/>
        <v>1.0999999999999943</v>
      </c>
      <c r="CL17" s="37">
        <v>978496</v>
      </c>
      <c r="CM17" s="108">
        <f t="shared" si="1"/>
        <v>1.2999999999999972</v>
      </c>
      <c r="CN17" s="30">
        <f t="shared" si="2"/>
        <v>3.1</v>
      </c>
      <c r="CO17" s="31">
        <f t="shared" si="3"/>
        <v>99.3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517802</v>
      </c>
      <c r="I18" s="37">
        <v>517802</v>
      </c>
      <c r="J18" s="97">
        <v>1.8</v>
      </c>
      <c r="K18" s="157">
        <v>100</v>
      </c>
      <c r="L18" s="56">
        <v>505565</v>
      </c>
      <c r="M18" s="116">
        <v>-2.4000000000000057</v>
      </c>
      <c r="N18" s="57">
        <v>505565</v>
      </c>
      <c r="O18" s="116">
        <v>-2.4000000000000057</v>
      </c>
      <c r="P18" s="97">
        <v>1.7</v>
      </c>
      <c r="Q18" s="40">
        <v>100</v>
      </c>
      <c r="R18" s="5"/>
      <c r="S18" s="32"/>
      <c r="T18" s="33"/>
      <c r="U18" s="34"/>
      <c r="V18" s="33" t="s">
        <v>64</v>
      </c>
      <c r="W18" s="231" t="s">
        <v>175</v>
      </c>
      <c r="X18" s="232"/>
      <c r="Y18" s="56">
        <v>495245</v>
      </c>
      <c r="Z18" s="116">
        <v>-2</v>
      </c>
      <c r="AA18" s="57">
        <v>495245</v>
      </c>
      <c r="AB18" s="116">
        <v>-2</v>
      </c>
      <c r="AC18" s="97">
        <v>1.6</v>
      </c>
      <c r="AD18" s="40">
        <v>100</v>
      </c>
      <c r="AE18" s="56">
        <v>486319</v>
      </c>
      <c r="AF18" s="116">
        <v>-1.7999999999999972</v>
      </c>
      <c r="AG18" s="57">
        <v>486319</v>
      </c>
      <c r="AH18" s="116">
        <v>-1.7999999999999972</v>
      </c>
      <c r="AI18" s="97">
        <v>1.6</v>
      </c>
      <c r="AJ18" s="40">
        <v>100</v>
      </c>
      <c r="AK18" s="5"/>
      <c r="AL18" s="32"/>
      <c r="AM18" s="33"/>
      <c r="AN18" s="34"/>
      <c r="AO18" s="33" t="s">
        <v>64</v>
      </c>
      <c r="AP18" s="231" t="s">
        <v>175</v>
      </c>
      <c r="AQ18" s="232"/>
      <c r="AR18" s="43">
        <v>478253</v>
      </c>
      <c r="AS18" s="116">
        <v>-1.7000000000000028</v>
      </c>
      <c r="AT18" s="44">
        <v>478253</v>
      </c>
      <c r="AU18" s="116">
        <v>-1.7000000000000028</v>
      </c>
      <c r="AV18" s="97">
        <v>1.6</v>
      </c>
      <c r="AW18" s="40">
        <v>100</v>
      </c>
      <c r="AX18" s="43">
        <v>499366</v>
      </c>
      <c r="AY18" s="116">
        <v>4.4000000000000057</v>
      </c>
      <c r="AZ18" s="44">
        <v>499366</v>
      </c>
      <c r="BA18" s="116">
        <v>4.4000000000000057</v>
      </c>
      <c r="BB18" s="97">
        <v>1.6</v>
      </c>
      <c r="BC18" s="40">
        <v>100</v>
      </c>
      <c r="BD18" s="5"/>
      <c r="BE18" s="32"/>
      <c r="BF18" s="33"/>
      <c r="BG18" s="34"/>
      <c r="BH18" s="33" t="s">
        <v>64</v>
      </c>
      <c r="BI18" s="231" t="s">
        <v>175</v>
      </c>
      <c r="BJ18" s="232"/>
      <c r="BK18" s="43">
        <v>484979</v>
      </c>
      <c r="BL18" s="116">
        <v>-2.9000000000000057</v>
      </c>
      <c r="BM18" s="44">
        <v>484979</v>
      </c>
      <c r="BN18" s="116">
        <v>-2.9000000000000057</v>
      </c>
      <c r="BO18" s="97">
        <v>1.6</v>
      </c>
      <c r="BP18" s="40">
        <v>100</v>
      </c>
      <c r="BQ18" s="43">
        <v>475956</v>
      </c>
      <c r="BR18" s="116">
        <v>-1.9000000000000057</v>
      </c>
      <c r="BS18" s="44">
        <v>475956</v>
      </c>
      <c r="BT18" s="116">
        <v>-1.9000000000000057</v>
      </c>
      <c r="BU18" s="97">
        <v>1.5</v>
      </c>
      <c r="BV18" s="40">
        <v>100</v>
      </c>
      <c r="BW18" s="5"/>
      <c r="BX18" s="32"/>
      <c r="BY18" s="33"/>
      <c r="BZ18" s="34"/>
      <c r="CA18" s="33" t="s">
        <v>64</v>
      </c>
      <c r="CB18" s="231" t="s">
        <v>175</v>
      </c>
      <c r="CC18" s="232"/>
      <c r="CD18" s="43">
        <v>470907</v>
      </c>
      <c r="CE18" s="116">
        <v>-1.0999999999999943</v>
      </c>
      <c r="CF18" s="44">
        <v>470907</v>
      </c>
      <c r="CG18" s="116">
        <v>-1.0999999999999943</v>
      </c>
      <c r="CH18" s="97">
        <v>1.5</v>
      </c>
      <c r="CI18" s="40">
        <v>100</v>
      </c>
      <c r="CJ18" s="42">
        <v>459530</v>
      </c>
      <c r="CK18" s="108">
        <f t="shared" si="0"/>
        <v>-2.4000000000000057</v>
      </c>
      <c r="CL18" s="37">
        <v>459530</v>
      </c>
      <c r="CM18" s="108">
        <f t="shared" si="1"/>
        <v>-2.4000000000000057</v>
      </c>
      <c r="CN18" s="30">
        <f t="shared" si="2"/>
        <v>1.5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105</v>
      </c>
      <c r="E19" s="34" t="s">
        <v>20</v>
      </c>
      <c r="F19" s="35"/>
      <c r="G19" s="35"/>
      <c r="H19" s="36">
        <v>98054</v>
      </c>
      <c r="I19" s="37">
        <v>86982</v>
      </c>
      <c r="J19" s="97">
        <v>0.3</v>
      </c>
      <c r="K19" s="157">
        <v>88.7</v>
      </c>
      <c r="L19" s="56">
        <v>99234</v>
      </c>
      <c r="M19" s="116">
        <v>1.2000000000000028</v>
      </c>
      <c r="N19" s="57">
        <v>89251</v>
      </c>
      <c r="O19" s="116">
        <v>2.5999999999999943</v>
      </c>
      <c r="P19" s="97">
        <v>0.3</v>
      </c>
      <c r="Q19" s="40">
        <v>89.9</v>
      </c>
      <c r="R19" s="5"/>
      <c r="S19" s="32"/>
      <c r="T19" s="33"/>
      <c r="U19" s="34" t="s">
        <v>105</v>
      </c>
      <c r="V19" s="34" t="s">
        <v>20</v>
      </c>
      <c r="W19" s="35"/>
      <c r="X19" s="35"/>
      <c r="Y19" s="56">
        <v>101263</v>
      </c>
      <c r="Z19" s="116">
        <v>2</v>
      </c>
      <c r="AA19" s="57">
        <v>92567</v>
      </c>
      <c r="AB19" s="116">
        <v>3.7000000000000028</v>
      </c>
      <c r="AC19" s="97">
        <v>0.3</v>
      </c>
      <c r="AD19" s="40">
        <v>91.4</v>
      </c>
      <c r="AE19" s="56">
        <v>105294</v>
      </c>
      <c r="AF19" s="116">
        <v>4</v>
      </c>
      <c r="AG19" s="57">
        <v>97419</v>
      </c>
      <c r="AH19" s="116">
        <v>5.2000000000000028</v>
      </c>
      <c r="AI19" s="97">
        <v>0.3</v>
      </c>
      <c r="AJ19" s="40">
        <v>92.5</v>
      </c>
      <c r="AK19" s="5"/>
      <c r="AL19" s="32"/>
      <c r="AM19" s="33"/>
      <c r="AN19" s="34" t="s">
        <v>105</v>
      </c>
      <c r="AO19" s="34" t="s">
        <v>20</v>
      </c>
      <c r="AP19" s="35"/>
      <c r="AQ19" s="35"/>
      <c r="AR19" s="43">
        <v>108330</v>
      </c>
      <c r="AS19" s="116">
        <v>2.9000000000000057</v>
      </c>
      <c r="AT19" s="44">
        <v>100950</v>
      </c>
      <c r="AU19" s="116">
        <v>3.5999999999999943</v>
      </c>
      <c r="AV19" s="97">
        <v>0.3</v>
      </c>
      <c r="AW19" s="40">
        <v>93.2</v>
      </c>
      <c r="AX19" s="43">
        <v>134901</v>
      </c>
      <c r="AY19" s="116">
        <v>24.5</v>
      </c>
      <c r="AZ19" s="44">
        <v>126310</v>
      </c>
      <c r="BA19" s="116">
        <v>25.099999999999994</v>
      </c>
      <c r="BB19" s="97">
        <v>0.4</v>
      </c>
      <c r="BC19" s="40">
        <v>93.6</v>
      </c>
      <c r="BD19" s="5"/>
      <c r="BE19" s="32"/>
      <c r="BF19" s="33"/>
      <c r="BG19" s="34" t="s">
        <v>105</v>
      </c>
      <c r="BH19" s="34" t="s">
        <v>20</v>
      </c>
      <c r="BI19" s="35"/>
      <c r="BJ19" s="35"/>
      <c r="BK19" s="43">
        <v>141110</v>
      </c>
      <c r="BL19" s="116">
        <v>4.5999999999999943</v>
      </c>
      <c r="BM19" s="44">
        <v>132452</v>
      </c>
      <c r="BN19" s="116">
        <v>4.9000000000000057</v>
      </c>
      <c r="BO19" s="97">
        <v>0.4</v>
      </c>
      <c r="BP19" s="40">
        <v>93.9</v>
      </c>
      <c r="BQ19" s="43">
        <v>145631</v>
      </c>
      <c r="BR19" s="116">
        <v>3.2000000000000028</v>
      </c>
      <c r="BS19" s="44">
        <v>137221</v>
      </c>
      <c r="BT19" s="116">
        <v>3.5999999999999943</v>
      </c>
      <c r="BU19" s="97">
        <v>0.4</v>
      </c>
      <c r="BV19" s="40">
        <v>94.2</v>
      </c>
      <c r="BW19" s="5"/>
      <c r="BX19" s="32"/>
      <c r="BY19" s="33"/>
      <c r="BZ19" s="34" t="s">
        <v>105</v>
      </c>
      <c r="CA19" s="34" t="s">
        <v>20</v>
      </c>
      <c r="CB19" s="35"/>
      <c r="CC19" s="35"/>
      <c r="CD19" s="43">
        <v>151792</v>
      </c>
      <c r="CE19" s="116">
        <v>4.2000000000000028</v>
      </c>
      <c r="CF19" s="44">
        <v>143149</v>
      </c>
      <c r="CG19" s="116">
        <v>4.2999999999999972</v>
      </c>
      <c r="CH19" s="97">
        <v>0.4</v>
      </c>
      <c r="CI19" s="40">
        <v>94.3</v>
      </c>
      <c r="CJ19" s="42">
        <v>161495</v>
      </c>
      <c r="CK19" s="108">
        <f t="shared" si="0"/>
        <v>6.4000000000000057</v>
      </c>
      <c r="CL19" s="37">
        <v>153132</v>
      </c>
      <c r="CM19" s="108">
        <f t="shared" si="1"/>
        <v>7</v>
      </c>
      <c r="CN19" s="30">
        <f t="shared" si="2"/>
        <v>0.5</v>
      </c>
      <c r="CO19" s="31">
        <f t="shared" si="3"/>
        <v>94.8</v>
      </c>
    </row>
    <row r="20" spans="1:93" x14ac:dyDescent="0.15">
      <c r="A20" s="5"/>
      <c r="B20" s="32"/>
      <c r="C20" s="168"/>
      <c r="D20" s="34"/>
      <c r="E20" s="168" t="s">
        <v>8</v>
      </c>
      <c r="F20" s="35" t="s">
        <v>251</v>
      </c>
      <c r="G20" s="35"/>
      <c r="H20" s="175"/>
      <c r="I20" s="172"/>
      <c r="J20" s="189"/>
      <c r="K20" s="177"/>
      <c r="L20" s="187"/>
      <c r="M20" s="186"/>
      <c r="N20" s="188"/>
      <c r="O20" s="186"/>
      <c r="P20" s="189"/>
      <c r="Q20" s="174"/>
      <c r="R20" s="5"/>
      <c r="S20" s="32"/>
      <c r="T20" s="168"/>
      <c r="U20" s="34"/>
      <c r="V20" s="168" t="s">
        <v>8</v>
      </c>
      <c r="W20" s="35" t="s">
        <v>251</v>
      </c>
      <c r="X20" s="35"/>
      <c r="Y20" s="180"/>
      <c r="Z20" s="186"/>
      <c r="AA20" s="181"/>
      <c r="AB20" s="186"/>
      <c r="AC20" s="189"/>
      <c r="AD20" s="174"/>
      <c r="AE20" s="180"/>
      <c r="AF20" s="186"/>
      <c r="AG20" s="181"/>
      <c r="AH20" s="186"/>
      <c r="AI20" s="189"/>
      <c r="AJ20" s="174"/>
      <c r="AK20" s="5"/>
      <c r="AL20" s="32"/>
      <c r="AM20" s="168"/>
      <c r="AN20" s="34"/>
      <c r="AO20" s="168" t="s">
        <v>8</v>
      </c>
      <c r="AP20" s="35" t="s">
        <v>251</v>
      </c>
      <c r="AQ20" s="35"/>
      <c r="AR20" s="180"/>
      <c r="AS20" s="186"/>
      <c r="AT20" s="181"/>
      <c r="AU20" s="186"/>
      <c r="AV20" s="189"/>
      <c r="AW20" s="174"/>
      <c r="AX20" s="180"/>
      <c r="AY20" s="186"/>
      <c r="AZ20" s="181"/>
      <c r="BA20" s="186"/>
      <c r="BB20" s="189"/>
      <c r="BC20" s="174"/>
      <c r="BD20" s="5"/>
      <c r="BE20" s="32"/>
      <c r="BF20" s="168"/>
      <c r="BG20" s="34"/>
      <c r="BH20" s="168" t="s">
        <v>8</v>
      </c>
      <c r="BI20" s="35" t="s">
        <v>251</v>
      </c>
      <c r="BJ20" s="35"/>
      <c r="BK20" s="180"/>
      <c r="BL20" s="186"/>
      <c r="BM20" s="181"/>
      <c r="BN20" s="186"/>
      <c r="BO20" s="189"/>
      <c r="BP20" s="174"/>
      <c r="BQ20" s="180"/>
      <c r="BR20" s="186"/>
      <c r="BS20" s="181"/>
      <c r="BT20" s="186"/>
      <c r="BU20" s="189"/>
      <c r="BV20" s="174"/>
      <c r="BW20" s="5"/>
      <c r="BX20" s="32"/>
      <c r="BY20" s="168"/>
      <c r="BZ20" s="34"/>
      <c r="CA20" s="168" t="s">
        <v>8</v>
      </c>
      <c r="CB20" s="35" t="s">
        <v>251</v>
      </c>
      <c r="CC20" s="35"/>
      <c r="CD20" s="180"/>
      <c r="CE20" s="186" t="s">
        <v>240</v>
      </c>
      <c r="CF20" s="181"/>
      <c r="CG20" s="186" t="s">
        <v>240</v>
      </c>
      <c r="CH20" s="189"/>
      <c r="CI20" s="174" t="s">
        <v>240</v>
      </c>
      <c r="CJ20" s="42">
        <v>7993</v>
      </c>
      <c r="CK20" s="108" t="str">
        <f t="shared" si="0"/>
        <v>皆増</v>
      </c>
      <c r="CL20" s="37">
        <v>7993</v>
      </c>
      <c r="CM20" s="108" t="str">
        <f t="shared" si="1"/>
        <v>皆増</v>
      </c>
      <c r="CN20" s="30">
        <f t="shared" si="2"/>
        <v>0</v>
      </c>
      <c r="CO20" s="31">
        <f t="shared" si="3"/>
        <v>100</v>
      </c>
    </row>
    <row r="21" spans="1:93" x14ac:dyDescent="0.15">
      <c r="A21" s="5"/>
      <c r="B21" s="32"/>
      <c r="C21" s="168"/>
      <c r="D21" s="34"/>
      <c r="E21" s="168" t="s">
        <v>10</v>
      </c>
      <c r="F21" s="35" t="s">
        <v>250</v>
      </c>
      <c r="G21" s="35"/>
      <c r="H21" s="175"/>
      <c r="I21" s="172"/>
      <c r="J21" s="189"/>
      <c r="K21" s="177"/>
      <c r="L21" s="187"/>
      <c r="M21" s="186"/>
      <c r="N21" s="188"/>
      <c r="O21" s="186"/>
      <c r="P21" s="189"/>
      <c r="Q21" s="174"/>
      <c r="R21" s="5"/>
      <c r="S21" s="32"/>
      <c r="T21" s="168"/>
      <c r="U21" s="34"/>
      <c r="V21" s="168" t="s">
        <v>10</v>
      </c>
      <c r="W21" s="35" t="s">
        <v>250</v>
      </c>
      <c r="X21" s="35"/>
      <c r="Y21" s="180"/>
      <c r="Z21" s="186"/>
      <c r="AA21" s="181"/>
      <c r="AB21" s="186"/>
      <c r="AC21" s="189"/>
      <c r="AD21" s="174"/>
      <c r="AE21" s="180"/>
      <c r="AF21" s="186"/>
      <c r="AG21" s="181"/>
      <c r="AH21" s="186"/>
      <c r="AI21" s="189"/>
      <c r="AJ21" s="174"/>
      <c r="AK21" s="5"/>
      <c r="AL21" s="32"/>
      <c r="AM21" s="168"/>
      <c r="AN21" s="34"/>
      <c r="AO21" s="168" t="s">
        <v>10</v>
      </c>
      <c r="AP21" s="35" t="s">
        <v>250</v>
      </c>
      <c r="AQ21" s="35"/>
      <c r="AR21" s="180"/>
      <c r="AS21" s="186"/>
      <c r="AT21" s="181"/>
      <c r="AU21" s="186"/>
      <c r="AV21" s="189"/>
      <c r="AW21" s="174"/>
      <c r="AX21" s="180"/>
      <c r="AY21" s="186"/>
      <c r="AZ21" s="181"/>
      <c r="BA21" s="186"/>
      <c r="BB21" s="189"/>
      <c r="BC21" s="174"/>
      <c r="BD21" s="5"/>
      <c r="BE21" s="32"/>
      <c r="BF21" s="168"/>
      <c r="BG21" s="34"/>
      <c r="BH21" s="168" t="s">
        <v>10</v>
      </c>
      <c r="BI21" s="35" t="s">
        <v>250</v>
      </c>
      <c r="BJ21" s="35"/>
      <c r="BK21" s="180"/>
      <c r="BL21" s="186"/>
      <c r="BM21" s="181"/>
      <c r="BN21" s="186"/>
      <c r="BO21" s="189"/>
      <c r="BP21" s="174"/>
      <c r="BQ21" s="180"/>
      <c r="BR21" s="186"/>
      <c r="BS21" s="181"/>
      <c r="BT21" s="186"/>
      <c r="BU21" s="189"/>
      <c r="BV21" s="174"/>
      <c r="BW21" s="5"/>
      <c r="BX21" s="32"/>
      <c r="BY21" s="168"/>
      <c r="BZ21" s="34"/>
      <c r="CA21" s="168" t="s">
        <v>10</v>
      </c>
      <c r="CB21" s="35" t="s">
        <v>250</v>
      </c>
      <c r="CC21" s="35"/>
      <c r="CD21" s="180"/>
      <c r="CE21" s="186" t="s">
        <v>240</v>
      </c>
      <c r="CF21" s="181"/>
      <c r="CG21" s="186" t="s">
        <v>240</v>
      </c>
      <c r="CH21" s="189"/>
      <c r="CI21" s="174" t="s">
        <v>240</v>
      </c>
      <c r="CJ21" s="42">
        <v>153502</v>
      </c>
      <c r="CK21" s="108" t="str">
        <f t="shared" si="0"/>
        <v>皆増</v>
      </c>
      <c r="CL21" s="37">
        <v>145139</v>
      </c>
      <c r="CM21" s="108" t="str">
        <f t="shared" si="1"/>
        <v>皆増</v>
      </c>
      <c r="CN21" s="30">
        <f t="shared" si="2"/>
        <v>0.5</v>
      </c>
      <c r="CO21" s="31">
        <f t="shared" si="3"/>
        <v>94.6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893342</v>
      </c>
      <c r="I22" s="37">
        <v>893342</v>
      </c>
      <c r="J22" s="97">
        <v>3.1</v>
      </c>
      <c r="K22" s="157">
        <v>100</v>
      </c>
      <c r="L22" s="56">
        <v>865416</v>
      </c>
      <c r="M22" s="116">
        <v>-3.0999999999999943</v>
      </c>
      <c r="N22" s="57">
        <v>865416</v>
      </c>
      <c r="O22" s="116">
        <v>-3.0999999999999943</v>
      </c>
      <c r="P22" s="97">
        <v>2.9</v>
      </c>
      <c r="Q22" s="40">
        <v>100</v>
      </c>
      <c r="R22" s="45"/>
      <c r="S22" s="46"/>
      <c r="T22" s="47"/>
      <c r="U22" s="34" t="s">
        <v>67</v>
      </c>
      <c r="V22" s="48" t="s">
        <v>22</v>
      </c>
      <c r="W22" s="48"/>
      <c r="X22" s="48"/>
      <c r="Y22" s="56">
        <v>957319</v>
      </c>
      <c r="Z22" s="116">
        <v>10.599999999999994</v>
      </c>
      <c r="AA22" s="57">
        <v>957319</v>
      </c>
      <c r="AB22" s="116">
        <v>10.599999999999994</v>
      </c>
      <c r="AC22" s="97">
        <v>3.1</v>
      </c>
      <c r="AD22" s="40">
        <v>100</v>
      </c>
      <c r="AE22" s="56">
        <v>922825</v>
      </c>
      <c r="AF22" s="116">
        <v>-3.5999999999999943</v>
      </c>
      <c r="AG22" s="57">
        <v>922825</v>
      </c>
      <c r="AH22" s="116">
        <v>-3.5999999999999943</v>
      </c>
      <c r="AI22" s="97">
        <v>3</v>
      </c>
      <c r="AJ22" s="40">
        <v>100</v>
      </c>
      <c r="AK22" s="45"/>
      <c r="AL22" s="46"/>
      <c r="AM22" s="47"/>
      <c r="AN22" s="34" t="s">
        <v>67</v>
      </c>
      <c r="AO22" s="48" t="s">
        <v>22</v>
      </c>
      <c r="AP22" s="48"/>
      <c r="AQ22" s="48"/>
      <c r="AR22" s="43">
        <v>890066</v>
      </c>
      <c r="AS22" s="116">
        <v>-3.5</v>
      </c>
      <c r="AT22" s="44">
        <v>890066</v>
      </c>
      <c r="AU22" s="116">
        <v>-3.5</v>
      </c>
      <c r="AV22" s="97">
        <v>2.9</v>
      </c>
      <c r="AW22" s="40">
        <v>100</v>
      </c>
      <c r="AX22" s="43">
        <v>864685</v>
      </c>
      <c r="AY22" s="116">
        <v>-2.9000000000000057</v>
      </c>
      <c r="AZ22" s="44">
        <v>864685</v>
      </c>
      <c r="BA22" s="116">
        <v>-2.9000000000000057</v>
      </c>
      <c r="BB22" s="97">
        <v>2.8</v>
      </c>
      <c r="BC22" s="40">
        <v>100</v>
      </c>
      <c r="BD22" s="45"/>
      <c r="BE22" s="46"/>
      <c r="BF22" s="47"/>
      <c r="BG22" s="34" t="s">
        <v>67</v>
      </c>
      <c r="BH22" s="48" t="s">
        <v>22</v>
      </c>
      <c r="BI22" s="48"/>
      <c r="BJ22" s="48"/>
      <c r="BK22" s="43">
        <v>806242</v>
      </c>
      <c r="BL22" s="116">
        <v>-6.7999999999999972</v>
      </c>
      <c r="BM22" s="44">
        <v>806243</v>
      </c>
      <c r="BN22" s="116">
        <v>-6.7999999999999972</v>
      </c>
      <c r="BO22" s="97">
        <v>2.6</v>
      </c>
      <c r="BP22" s="40">
        <v>100</v>
      </c>
      <c r="BQ22" s="43">
        <v>794480</v>
      </c>
      <c r="BR22" s="116">
        <v>-1.5</v>
      </c>
      <c r="BS22" s="44">
        <v>794474</v>
      </c>
      <c r="BT22" s="116">
        <v>-1.5</v>
      </c>
      <c r="BU22" s="97">
        <v>2.5</v>
      </c>
      <c r="BV22" s="40">
        <v>100</v>
      </c>
      <c r="BW22" s="45"/>
      <c r="BX22" s="46"/>
      <c r="BY22" s="47"/>
      <c r="BZ22" s="34" t="s">
        <v>67</v>
      </c>
      <c r="CA22" s="48" t="s">
        <v>22</v>
      </c>
      <c r="CB22" s="48"/>
      <c r="CC22" s="48"/>
      <c r="CD22" s="43">
        <v>794088</v>
      </c>
      <c r="CE22" s="116">
        <v>0</v>
      </c>
      <c r="CF22" s="44">
        <v>794088</v>
      </c>
      <c r="CG22" s="116">
        <v>0</v>
      </c>
      <c r="CH22" s="97">
        <v>2.5</v>
      </c>
      <c r="CI22" s="40">
        <v>100</v>
      </c>
      <c r="CJ22" s="42">
        <v>810892</v>
      </c>
      <c r="CK22" s="108">
        <f t="shared" si="0"/>
        <v>2.0999999999999943</v>
      </c>
      <c r="CL22" s="37">
        <v>810892</v>
      </c>
      <c r="CM22" s="108">
        <f t="shared" si="1"/>
        <v>2.0999999999999943</v>
      </c>
      <c r="CN22" s="30">
        <f t="shared" si="2"/>
        <v>2.6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5"/>
      <c r="S23" s="46"/>
      <c r="T23" s="47"/>
      <c r="U23" s="34" t="s">
        <v>69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K23" s="45"/>
      <c r="AL23" s="46"/>
      <c r="AM23" s="47"/>
      <c r="AN23" s="34" t="s">
        <v>69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D23" s="45"/>
      <c r="BE23" s="46"/>
      <c r="BF23" s="47"/>
      <c r="BG23" s="34" t="s">
        <v>69</v>
      </c>
      <c r="BH23" s="34" t="s">
        <v>24</v>
      </c>
      <c r="BI23" s="48"/>
      <c r="BJ23" s="48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W23" s="45"/>
      <c r="BX23" s="46"/>
      <c r="BY23" s="47"/>
      <c r="BZ23" s="34" t="s">
        <v>69</v>
      </c>
      <c r="CA23" s="34" t="s">
        <v>24</v>
      </c>
      <c r="CB23" s="48"/>
      <c r="CC23" s="48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17509</v>
      </c>
      <c r="I24" s="37">
        <v>100</v>
      </c>
      <c r="J24" s="38">
        <v>0</v>
      </c>
      <c r="K24" s="157">
        <v>0.6</v>
      </c>
      <c r="L24" s="36">
        <v>17409</v>
      </c>
      <c r="M24" s="39">
        <v>-0.59999999999999432</v>
      </c>
      <c r="N24" s="37">
        <v>0</v>
      </c>
      <c r="O24" s="39" t="s">
        <v>206</v>
      </c>
      <c r="P24" s="38">
        <v>0</v>
      </c>
      <c r="Q24" s="40">
        <v>0</v>
      </c>
      <c r="R24" s="45"/>
      <c r="S24" s="46"/>
      <c r="T24" s="47"/>
      <c r="U24" s="34" t="s">
        <v>25</v>
      </c>
      <c r="V24" s="34" t="s">
        <v>26</v>
      </c>
      <c r="W24" s="48"/>
      <c r="X24" s="48"/>
      <c r="Y24" s="36">
        <v>17409</v>
      </c>
      <c r="Z24" s="39">
        <v>0</v>
      </c>
      <c r="AA24" s="37">
        <v>0</v>
      </c>
      <c r="AB24" s="39" t="s">
        <v>240</v>
      </c>
      <c r="AC24" s="38">
        <v>0</v>
      </c>
      <c r="AD24" s="40">
        <v>0</v>
      </c>
      <c r="AE24" s="36">
        <v>17408</v>
      </c>
      <c r="AF24" s="39">
        <v>0</v>
      </c>
      <c r="AG24" s="37">
        <v>0</v>
      </c>
      <c r="AH24" s="39" t="s">
        <v>240</v>
      </c>
      <c r="AI24" s="38">
        <v>0</v>
      </c>
      <c r="AJ24" s="40">
        <v>0</v>
      </c>
      <c r="AK24" s="45"/>
      <c r="AL24" s="46"/>
      <c r="AM24" s="47"/>
      <c r="AN24" s="34" t="s">
        <v>25</v>
      </c>
      <c r="AO24" s="34" t="s">
        <v>26</v>
      </c>
      <c r="AP24" s="48"/>
      <c r="AQ24" s="48"/>
      <c r="AR24" s="36">
        <v>17408</v>
      </c>
      <c r="AS24" s="39">
        <v>0</v>
      </c>
      <c r="AT24" s="37">
        <v>3</v>
      </c>
      <c r="AU24" s="39" t="s">
        <v>242</v>
      </c>
      <c r="AV24" s="38">
        <v>0</v>
      </c>
      <c r="AW24" s="40">
        <v>0</v>
      </c>
      <c r="AX24" s="36">
        <v>17405</v>
      </c>
      <c r="AY24" s="39">
        <v>0</v>
      </c>
      <c r="AZ24" s="37">
        <v>60</v>
      </c>
      <c r="BA24" s="39">
        <v>1900</v>
      </c>
      <c r="BB24" s="38">
        <v>0</v>
      </c>
      <c r="BC24" s="40">
        <v>0.3</v>
      </c>
      <c r="BD24" s="45"/>
      <c r="BE24" s="46"/>
      <c r="BF24" s="47"/>
      <c r="BG24" s="34" t="s">
        <v>25</v>
      </c>
      <c r="BH24" s="34" t="s">
        <v>26</v>
      </c>
      <c r="BI24" s="48"/>
      <c r="BJ24" s="48"/>
      <c r="BK24" s="36">
        <v>17345</v>
      </c>
      <c r="BL24" s="39">
        <v>-0.29999999999999716</v>
      </c>
      <c r="BM24" s="37">
        <v>0</v>
      </c>
      <c r="BN24" s="39" t="s">
        <v>206</v>
      </c>
      <c r="BO24" s="38">
        <v>0</v>
      </c>
      <c r="BP24" s="40">
        <v>0</v>
      </c>
      <c r="BQ24" s="36">
        <v>17345</v>
      </c>
      <c r="BR24" s="39">
        <v>0</v>
      </c>
      <c r="BS24" s="37">
        <v>0</v>
      </c>
      <c r="BT24" s="39" t="s">
        <v>240</v>
      </c>
      <c r="BU24" s="38">
        <v>0</v>
      </c>
      <c r="BV24" s="40">
        <v>0</v>
      </c>
      <c r="BW24" s="45"/>
      <c r="BX24" s="46"/>
      <c r="BY24" s="47"/>
      <c r="BZ24" s="34" t="s">
        <v>25</v>
      </c>
      <c r="CA24" s="34" t="s">
        <v>26</v>
      </c>
      <c r="CB24" s="48"/>
      <c r="CC24" s="48"/>
      <c r="CD24" s="36">
        <v>17345</v>
      </c>
      <c r="CE24" s="39">
        <v>0</v>
      </c>
      <c r="CF24" s="37">
        <v>0</v>
      </c>
      <c r="CG24" s="39" t="s">
        <v>240</v>
      </c>
      <c r="CH24" s="38">
        <v>0</v>
      </c>
      <c r="CI24" s="40">
        <v>0</v>
      </c>
      <c r="CJ24" s="42">
        <v>17345</v>
      </c>
      <c r="CK24" s="108">
        <f t="shared" si="0"/>
        <v>0</v>
      </c>
      <c r="CL24" s="37">
        <v>0</v>
      </c>
      <c r="CM24" s="108" t="str">
        <f t="shared" si="1"/>
        <v/>
      </c>
      <c r="CN24" s="30">
        <f t="shared" si="2"/>
        <v>0</v>
      </c>
      <c r="CO24" s="31">
        <f t="shared" si="3"/>
        <v>0</v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17509</v>
      </c>
      <c r="I25" s="37">
        <v>100</v>
      </c>
      <c r="J25" s="97">
        <v>0</v>
      </c>
      <c r="K25" s="157">
        <v>0.6</v>
      </c>
      <c r="L25" s="56">
        <v>17409</v>
      </c>
      <c r="M25" s="116">
        <v>-0.59999999999999432</v>
      </c>
      <c r="N25" s="57">
        <v>0</v>
      </c>
      <c r="O25" s="116" t="s">
        <v>206</v>
      </c>
      <c r="P25" s="97">
        <v>0</v>
      </c>
      <c r="Q25" s="40">
        <v>0</v>
      </c>
      <c r="R25" s="51"/>
      <c r="S25" s="52"/>
      <c r="T25" s="53"/>
      <c r="U25" s="54"/>
      <c r="V25" s="33" t="s">
        <v>88</v>
      </c>
      <c r="W25" s="35" t="s">
        <v>27</v>
      </c>
      <c r="X25" s="35"/>
      <c r="Y25" s="56">
        <v>17409</v>
      </c>
      <c r="Z25" s="116">
        <v>0</v>
      </c>
      <c r="AA25" s="57">
        <v>0</v>
      </c>
      <c r="AB25" s="116" t="s">
        <v>240</v>
      </c>
      <c r="AC25" s="97">
        <v>0</v>
      </c>
      <c r="AD25" s="40">
        <v>0</v>
      </c>
      <c r="AE25" s="56">
        <v>17408</v>
      </c>
      <c r="AF25" s="116">
        <v>0</v>
      </c>
      <c r="AG25" s="57">
        <v>0</v>
      </c>
      <c r="AH25" s="116" t="s">
        <v>240</v>
      </c>
      <c r="AI25" s="97">
        <v>0</v>
      </c>
      <c r="AJ25" s="40">
        <v>0</v>
      </c>
      <c r="AK25" s="51"/>
      <c r="AL25" s="52"/>
      <c r="AM25" s="53"/>
      <c r="AN25" s="54"/>
      <c r="AO25" s="33" t="s">
        <v>88</v>
      </c>
      <c r="AP25" s="35" t="s">
        <v>27</v>
      </c>
      <c r="AQ25" s="35"/>
      <c r="AR25" s="43">
        <v>17408</v>
      </c>
      <c r="AS25" s="116">
        <v>0</v>
      </c>
      <c r="AT25" s="44">
        <v>3</v>
      </c>
      <c r="AU25" s="116" t="s">
        <v>242</v>
      </c>
      <c r="AV25" s="97">
        <v>0</v>
      </c>
      <c r="AW25" s="40">
        <v>0</v>
      </c>
      <c r="AX25" s="43">
        <v>17405</v>
      </c>
      <c r="AY25" s="116">
        <v>0</v>
      </c>
      <c r="AZ25" s="44">
        <v>60</v>
      </c>
      <c r="BA25" s="116">
        <v>1900</v>
      </c>
      <c r="BB25" s="97">
        <v>0</v>
      </c>
      <c r="BC25" s="40">
        <v>0.3</v>
      </c>
      <c r="BD25" s="51"/>
      <c r="BE25" s="52"/>
      <c r="BF25" s="53"/>
      <c r="BG25" s="54"/>
      <c r="BH25" s="33" t="s">
        <v>88</v>
      </c>
      <c r="BI25" s="35" t="s">
        <v>27</v>
      </c>
      <c r="BJ25" s="35"/>
      <c r="BK25" s="43">
        <v>17345</v>
      </c>
      <c r="BL25" s="116">
        <v>-0.29999999999999716</v>
      </c>
      <c r="BM25" s="44">
        <v>0</v>
      </c>
      <c r="BN25" s="116" t="s">
        <v>206</v>
      </c>
      <c r="BO25" s="97">
        <v>0</v>
      </c>
      <c r="BP25" s="40">
        <v>0</v>
      </c>
      <c r="BQ25" s="43">
        <v>17345</v>
      </c>
      <c r="BR25" s="116">
        <v>0</v>
      </c>
      <c r="BS25" s="44">
        <v>0</v>
      </c>
      <c r="BT25" s="116" t="s">
        <v>240</v>
      </c>
      <c r="BU25" s="97">
        <v>0</v>
      </c>
      <c r="BV25" s="40">
        <v>0</v>
      </c>
      <c r="BW25" s="51"/>
      <c r="BX25" s="52"/>
      <c r="BY25" s="53"/>
      <c r="BZ25" s="54"/>
      <c r="CA25" s="33" t="s">
        <v>88</v>
      </c>
      <c r="CB25" s="35" t="s">
        <v>27</v>
      </c>
      <c r="CC25" s="35"/>
      <c r="CD25" s="43">
        <v>17345</v>
      </c>
      <c r="CE25" s="116">
        <v>0</v>
      </c>
      <c r="CF25" s="44">
        <v>0</v>
      </c>
      <c r="CG25" s="116" t="s">
        <v>240</v>
      </c>
      <c r="CH25" s="97">
        <v>0</v>
      </c>
      <c r="CI25" s="40">
        <v>0</v>
      </c>
      <c r="CJ25" s="42">
        <v>17345</v>
      </c>
      <c r="CK25" s="108">
        <f t="shared" si="0"/>
        <v>0</v>
      </c>
      <c r="CL25" s="37">
        <v>0</v>
      </c>
      <c r="CM25" s="108" t="str">
        <f t="shared" si="1"/>
        <v/>
      </c>
      <c r="CN25" s="30">
        <f t="shared" si="2"/>
        <v>0</v>
      </c>
      <c r="CO25" s="31">
        <f t="shared" si="3"/>
        <v>0</v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97">
        <v>0</v>
      </c>
      <c r="K26" s="157"/>
      <c r="L26" s="56">
        <v>0</v>
      </c>
      <c r="M26" s="116" t="s">
        <v>240</v>
      </c>
      <c r="N26" s="57">
        <v>0</v>
      </c>
      <c r="O26" s="116" t="s">
        <v>240</v>
      </c>
      <c r="P26" s="97">
        <v>0</v>
      </c>
      <c r="Q26" s="40" t="s">
        <v>240</v>
      </c>
      <c r="R26" s="45"/>
      <c r="S26" s="46"/>
      <c r="T26" s="47"/>
      <c r="U26" s="48"/>
      <c r="V26" s="33" t="s">
        <v>10</v>
      </c>
      <c r="W26" s="35" t="s">
        <v>28</v>
      </c>
      <c r="X26" s="35"/>
      <c r="Y26" s="56">
        <v>0</v>
      </c>
      <c r="Z26" s="116" t="s">
        <v>240</v>
      </c>
      <c r="AA26" s="57">
        <v>0</v>
      </c>
      <c r="AB26" s="116" t="s">
        <v>240</v>
      </c>
      <c r="AC26" s="97">
        <v>0</v>
      </c>
      <c r="AD26" s="40" t="s">
        <v>240</v>
      </c>
      <c r="AE26" s="56">
        <v>0</v>
      </c>
      <c r="AF26" s="116" t="s">
        <v>240</v>
      </c>
      <c r="AG26" s="57">
        <v>0</v>
      </c>
      <c r="AH26" s="116" t="s">
        <v>240</v>
      </c>
      <c r="AI26" s="97">
        <v>0</v>
      </c>
      <c r="AJ26" s="40" t="s">
        <v>240</v>
      </c>
      <c r="AK26" s="45"/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116" t="s">
        <v>240</v>
      </c>
      <c r="AT26" s="44">
        <v>0</v>
      </c>
      <c r="AU26" s="116" t="s">
        <v>240</v>
      </c>
      <c r="AV26" s="97">
        <v>0</v>
      </c>
      <c r="AW26" s="40" t="s">
        <v>240</v>
      </c>
      <c r="AX26" s="43">
        <v>0</v>
      </c>
      <c r="AY26" s="116" t="s">
        <v>240</v>
      </c>
      <c r="AZ26" s="44">
        <v>0</v>
      </c>
      <c r="BA26" s="116" t="s">
        <v>240</v>
      </c>
      <c r="BB26" s="97">
        <v>0</v>
      </c>
      <c r="BC26" s="40" t="s">
        <v>240</v>
      </c>
      <c r="BD26" s="45"/>
      <c r="BE26" s="46"/>
      <c r="BF26" s="47"/>
      <c r="BG26" s="48"/>
      <c r="BH26" s="33" t="s">
        <v>10</v>
      </c>
      <c r="BI26" s="35" t="s">
        <v>28</v>
      </c>
      <c r="BJ26" s="35"/>
      <c r="BK26" s="43">
        <v>0</v>
      </c>
      <c r="BL26" s="116" t="s">
        <v>240</v>
      </c>
      <c r="BM26" s="44">
        <v>0</v>
      </c>
      <c r="BN26" s="116" t="s">
        <v>240</v>
      </c>
      <c r="BO26" s="97">
        <v>0</v>
      </c>
      <c r="BP26" s="40" t="s">
        <v>240</v>
      </c>
      <c r="BQ26" s="43">
        <v>0</v>
      </c>
      <c r="BR26" s="116" t="s">
        <v>240</v>
      </c>
      <c r="BS26" s="44">
        <v>0</v>
      </c>
      <c r="BT26" s="116" t="s">
        <v>240</v>
      </c>
      <c r="BU26" s="97">
        <v>0</v>
      </c>
      <c r="BV26" s="40" t="s">
        <v>240</v>
      </c>
      <c r="BW26" s="45"/>
      <c r="BX26" s="46"/>
      <c r="BY26" s="47"/>
      <c r="BZ26" s="48"/>
      <c r="CA26" s="33" t="s">
        <v>10</v>
      </c>
      <c r="CB26" s="35" t="s">
        <v>28</v>
      </c>
      <c r="CC26" s="35"/>
      <c r="CD26" s="43">
        <v>0</v>
      </c>
      <c r="CE26" s="116" t="s">
        <v>240</v>
      </c>
      <c r="CF26" s="44">
        <v>0</v>
      </c>
      <c r="CG26" s="116" t="s">
        <v>240</v>
      </c>
      <c r="CH26" s="97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5"/>
      <c r="S27" s="46"/>
      <c r="T27" s="33" t="s">
        <v>29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K27" s="45"/>
      <c r="AL27" s="46"/>
      <c r="AM27" s="33" t="s">
        <v>29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D27" s="45"/>
      <c r="BE27" s="46"/>
      <c r="BF27" s="33" t="s">
        <v>29</v>
      </c>
      <c r="BG27" s="34" t="s">
        <v>30</v>
      </c>
      <c r="BH27" s="34"/>
      <c r="BI27" s="35"/>
      <c r="BJ27" s="35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W27" s="45"/>
      <c r="BX27" s="46"/>
      <c r="BY27" s="33" t="s">
        <v>29</v>
      </c>
      <c r="BZ27" s="34" t="s">
        <v>30</v>
      </c>
      <c r="CA27" s="34"/>
      <c r="CB27" s="35"/>
      <c r="CC27" s="35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2597043</v>
      </c>
      <c r="I28" s="37">
        <v>2516246</v>
      </c>
      <c r="J28" s="38">
        <v>8.6999999999999993</v>
      </c>
      <c r="K28" s="157">
        <v>96.9</v>
      </c>
      <c r="L28" s="36">
        <v>2526424</v>
      </c>
      <c r="M28" s="39">
        <v>-2.7000000000000028</v>
      </c>
      <c r="N28" s="37">
        <v>2454049</v>
      </c>
      <c r="O28" s="39">
        <v>-2.5</v>
      </c>
      <c r="P28" s="38">
        <v>8.1999999999999993</v>
      </c>
      <c r="Q28" s="40">
        <v>97.1</v>
      </c>
      <c r="R28" s="45"/>
      <c r="S28" s="32" t="s">
        <v>204</v>
      </c>
      <c r="T28" s="229" t="s">
        <v>31</v>
      </c>
      <c r="U28" s="230"/>
      <c r="V28" s="230"/>
      <c r="W28" s="230"/>
      <c r="X28" s="230"/>
      <c r="Y28" s="36">
        <v>2538500</v>
      </c>
      <c r="Z28" s="39">
        <v>0.5</v>
      </c>
      <c r="AA28" s="37">
        <v>2477134</v>
      </c>
      <c r="AB28" s="39">
        <v>0.90000000000000568</v>
      </c>
      <c r="AC28" s="38">
        <v>8.1</v>
      </c>
      <c r="AD28" s="40">
        <v>97.6</v>
      </c>
      <c r="AE28" s="36">
        <v>2575683</v>
      </c>
      <c r="AF28" s="39">
        <v>1.5</v>
      </c>
      <c r="AG28" s="37">
        <v>2522885</v>
      </c>
      <c r="AH28" s="39">
        <v>1.7999999999999972</v>
      </c>
      <c r="AI28" s="38">
        <v>8.1</v>
      </c>
      <c r="AJ28" s="40">
        <v>98</v>
      </c>
      <c r="AK28" s="45"/>
      <c r="AL28" s="32" t="s">
        <v>204</v>
      </c>
      <c r="AM28" s="229" t="s">
        <v>31</v>
      </c>
      <c r="AN28" s="230"/>
      <c r="AO28" s="230"/>
      <c r="AP28" s="230"/>
      <c r="AQ28" s="230"/>
      <c r="AR28" s="36">
        <v>2303082</v>
      </c>
      <c r="AS28" s="39">
        <v>-10.599999999999994</v>
      </c>
      <c r="AT28" s="37">
        <v>2261273</v>
      </c>
      <c r="AU28" s="39">
        <v>-10.400000000000006</v>
      </c>
      <c r="AV28" s="38">
        <v>7.4</v>
      </c>
      <c r="AW28" s="40">
        <v>98.2</v>
      </c>
      <c r="AX28" s="36">
        <v>2319803</v>
      </c>
      <c r="AY28" s="39">
        <v>0.70000000000000284</v>
      </c>
      <c r="AZ28" s="37">
        <v>2285121</v>
      </c>
      <c r="BA28" s="39">
        <v>1.0999999999999943</v>
      </c>
      <c r="BB28" s="38">
        <v>7.5</v>
      </c>
      <c r="BC28" s="40">
        <v>98.5</v>
      </c>
      <c r="BD28" s="45"/>
      <c r="BE28" s="32" t="s">
        <v>204</v>
      </c>
      <c r="BF28" s="229" t="s">
        <v>31</v>
      </c>
      <c r="BG28" s="230"/>
      <c r="BH28" s="230"/>
      <c r="BI28" s="230"/>
      <c r="BJ28" s="230"/>
      <c r="BK28" s="36">
        <v>2332859</v>
      </c>
      <c r="BL28" s="39">
        <v>0.59999999999999432</v>
      </c>
      <c r="BM28" s="37">
        <v>2304465</v>
      </c>
      <c r="BN28" s="39">
        <v>0.79999999999999716</v>
      </c>
      <c r="BO28" s="38">
        <v>7.4</v>
      </c>
      <c r="BP28" s="40">
        <v>98.8</v>
      </c>
      <c r="BQ28" s="36">
        <v>2350932</v>
      </c>
      <c r="BR28" s="39">
        <v>0.79999999999999716</v>
      </c>
      <c r="BS28" s="37">
        <v>2327191</v>
      </c>
      <c r="BT28" s="39">
        <v>1</v>
      </c>
      <c r="BU28" s="38">
        <v>7.4</v>
      </c>
      <c r="BV28" s="40">
        <v>99</v>
      </c>
      <c r="BW28" s="45"/>
      <c r="BX28" s="32" t="s">
        <v>204</v>
      </c>
      <c r="BY28" s="229" t="s">
        <v>31</v>
      </c>
      <c r="BZ28" s="230"/>
      <c r="CA28" s="230"/>
      <c r="CB28" s="230"/>
      <c r="CC28" s="230"/>
      <c r="CD28" s="36">
        <v>2382757</v>
      </c>
      <c r="CE28" s="39">
        <v>1.4000000000000057</v>
      </c>
      <c r="CF28" s="37">
        <v>2360715</v>
      </c>
      <c r="CG28" s="39">
        <v>1.4000000000000057</v>
      </c>
      <c r="CH28" s="38">
        <v>7.4</v>
      </c>
      <c r="CI28" s="40">
        <v>99.1</v>
      </c>
      <c r="CJ28" s="42">
        <v>2400743</v>
      </c>
      <c r="CK28" s="108">
        <f t="shared" si="0"/>
        <v>0.79999999999999716</v>
      </c>
      <c r="CL28" s="37">
        <v>2382841</v>
      </c>
      <c r="CM28" s="108">
        <f t="shared" si="1"/>
        <v>0.90000000000000568</v>
      </c>
      <c r="CN28" s="30">
        <f t="shared" si="2"/>
        <v>7.7</v>
      </c>
      <c r="CO28" s="31">
        <f t="shared" si="3"/>
        <v>99.3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0</v>
      </c>
      <c r="I29" s="37">
        <v>0</v>
      </c>
      <c r="J29" s="38">
        <v>0</v>
      </c>
      <c r="K29" s="160"/>
      <c r="L29" s="36">
        <v>0</v>
      </c>
      <c r="M29" s="39" t="s">
        <v>240</v>
      </c>
      <c r="N29" s="37">
        <v>0</v>
      </c>
      <c r="O29" s="39" t="s">
        <v>240</v>
      </c>
      <c r="P29" s="38">
        <v>0</v>
      </c>
      <c r="Q29" s="105" t="s">
        <v>240</v>
      </c>
      <c r="R29" s="45"/>
      <c r="S29" s="32"/>
      <c r="T29" s="33" t="s">
        <v>89</v>
      </c>
      <c r="U29" s="34" t="s">
        <v>32</v>
      </c>
      <c r="V29" s="34"/>
      <c r="W29" s="35"/>
      <c r="X29" s="35"/>
      <c r="Y29" s="36">
        <v>0</v>
      </c>
      <c r="Z29" s="39" t="s">
        <v>240</v>
      </c>
      <c r="AA29" s="37">
        <v>0</v>
      </c>
      <c r="AB29" s="39" t="s">
        <v>240</v>
      </c>
      <c r="AC29" s="38">
        <v>0</v>
      </c>
      <c r="AD29" s="105" t="s">
        <v>240</v>
      </c>
      <c r="AE29" s="36">
        <v>0</v>
      </c>
      <c r="AF29" s="39" t="s">
        <v>240</v>
      </c>
      <c r="AG29" s="37">
        <v>0</v>
      </c>
      <c r="AH29" s="39" t="s">
        <v>240</v>
      </c>
      <c r="AI29" s="38">
        <v>0</v>
      </c>
      <c r="AJ29" s="105" t="s">
        <v>240</v>
      </c>
      <c r="AK29" s="45"/>
      <c r="AL29" s="32"/>
      <c r="AM29" s="33" t="s">
        <v>89</v>
      </c>
      <c r="AN29" s="34" t="s">
        <v>32</v>
      </c>
      <c r="AO29" s="34"/>
      <c r="AP29" s="35"/>
      <c r="AQ29" s="35"/>
      <c r="AR29" s="43">
        <v>0</v>
      </c>
      <c r="AS29" s="39" t="s">
        <v>240</v>
      </c>
      <c r="AT29" s="44">
        <v>0</v>
      </c>
      <c r="AU29" s="39" t="s">
        <v>240</v>
      </c>
      <c r="AV29" s="38">
        <v>0</v>
      </c>
      <c r="AW29" s="105" t="s">
        <v>240</v>
      </c>
      <c r="AX29" s="43">
        <v>0</v>
      </c>
      <c r="AY29" s="39" t="s">
        <v>240</v>
      </c>
      <c r="AZ29" s="44">
        <v>0</v>
      </c>
      <c r="BA29" s="39" t="s">
        <v>240</v>
      </c>
      <c r="BB29" s="38">
        <v>0</v>
      </c>
      <c r="BC29" s="105" t="s">
        <v>240</v>
      </c>
      <c r="BD29" s="45"/>
      <c r="BE29" s="32"/>
      <c r="BF29" s="33" t="s">
        <v>89</v>
      </c>
      <c r="BG29" s="34" t="s">
        <v>32</v>
      </c>
      <c r="BH29" s="34"/>
      <c r="BI29" s="35"/>
      <c r="BJ29" s="35"/>
      <c r="BK29" s="43">
        <v>0</v>
      </c>
      <c r="BL29" s="39" t="s">
        <v>240</v>
      </c>
      <c r="BM29" s="44">
        <v>0</v>
      </c>
      <c r="BN29" s="39" t="s">
        <v>240</v>
      </c>
      <c r="BO29" s="38">
        <v>0</v>
      </c>
      <c r="BP29" s="105" t="s">
        <v>240</v>
      </c>
      <c r="BQ29" s="43">
        <v>0</v>
      </c>
      <c r="BR29" s="39" t="s">
        <v>240</v>
      </c>
      <c r="BS29" s="44">
        <v>0</v>
      </c>
      <c r="BT29" s="39" t="s">
        <v>240</v>
      </c>
      <c r="BU29" s="38">
        <v>0</v>
      </c>
      <c r="BV29" s="40" t="s">
        <v>240</v>
      </c>
      <c r="BW29" s="45"/>
      <c r="BX29" s="32"/>
      <c r="BY29" s="33" t="s">
        <v>89</v>
      </c>
      <c r="BZ29" s="34" t="s">
        <v>32</v>
      </c>
      <c r="CA29" s="34"/>
      <c r="CB29" s="35"/>
      <c r="CC29" s="35"/>
      <c r="CD29" s="43">
        <v>0</v>
      </c>
      <c r="CE29" s="39" t="s">
        <v>240</v>
      </c>
      <c r="CF29" s="44">
        <v>0</v>
      </c>
      <c r="CG29" s="39" t="s">
        <v>240</v>
      </c>
      <c r="CH29" s="38">
        <v>0</v>
      </c>
      <c r="CI29" s="40" t="s">
        <v>240</v>
      </c>
      <c r="CJ29" s="42">
        <v>0</v>
      </c>
      <c r="CK29" s="29" t="str">
        <f t="shared" si="0"/>
        <v/>
      </c>
      <c r="CL29" s="37">
        <v>0</v>
      </c>
      <c r="CM29" s="29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60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105" t="s">
        <v>240</v>
      </c>
      <c r="R30" s="45"/>
      <c r="S30" s="32"/>
      <c r="T30" s="33" t="s">
        <v>77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105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105" t="s">
        <v>240</v>
      </c>
      <c r="AK30" s="45"/>
      <c r="AL30" s="32"/>
      <c r="AM30" s="33" t="s">
        <v>77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105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105" t="s">
        <v>240</v>
      </c>
      <c r="BD30" s="45"/>
      <c r="BE30" s="32"/>
      <c r="BF30" s="33" t="s">
        <v>77</v>
      </c>
      <c r="BG30" s="34" t="s">
        <v>33</v>
      </c>
      <c r="BH30" s="34"/>
      <c r="BI30" s="35"/>
      <c r="BJ30" s="35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105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W30" s="45"/>
      <c r="BX30" s="32"/>
      <c r="BY30" s="33" t="s">
        <v>77</v>
      </c>
      <c r="BZ30" s="34" t="s">
        <v>33</v>
      </c>
      <c r="CA30" s="34"/>
      <c r="CB30" s="35"/>
      <c r="CC30" s="35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2597043</v>
      </c>
      <c r="I31" s="37">
        <v>2516246</v>
      </c>
      <c r="J31" s="38">
        <v>8.6999999999999993</v>
      </c>
      <c r="K31" s="157">
        <v>96.9</v>
      </c>
      <c r="L31" s="36">
        <v>2526424</v>
      </c>
      <c r="M31" s="39">
        <v>-2.7000000000000028</v>
      </c>
      <c r="N31" s="37">
        <v>2454049</v>
      </c>
      <c r="O31" s="39">
        <v>-2.5</v>
      </c>
      <c r="P31" s="38">
        <v>8.1999999999999993</v>
      </c>
      <c r="Q31" s="40">
        <v>97.1</v>
      </c>
      <c r="R31" s="45"/>
      <c r="S31" s="32"/>
      <c r="T31" s="33" t="s">
        <v>34</v>
      </c>
      <c r="U31" s="34" t="s">
        <v>35</v>
      </c>
      <c r="V31" s="34"/>
      <c r="W31" s="35"/>
      <c r="X31" s="35"/>
      <c r="Y31" s="36">
        <v>2538500</v>
      </c>
      <c r="Z31" s="39">
        <v>0.5</v>
      </c>
      <c r="AA31" s="37">
        <v>2477134</v>
      </c>
      <c r="AB31" s="39">
        <v>0.90000000000000568</v>
      </c>
      <c r="AC31" s="38">
        <v>8.1</v>
      </c>
      <c r="AD31" s="40">
        <v>97.6</v>
      </c>
      <c r="AE31" s="36">
        <v>2575683</v>
      </c>
      <c r="AF31" s="39">
        <v>1.5</v>
      </c>
      <c r="AG31" s="37">
        <v>2522885</v>
      </c>
      <c r="AH31" s="39">
        <v>1.7999999999999972</v>
      </c>
      <c r="AI31" s="38">
        <v>8.1</v>
      </c>
      <c r="AJ31" s="40">
        <v>98</v>
      </c>
      <c r="AK31" s="45"/>
      <c r="AL31" s="32"/>
      <c r="AM31" s="33" t="s">
        <v>34</v>
      </c>
      <c r="AN31" s="34" t="s">
        <v>35</v>
      </c>
      <c r="AO31" s="34"/>
      <c r="AP31" s="35"/>
      <c r="AQ31" s="35"/>
      <c r="AR31" s="36">
        <v>2303082</v>
      </c>
      <c r="AS31" s="39">
        <v>-10.599999999999994</v>
      </c>
      <c r="AT31" s="37">
        <v>2261273</v>
      </c>
      <c r="AU31" s="39">
        <v>-10.400000000000006</v>
      </c>
      <c r="AV31" s="38">
        <v>7.4</v>
      </c>
      <c r="AW31" s="40">
        <v>98.2</v>
      </c>
      <c r="AX31" s="36">
        <v>2319803</v>
      </c>
      <c r="AY31" s="39">
        <v>0.70000000000000284</v>
      </c>
      <c r="AZ31" s="37">
        <v>2285121</v>
      </c>
      <c r="BA31" s="39">
        <v>1.0999999999999943</v>
      </c>
      <c r="BB31" s="38">
        <v>7.5</v>
      </c>
      <c r="BC31" s="40">
        <v>98.5</v>
      </c>
      <c r="BD31" s="45"/>
      <c r="BE31" s="32"/>
      <c r="BF31" s="33" t="s">
        <v>34</v>
      </c>
      <c r="BG31" s="34" t="s">
        <v>35</v>
      </c>
      <c r="BH31" s="34"/>
      <c r="BI31" s="35"/>
      <c r="BJ31" s="35"/>
      <c r="BK31" s="36">
        <v>2332859</v>
      </c>
      <c r="BL31" s="39">
        <v>0.59999999999999432</v>
      </c>
      <c r="BM31" s="37">
        <v>2304465</v>
      </c>
      <c r="BN31" s="39">
        <v>0.79999999999999716</v>
      </c>
      <c r="BO31" s="38">
        <v>7.4</v>
      </c>
      <c r="BP31" s="40">
        <v>98.8</v>
      </c>
      <c r="BQ31" s="36">
        <v>2350932</v>
      </c>
      <c r="BR31" s="39">
        <v>0.79999999999999716</v>
      </c>
      <c r="BS31" s="37">
        <v>2327191</v>
      </c>
      <c r="BT31" s="39">
        <v>1</v>
      </c>
      <c r="BU31" s="38">
        <v>7.4</v>
      </c>
      <c r="BV31" s="40">
        <v>99</v>
      </c>
      <c r="BW31" s="45"/>
      <c r="BX31" s="32"/>
      <c r="BY31" s="33" t="s">
        <v>34</v>
      </c>
      <c r="BZ31" s="34" t="s">
        <v>35</v>
      </c>
      <c r="CA31" s="34"/>
      <c r="CB31" s="35"/>
      <c r="CC31" s="35"/>
      <c r="CD31" s="36">
        <v>2382757</v>
      </c>
      <c r="CE31" s="39">
        <v>1.4000000000000057</v>
      </c>
      <c r="CF31" s="37">
        <v>2360715</v>
      </c>
      <c r="CG31" s="39">
        <v>1.4000000000000057</v>
      </c>
      <c r="CH31" s="38">
        <v>7.4</v>
      </c>
      <c r="CI31" s="40">
        <v>99.1</v>
      </c>
      <c r="CJ31" s="42">
        <v>2400743</v>
      </c>
      <c r="CK31" s="108">
        <f t="shared" si="0"/>
        <v>0.79999999999999716</v>
      </c>
      <c r="CL31" s="37">
        <v>2382841</v>
      </c>
      <c r="CM31" s="108">
        <f t="shared" si="1"/>
        <v>0.90000000000000568</v>
      </c>
      <c r="CN31" s="30">
        <f t="shared" si="2"/>
        <v>7.7</v>
      </c>
      <c r="CO31" s="31">
        <f t="shared" si="3"/>
        <v>99.3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1797800</v>
      </c>
      <c r="I32" s="37">
        <v>1741380</v>
      </c>
      <c r="J32" s="97">
        <v>6</v>
      </c>
      <c r="K32" s="157">
        <v>96.9</v>
      </c>
      <c r="L32" s="36">
        <v>1784929</v>
      </c>
      <c r="M32" s="39">
        <v>-0.70000000000000284</v>
      </c>
      <c r="N32" s="57">
        <v>1734537</v>
      </c>
      <c r="O32" s="116">
        <v>-0.40000000000000568</v>
      </c>
      <c r="P32" s="97">
        <v>5.8</v>
      </c>
      <c r="Q32" s="40">
        <v>97.2</v>
      </c>
      <c r="R32" s="51"/>
      <c r="S32" s="32"/>
      <c r="T32" s="33"/>
      <c r="U32" s="34" t="s">
        <v>83</v>
      </c>
      <c r="V32" s="34" t="s">
        <v>17</v>
      </c>
      <c r="W32" s="35"/>
      <c r="X32" s="35"/>
      <c r="Y32" s="36">
        <v>1767406</v>
      </c>
      <c r="Z32" s="39">
        <v>-1</v>
      </c>
      <c r="AA32" s="57">
        <v>1724237</v>
      </c>
      <c r="AB32" s="116">
        <v>-0.59999999999999432</v>
      </c>
      <c r="AC32" s="97">
        <v>5.6</v>
      </c>
      <c r="AD32" s="40">
        <v>97.6</v>
      </c>
      <c r="AE32" s="36">
        <v>1774235</v>
      </c>
      <c r="AF32" s="39">
        <v>0.40000000000000568</v>
      </c>
      <c r="AG32" s="57">
        <v>1737599</v>
      </c>
      <c r="AH32" s="116">
        <v>0.79999999999999716</v>
      </c>
      <c r="AI32" s="97">
        <v>5.6</v>
      </c>
      <c r="AJ32" s="40">
        <v>97.9</v>
      </c>
      <c r="AK32" s="51"/>
      <c r="AL32" s="32"/>
      <c r="AM32" s="33"/>
      <c r="AN32" s="34" t="s">
        <v>83</v>
      </c>
      <c r="AO32" s="34" t="s">
        <v>17</v>
      </c>
      <c r="AP32" s="35"/>
      <c r="AQ32" s="35"/>
      <c r="AR32" s="43">
        <v>1590405</v>
      </c>
      <c r="AS32" s="39">
        <v>-10.400000000000006</v>
      </c>
      <c r="AT32" s="44">
        <v>1561584</v>
      </c>
      <c r="AU32" s="116">
        <v>-10.099999999999994</v>
      </c>
      <c r="AV32" s="97">
        <v>5.0999999999999996</v>
      </c>
      <c r="AW32" s="40">
        <v>98.2</v>
      </c>
      <c r="AX32" s="43">
        <v>1587169</v>
      </c>
      <c r="AY32" s="39">
        <v>-0.20000000000000284</v>
      </c>
      <c r="AZ32" s="44">
        <v>1563261</v>
      </c>
      <c r="BA32" s="116">
        <v>9.9999999999994316E-2</v>
      </c>
      <c r="BB32" s="97">
        <v>5.0999999999999996</v>
      </c>
      <c r="BC32" s="40">
        <v>98.5</v>
      </c>
      <c r="BD32" s="51"/>
      <c r="BE32" s="32"/>
      <c r="BF32" s="33"/>
      <c r="BG32" s="34" t="s">
        <v>83</v>
      </c>
      <c r="BH32" s="34" t="s">
        <v>17</v>
      </c>
      <c r="BI32" s="35"/>
      <c r="BJ32" s="35"/>
      <c r="BK32" s="43">
        <v>1578438</v>
      </c>
      <c r="BL32" s="39">
        <v>-0.59999999999999432</v>
      </c>
      <c r="BM32" s="44">
        <v>1559156</v>
      </c>
      <c r="BN32" s="116">
        <v>-0.29999999999999716</v>
      </c>
      <c r="BO32" s="97">
        <v>5</v>
      </c>
      <c r="BP32" s="40">
        <v>98.8</v>
      </c>
      <c r="BQ32" s="43">
        <v>1599765</v>
      </c>
      <c r="BR32" s="39">
        <v>1.4000000000000057</v>
      </c>
      <c r="BS32" s="44">
        <v>1583630</v>
      </c>
      <c r="BT32" s="116">
        <v>1.5999999999999943</v>
      </c>
      <c r="BU32" s="97">
        <v>5</v>
      </c>
      <c r="BV32" s="40">
        <v>99</v>
      </c>
      <c r="BW32" s="51"/>
      <c r="BX32" s="32"/>
      <c r="BY32" s="33"/>
      <c r="BZ32" s="34" t="s">
        <v>83</v>
      </c>
      <c r="CA32" s="34" t="s">
        <v>17</v>
      </c>
      <c r="CB32" s="35"/>
      <c r="CC32" s="35"/>
      <c r="CD32" s="43">
        <v>1593424</v>
      </c>
      <c r="CE32" s="39">
        <v>-0.40000000000000568</v>
      </c>
      <c r="CF32" s="44">
        <v>1578512</v>
      </c>
      <c r="CG32" s="116">
        <v>-0.29999999999999716</v>
      </c>
      <c r="CH32" s="97">
        <v>5</v>
      </c>
      <c r="CI32" s="40">
        <v>99.1</v>
      </c>
      <c r="CJ32" s="42">
        <v>1592380</v>
      </c>
      <c r="CK32" s="108">
        <f t="shared" si="0"/>
        <v>-9.9999999999994316E-2</v>
      </c>
      <c r="CL32" s="37">
        <v>1580680</v>
      </c>
      <c r="CM32" s="108">
        <f t="shared" si="1"/>
        <v>9.9999999999994316E-2</v>
      </c>
      <c r="CN32" s="30">
        <f t="shared" si="2"/>
        <v>5.0999999999999996</v>
      </c>
      <c r="CO32" s="31">
        <f t="shared" si="3"/>
        <v>99.3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799243</v>
      </c>
      <c r="I33" s="37">
        <v>774866</v>
      </c>
      <c r="J33" s="97">
        <v>2.7</v>
      </c>
      <c r="K33" s="157">
        <v>96.9</v>
      </c>
      <c r="L33" s="56">
        <v>741495</v>
      </c>
      <c r="M33" s="116">
        <v>-7.2000000000000028</v>
      </c>
      <c r="N33" s="57">
        <v>719512</v>
      </c>
      <c r="O33" s="116">
        <v>-7.0999999999999943</v>
      </c>
      <c r="P33" s="97">
        <v>2.4</v>
      </c>
      <c r="Q33" s="40">
        <v>97</v>
      </c>
      <c r="R33" s="45"/>
      <c r="S33" s="32"/>
      <c r="T33" s="33"/>
      <c r="U33" s="34" t="s">
        <v>90</v>
      </c>
      <c r="V33" s="34" t="s">
        <v>18</v>
      </c>
      <c r="W33" s="35"/>
      <c r="X33" s="35"/>
      <c r="Y33" s="56">
        <v>771094</v>
      </c>
      <c r="Z33" s="116">
        <v>4</v>
      </c>
      <c r="AA33" s="57">
        <v>752897</v>
      </c>
      <c r="AB33" s="116">
        <v>4.5999999999999943</v>
      </c>
      <c r="AC33" s="97">
        <v>2.5</v>
      </c>
      <c r="AD33" s="40">
        <v>97.6</v>
      </c>
      <c r="AE33" s="56">
        <v>801448</v>
      </c>
      <c r="AF33" s="116">
        <v>3.9000000000000057</v>
      </c>
      <c r="AG33" s="57">
        <v>785286</v>
      </c>
      <c r="AH33" s="116">
        <v>4.2999999999999972</v>
      </c>
      <c r="AI33" s="97">
        <v>2.5</v>
      </c>
      <c r="AJ33" s="40">
        <v>98</v>
      </c>
      <c r="AK33" s="45"/>
      <c r="AL33" s="32"/>
      <c r="AM33" s="33"/>
      <c r="AN33" s="34" t="s">
        <v>90</v>
      </c>
      <c r="AO33" s="34" t="s">
        <v>18</v>
      </c>
      <c r="AP33" s="35"/>
      <c r="AQ33" s="35"/>
      <c r="AR33" s="43">
        <v>712677</v>
      </c>
      <c r="AS33" s="116">
        <v>-11.099999999999994</v>
      </c>
      <c r="AT33" s="44">
        <v>699689</v>
      </c>
      <c r="AU33" s="116">
        <v>-10.900000000000006</v>
      </c>
      <c r="AV33" s="97">
        <v>2.2999999999999998</v>
      </c>
      <c r="AW33" s="40">
        <v>98.2</v>
      </c>
      <c r="AX33" s="43">
        <v>732634</v>
      </c>
      <c r="AY33" s="116">
        <v>2.7999999999999972</v>
      </c>
      <c r="AZ33" s="44">
        <v>721860</v>
      </c>
      <c r="BA33" s="116">
        <v>3.2000000000000028</v>
      </c>
      <c r="BB33" s="97">
        <v>2.4</v>
      </c>
      <c r="BC33" s="40">
        <v>98.5</v>
      </c>
      <c r="BD33" s="45"/>
      <c r="BE33" s="32"/>
      <c r="BF33" s="33"/>
      <c r="BG33" s="34" t="s">
        <v>90</v>
      </c>
      <c r="BH33" s="34" t="s">
        <v>18</v>
      </c>
      <c r="BI33" s="35"/>
      <c r="BJ33" s="35"/>
      <c r="BK33" s="43">
        <v>754421</v>
      </c>
      <c r="BL33" s="116">
        <v>3</v>
      </c>
      <c r="BM33" s="44">
        <v>745309</v>
      </c>
      <c r="BN33" s="116">
        <v>3.2000000000000028</v>
      </c>
      <c r="BO33" s="97">
        <v>2.4</v>
      </c>
      <c r="BP33" s="40">
        <v>98.8</v>
      </c>
      <c r="BQ33" s="43">
        <v>751167</v>
      </c>
      <c r="BR33" s="116">
        <v>-0.40000000000000568</v>
      </c>
      <c r="BS33" s="44">
        <v>743561</v>
      </c>
      <c r="BT33" s="116">
        <v>-0.20000000000000284</v>
      </c>
      <c r="BU33" s="97">
        <v>2.2999999999999998</v>
      </c>
      <c r="BV33" s="40">
        <v>99</v>
      </c>
      <c r="BW33" s="45"/>
      <c r="BX33" s="32"/>
      <c r="BY33" s="33"/>
      <c r="BZ33" s="34" t="s">
        <v>90</v>
      </c>
      <c r="CA33" s="34" t="s">
        <v>18</v>
      </c>
      <c r="CB33" s="35"/>
      <c r="CC33" s="35"/>
      <c r="CD33" s="43">
        <v>789333</v>
      </c>
      <c r="CE33" s="116">
        <v>5.0999999999999943</v>
      </c>
      <c r="CF33" s="44">
        <v>782203</v>
      </c>
      <c r="CG33" s="116">
        <v>5.2000000000000028</v>
      </c>
      <c r="CH33" s="97">
        <v>2.5</v>
      </c>
      <c r="CI33" s="40">
        <v>99.1</v>
      </c>
      <c r="CJ33" s="42">
        <v>808363</v>
      </c>
      <c r="CK33" s="108">
        <f t="shared" si="0"/>
        <v>2.4000000000000057</v>
      </c>
      <c r="CL33" s="37">
        <v>802161</v>
      </c>
      <c r="CM33" s="108">
        <f t="shared" si="1"/>
        <v>2.5999999999999943</v>
      </c>
      <c r="CN33" s="30">
        <f t="shared" si="2"/>
        <v>2.6</v>
      </c>
      <c r="CO33" s="31">
        <f t="shared" si="3"/>
        <v>99.2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5"/>
      <c r="S34" s="32"/>
      <c r="T34" s="33" t="s">
        <v>91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K34" s="45"/>
      <c r="AL34" s="32"/>
      <c r="AM34" s="33" t="s">
        <v>91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D34" s="45"/>
      <c r="BE34" s="32"/>
      <c r="BF34" s="33" t="s">
        <v>91</v>
      </c>
      <c r="BG34" s="34" t="s">
        <v>36</v>
      </c>
      <c r="BH34" s="34"/>
      <c r="BI34" s="35"/>
      <c r="BJ34" s="35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W34" s="45"/>
      <c r="BX34" s="32"/>
      <c r="BY34" s="33" t="s">
        <v>91</v>
      </c>
      <c r="BZ34" s="34" t="s">
        <v>36</v>
      </c>
      <c r="CA34" s="34"/>
      <c r="CB34" s="35"/>
      <c r="CC34" s="35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5"/>
      <c r="S35" s="32"/>
      <c r="T35" s="33" t="s">
        <v>92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K35" s="45"/>
      <c r="AL35" s="32"/>
      <c r="AM35" s="33" t="s">
        <v>92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D35" s="45"/>
      <c r="BE35" s="32"/>
      <c r="BF35" s="33" t="s">
        <v>92</v>
      </c>
      <c r="BG35" s="34" t="s">
        <v>37</v>
      </c>
      <c r="BH35" s="34"/>
      <c r="BI35" s="35"/>
      <c r="BJ35" s="35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W35" s="45"/>
      <c r="BX35" s="32"/>
      <c r="BY35" s="33" t="s">
        <v>92</v>
      </c>
      <c r="BZ35" s="34" t="s">
        <v>37</v>
      </c>
      <c r="CA35" s="34"/>
      <c r="CB35" s="35"/>
      <c r="CC35" s="35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5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K36" s="45"/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D36" s="45"/>
      <c r="BE36" s="32"/>
      <c r="BF36" s="33" t="s">
        <v>38</v>
      </c>
      <c r="BG36" s="34" t="s">
        <v>39</v>
      </c>
      <c r="BH36" s="34"/>
      <c r="BI36" s="35"/>
      <c r="BJ36" s="35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W36" s="45"/>
      <c r="BX36" s="32"/>
      <c r="BY36" s="33" t="s">
        <v>38</v>
      </c>
      <c r="BZ36" s="34" t="s">
        <v>39</v>
      </c>
      <c r="CA36" s="34"/>
      <c r="CB36" s="35"/>
      <c r="CC36" s="35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1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K37" s="51"/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D37" s="51"/>
      <c r="BE37" s="60" t="s">
        <v>129</v>
      </c>
      <c r="BF37" s="222" t="s">
        <v>40</v>
      </c>
      <c r="BG37" s="223"/>
      <c r="BH37" s="223"/>
      <c r="BI37" s="223"/>
      <c r="BJ37" s="223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W37" s="51"/>
      <c r="BX37" s="60" t="s">
        <v>129</v>
      </c>
      <c r="BY37" s="222" t="s">
        <v>40</v>
      </c>
      <c r="BZ37" s="223"/>
      <c r="CA37" s="223"/>
      <c r="CB37" s="223"/>
      <c r="CC37" s="223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30302310</v>
      </c>
      <c r="I38" s="2">
        <v>29023950</v>
      </c>
      <c r="J38" s="3">
        <v>100</v>
      </c>
      <c r="K38" s="159">
        <v>95.8</v>
      </c>
      <c r="L38" s="1">
        <v>31177837</v>
      </c>
      <c r="M38" s="4">
        <v>2.9000000000000057</v>
      </c>
      <c r="N38" s="2">
        <v>29991347</v>
      </c>
      <c r="O38" s="4">
        <v>3.2999999999999972</v>
      </c>
      <c r="P38" s="3">
        <v>100</v>
      </c>
      <c r="Q38" s="78">
        <v>96.2</v>
      </c>
      <c r="R38" s="51"/>
      <c r="S38" s="76"/>
      <c r="T38" s="219" t="s">
        <v>41</v>
      </c>
      <c r="U38" s="220"/>
      <c r="V38" s="220"/>
      <c r="W38" s="220"/>
      <c r="X38" s="221"/>
      <c r="Y38" s="1">
        <v>31777807</v>
      </c>
      <c r="Z38" s="4">
        <v>1.9000000000000057</v>
      </c>
      <c r="AA38" s="2">
        <v>30728110</v>
      </c>
      <c r="AB38" s="4">
        <v>2.5</v>
      </c>
      <c r="AC38" s="3">
        <v>100</v>
      </c>
      <c r="AD38" s="78">
        <v>96.7</v>
      </c>
      <c r="AE38" s="1">
        <v>31941495</v>
      </c>
      <c r="AF38" s="4">
        <v>0.5</v>
      </c>
      <c r="AG38" s="2">
        <v>31017093</v>
      </c>
      <c r="AH38" s="4">
        <v>0.90000000000000568</v>
      </c>
      <c r="AI38" s="3">
        <v>100</v>
      </c>
      <c r="AJ38" s="78">
        <v>97.1</v>
      </c>
      <c r="AK38" s="51"/>
      <c r="AL38" s="76"/>
      <c r="AM38" s="219" t="s">
        <v>41</v>
      </c>
      <c r="AN38" s="220"/>
      <c r="AO38" s="220"/>
      <c r="AP38" s="220"/>
      <c r="AQ38" s="221"/>
      <c r="AR38" s="1">
        <v>31460852</v>
      </c>
      <c r="AS38" s="4">
        <v>-1.5</v>
      </c>
      <c r="AT38" s="2">
        <v>30683315</v>
      </c>
      <c r="AU38" s="4">
        <v>-1.0999999999999943</v>
      </c>
      <c r="AV38" s="3">
        <v>100</v>
      </c>
      <c r="AW38" s="78">
        <v>97.5</v>
      </c>
      <c r="AX38" s="1">
        <v>31344017</v>
      </c>
      <c r="AY38" s="4">
        <v>-0.40000000000000568</v>
      </c>
      <c r="AZ38" s="2">
        <v>30644748</v>
      </c>
      <c r="BA38" s="4">
        <v>-9.9999999999994316E-2</v>
      </c>
      <c r="BB38" s="3">
        <v>100</v>
      </c>
      <c r="BC38" s="78">
        <v>97.8</v>
      </c>
      <c r="BD38" s="51"/>
      <c r="BE38" s="76"/>
      <c r="BF38" s="219" t="s">
        <v>41</v>
      </c>
      <c r="BG38" s="220"/>
      <c r="BH38" s="220"/>
      <c r="BI38" s="220"/>
      <c r="BJ38" s="221"/>
      <c r="BK38" s="1">
        <v>31768326</v>
      </c>
      <c r="BL38" s="4">
        <v>1.4000000000000057</v>
      </c>
      <c r="BM38" s="2">
        <v>31171061</v>
      </c>
      <c r="BN38" s="4">
        <v>1.7000000000000028</v>
      </c>
      <c r="BO38" s="3">
        <v>100</v>
      </c>
      <c r="BP38" s="78">
        <v>98.1</v>
      </c>
      <c r="BQ38" s="1">
        <v>32158856</v>
      </c>
      <c r="BR38" s="4">
        <v>1.2000000000000028</v>
      </c>
      <c r="BS38" s="2">
        <v>31652178</v>
      </c>
      <c r="BT38" s="4">
        <v>1.5</v>
      </c>
      <c r="BU38" s="3">
        <v>100</v>
      </c>
      <c r="BV38" s="78">
        <v>98.4</v>
      </c>
      <c r="BW38" s="51"/>
      <c r="BX38" s="76"/>
      <c r="BY38" s="219" t="s">
        <v>41</v>
      </c>
      <c r="BZ38" s="220"/>
      <c r="CA38" s="220"/>
      <c r="CB38" s="220"/>
      <c r="CC38" s="221"/>
      <c r="CD38" s="1">
        <v>32365146</v>
      </c>
      <c r="CE38" s="4">
        <v>0.59999999999999432</v>
      </c>
      <c r="CF38" s="2">
        <v>31886129</v>
      </c>
      <c r="CG38" s="4">
        <v>0.70000000000000284</v>
      </c>
      <c r="CH38" s="3">
        <v>100</v>
      </c>
      <c r="CI38" s="78">
        <v>98.5</v>
      </c>
      <c r="CJ38" s="79">
        <v>31505675</v>
      </c>
      <c r="CK38" s="101">
        <f t="shared" si="0"/>
        <v>-2.7000000000000028</v>
      </c>
      <c r="CL38" s="2">
        <v>31076467</v>
      </c>
      <c r="CM38" s="101">
        <f t="shared" si="1"/>
        <v>-2.5</v>
      </c>
      <c r="CN38" s="81">
        <f t="shared" si="2"/>
        <v>100</v>
      </c>
      <c r="CO38" s="82">
        <f t="shared" si="3"/>
        <v>98.6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5019522</v>
      </c>
      <c r="I39" s="2">
        <v>3680593</v>
      </c>
      <c r="J39" s="120"/>
      <c r="K39" s="159">
        <v>73.3</v>
      </c>
      <c r="L39" s="118">
        <v>5080069</v>
      </c>
      <c r="M39" s="117">
        <v>1.2000000000000028</v>
      </c>
      <c r="N39" s="119">
        <v>3796636</v>
      </c>
      <c r="O39" s="117">
        <v>3.2000000000000028</v>
      </c>
      <c r="P39" s="120"/>
      <c r="Q39" s="78">
        <v>74.7</v>
      </c>
      <c r="R39" s="51"/>
      <c r="S39" s="76" t="s">
        <v>42</v>
      </c>
      <c r="T39" s="77"/>
      <c r="U39" s="83"/>
      <c r="V39" s="83"/>
      <c r="W39" s="84"/>
      <c r="X39" s="85"/>
      <c r="Y39" s="118">
        <v>5000389</v>
      </c>
      <c r="Z39" s="117">
        <v>-1.5999999999999943</v>
      </c>
      <c r="AA39" s="119">
        <v>3834598</v>
      </c>
      <c r="AB39" s="117">
        <v>1</v>
      </c>
      <c r="AC39" s="120"/>
      <c r="AD39" s="78">
        <v>76.7</v>
      </c>
      <c r="AE39" s="118">
        <v>4828999</v>
      </c>
      <c r="AF39" s="117">
        <v>-3.4000000000000057</v>
      </c>
      <c r="AG39" s="119">
        <v>3753755</v>
      </c>
      <c r="AH39" s="117">
        <v>-2.0999999999999943</v>
      </c>
      <c r="AI39" s="120"/>
      <c r="AJ39" s="78">
        <v>77.7</v>
      </c>
      <c r="AK39" s="51"/>
      <c r="AL39" s="76" t="s">
        <v>42</v>
      </c>
      <c r="AM39" s="77"/>
      <c r="AN39" s="83"/>
      <c r="AO39" s="83"/>
      <c r="AP39" s="84"/>
      <c r="AQ39" s="85"/>
      <c r="AR39" s="1">
        <v>4571482</v>
      </c>
      <c r="AS39" s="117">
        <v>-5.2999999999999972</v>
      </c>
      <c r="AT39" s="2">
        <v>3619791</v>
      </c>
      <c r="AU39" s="117">
        <v>-3.5999999999999943</v>
      </c>
      <c r="AV39" s="120"/>
      <c r="AW39" s="78">
        <v>79.2</v>
      </c>
      <c r="AX39" s="1">
        <v>4621150</v>
      </c>
      <c r="AY39" s="117">
        <v>1.0999999999999943</v>
      </c>
      <c r="AZ39" s="2">
        <v>3711694</v>
      </c>
      <c r="BA39" s="117">
        <v>2.5</v>
      </c>
      <c r="BB39" s="120"/>
      <c r="BC39" s="78">
        <v>80.3</v>
      </c>
      <c r="BD39" s="51"/>
      <c r="BE39" s="76" t="s">
        <v>42</v>
      </c>
      <c r="BF39" s="77"/>
      <c r="BG39" s="83"/>
      <c r="BH39" s="83"/>
      <c r="BI39" s="84"/>
      <c r="BJ39" s="85"/>
      <c r="BK39" s="1">
        <v>4344490</v>
      </c>
      <c r="BL39" s="117">
        <v>-6</v>
      </c>
      <c r="BM39" s="2">
        <v>3559557</v>
      </c>
      <c r="BN39" s="117">
        <v>-4.0999999999999943</v>
      </c>
      <c r="BO39" s="120"/>
      <c r="BP39" s="78">
        <v>81.900000000000006</v>
      </c>
      <c r="BQ39" s="1">
        <v>4331980</v>
      </c>
      <c r="BR39" s="117">
        <v>-0.29999999999999716</v>
      </c>
      <c r="BS39" s="2">
        <v>3649865</v>
      </c>
      <c r="BT39" s="117">
        <v>2.5</v>
      </c>
      <c r="BU39" s="120"/>
      <c r="BV39" s="78">
        <v>84.3</v>
      </c>
      <c r="BW39" s="51"/>
      <c r="BX39" s="76" t="s">
        <v>42</v>
      </c>
      <c r="BY39" s="77"/>
      <c r="BZ39" s="83"/>
      <c r="CA39" s="83"/>
      <c r="CB39" s="84"/>
      <c r="CC39" s="85"/>
      <c r="CD39" s="1">
        <v>4170588</v>
      </c>
      <c r="CE39" s="117">
        <v>-3.7000000000000028</v>
      </c>
      <c r="CF39" s="2">
        <v>3545929</v>
      </c>
      <c r="CG39" s="117">
        <v>-2.7999999999999972</v>
      </c>
      <c r="CH39" s="120"/>
      <c r="CI39" s="78">
        <v>85</v>
      </c>
      <c r="CJ39" s="79">
        <v>4225417</v>
      </c>
      <c r="CK39" s="101">
        <f t="shared" si="0"/>
        <v>1.2999999999999972</v>
      </c>
      <c r="CL39" s="2">
        <v>3631813</v>
      </c>
      <c r="CM39" s="101">
        <f t="shared" si="1"/>
        <v>2.4000000000000057</v>
      </c>
      <c r="CN39" s="81"/>
      <c r="CO39" s="82">
        <f t="shared" si="3"/>
        <v>86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61"/>
      <c r="L40" s="1">
        <v>0</v>
      </c>
      <c r="M40" s="4" t="s">
        <v>240</v>
      </c>
      <c r="N40" s="2">
        <v>0</v>
      </c>
      <c r="O40" s="4" t="s">
        <v>240</v>
      </c>
      <c r="P40" s="3"/>
      <c r="Q40" s="115" t="s">
        <v>240</v>
      </c>
      <c r="R40" s="51"/>
      <c r="S40" s="76" t="s">
        <v>43</v>
      </c>
      <c r="T40" s="77"/>
      <c r="U40" s="83"/>
      <c r="V40" s="83"/>
      <c r="W40" s="84"/>
      <c r="X40" s="85"/>
      <c r="Y40" s="1">
        <v>0</v>
      </c>
      <c r="Z40" s="4" t="s">
        <v>240</v>
      </c>
      <c r="AA40" s="2">
        <v>0</v>
      </c>
      <c r="AB40" s="4" t="s">
        <v>240</v>
      </c>
      <c r="AC40" s="3"/>
      <c r="AD40" s="115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5" t="s">
        <v>240</v>
      </c>
      <c r="AK40" s="51"/>
      <c r="AL40" s="76" t="s">
        <v>43</v>
      </c>
      <c r="AM40" s="77"/>
      <c r="AN40" s="83"/>
      <c r="AO40" s="83"/>
      <c r="AP40" s="84"/>
      <c r="AQ40" s="85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5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5" t="s">
        <v>240</v>
      </c>
      <c r="BD40" s="51"/>
      <c r="BE40" s="76" t="s">
        <v>43</v>
      </c>
      <c r="BF40" s="77"/>
      <c r="BG40" s="83"/>
      <c r="BH40" s="83"/>
      <c r="BI40" s="84"/>
      <c r="BJ40" s="85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5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8" t="s">
        <v>240</v>
      </c>
      <c r="BW40" s="51"/>
      <c r="BX40" s="76" t="s">
        <v>43</v>
      </c>
      <c r="BY40" s="77"/>
      <c r="BZ40" s="83"/>
      <c r="CA40" s="83"/>
      <c r="CB40" s="84"/>
      <c r="CC40" s="85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13260974</v>
      </c>
      <c r="I41" s="2">
        <v>12471395</v>
      </c>
      <c r="J41" s="3">
        <v>43</v>
      </c>
      <c r="K41" s="159">
        <v>94</v>
      </c>
      <c r="L41" s="1">
        <v>13594547</v>
      </c>
      <c r="M41" s="4">
        <v>2.5</v>
      </c>
      <c r="N41" s="2">
        <v>12847478</v>
      </c>
      <c r="O41" s="4">
        <v>3</v>
      </c>
      <c r="P41" s="3">
        <v>42.8</v>
      </c>
      <c r="Q41" s="78">
        <v>94.5</v>
      </c>
      <c r="R41" s="45"/>
      <c r="S41" s="216" t="s">
        <v>44</v>
      </c>
      <c r="T41" s="217"/>
      <c r="U41" s="217"/>
      <c r="V41" s="217"/>
      <c r="W41" s="217"/>
      <c r="X41" s="218"/>
      <c r="Y41" s="1">
        <v>13634355</v>
      </c>
      <c r="Z41" s="4">
        <v>0.29999999999999716</v>
      </c>
      <c r="AA41" s="2">
        <v>12960910</v>
      </c>
      <c r="AB41" s="4">
        <v>0.90000000000000568</v>
      </c>
      <c r="AC41" s="3">
        <v>42.2</v>
      </c>
      <c r="AD41" s="78">
        <v>95.1</v>
      </c>
      <c r="AE41" s="1">
        <v>13570199</v>
      </c>
      <c r="AF41" s="4">
        <v>-0.5</v>
      </c>
      <c r="AG41" s="2">
        <v>12971371</v>
      </c>
      <c r="AH41" s="4">
        <v>9.9999999999994316E-2</v>
      </c>
      <c r="AI41" s="3">
        <v>41.8</v>
      </c>
      <c r="AJ41" s="78">
        <v>95.6</v>
      </c>
      <c r="AK41" s="45"/>
      <c r="AL41" s="216" t="s">
        <v>44</v>
      </c>
      <c r="AM41" s="217"/>
      <c r="AN41" s="217"/>
      <c r="AO41" s="217"/>
      <c r="AP41" s="217"/>
      <c r="AQ41" s="218"/>
      <c r="AR41" s="1">
        <v>13731759</v>
      </c>
      <c r="AS41" s="4">
        <v>1.2000000000000028</v>
      </c>
      <c r="AT41" s="2">
        <v>13226216</v>
      </c>
      <c r="AU41" s="4">
        <v>2</v>
      </c>
      <c r="AV41" s="3">
        <v>43.1</v>
      </c>
      <c r="AW41" s="78">
        <v>96.3</v>
      </c>
      <c r="AX41" s="1">
        <v>13945154</v>
      </c>
      <c r="AY41" s="4">
        <v>1.5999999999999943</v>
      </c>
      <c r="AZ41" s="2">
        <v>13481429</v>
      </c>
      <c r="BA41" s="4">
        <v>1.9000000000000057</v>
      </c>
      <c r="BB41" s="3">
        <v>44</v>
      </c>
      <c r="BC41" s="78">
        <v>96.7</v>
      </c>
      <c r="BD41" s="45"/>
      <c r="BE41" s="216" t="s">
        <v>44</v>
      </c>
      <c r="BF41" s="217"/>
      <c r="BG41" s="217"/>
      <c r="BH41" s="217"/>
      <c r="BI41" s="217"/>
      <c r="BJ41" s="218"/>
      <c r="BK41" s="1">
        <v>13975836</v>
      </c>
      <c r="BL41" s="4">
        <v>0.20000000000000284</v>
      </c>
      <c r="BM41" s="2">
        <v>13579823</v>
      </c>
      <c r="BN41" s="4">
        <v>0.70000000000000284</v>
      </c>
      <c r="BO41" s="3">
        <v>43.6</v>
      </c>
      <c r="BP41" s="78">
        <v>97.2</v>
      </c>
      <c r="BQ41" s="1">
        <v>14300250</v>
      </c>
      <c r="BR41" s="4">
        <v>2.2999999999999972</v>
      </c>
      <c r="BS41" s="2">
        <v>13968979</v>
      </c>
      <c r="BT41" s="4">
        <v>2.9000000000000057</v>
      </c>
      <c r="BU41" s="3">
        <v>44.1</v>
      </c>
      <c r="BV41" s="78">
        <v>97.7</v>
      </c>
      <c r="BW41" s="45"/>
      <c r="BX41" s="216" t="s">
        <v>44</v>
      </c>
      <c r="BY41" s="217"/>
      <c r="BZ41" s="217"/>
      <c r="CA41" s="217"/>
      <c r="CB41" s="217"/>
      <c r="CC41" s="218"/>
      <c r="CD41" s="1">
        <v>14418096</v>
      </c>
      <c r="CE41" s="4">
        <v>0.79999999999999716</v>
      </c>
      <c r="CF41" s="2">
        <v>14104549</v>
      </c>
      <c r="CG41" s="4">
        <v>1</v>
      </c>
      <c r="CH41" s="3">
        <v>44.2</v>
      </c>
      <c r="CI41" s="78">
        <v>97.8</v>
      </c>
      <c r="CJ41" s="79">
        <v>14788923</v>
      </c>
      <c r="CK41" s="101">
        <f t="shared" si="0"/>
        <v>2.5999999999999943</v>
      </c>
      <c r="CL41" s="2">
        <v>14503541</v>
      </c>
      <c r="CM41" s="101">
        <f t="shared" si="1"/>
        <v>2.7999999999999972</v>
      </c>
      <c r="CN41" s="81">
        <f t="shared" si="2"/>
        <v>46.7</v>
      </c>
      <c r="CO41" s="82">
        <f t="shared" si="3"/>
        <v>98.1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1347804</v>
      </c>
      <c r="I42" s="2">
        <v>1323638</v>
      </c>
      <c r="J42" s="3">
        <v>4.5999999999999996</v>
      </c>
      <c r="K42" s="159">
        <v>98.2</v>
      </c>
      <c r="L42" s="1">
        <v>2395174</v>
      </c>
      <c r="M42" s="4">
        <v>77.699999999999989</v>
      </c>
      <c r="N42" s="2">
        <v>2373484</v>
      </c>
      <c r="O42" s="4">
        <v>79.300000000000011</v>
      </c>
      <c r="P42" s="3">
        <v>7.9</v>
      </c>
      <c r="Q42" s="78">
        <v>99.1</v>
      </c>
      <c r="R42" s="45"/>
      <c r="S42" s="216" t="s">
        <v>45</v>
      </c>
      <c r="T42" s="217"/>
      <c r="U42" s="217"/>
      <c r="V42" s="217"/>
      <c r="W42" s="217"/>
      <c r="X42" s="218"/>
      <c r="Y42" s="1">
        <v>2858729</v>
      </c>
      <c r="Z42" s="4">
        <v>19.400000000000006</v>
      </c>
      <c r="AA42" s="2">
        <v>2840472</v>
      </c>
      <c r="AB42" s="4">
        <v>19.700000000000003</v>
      </c>
      <c r="AC42" s="3">
        <v>9.1999999999999993</v>
      </c>
      <c r="AD42" s="78">
        <v>99.4</v>
      </c>
      <c r="AE42" s="1">
        <v>2851779</v>
      </c>
      <c r="AF42" s="4">
        <v>-0.20000000000000284</v>
      </c>
      <c r="AG42" s="2">
        <v>2837300</v>
      </c>
      <c r="AH42" s="4">
        <v>-9.9999999999994316E-2</v>
      </c>
      <c r="AI42" s="3">
        <v>9.1</v>
      </c>
      <c r="AJ42" s="78">
        <v>99.5</v>
      </c>
      <c r="AK42" s="45"/>
      <c r="AL42" s="216" t="s">
        <v>45</v>
      </c>
      <c r="AM42" s="217"/>
      <c r="AN42" s="217"/>
      <c r="AO42" s="217"/>
      <c r="AP42" s="217"/>
      <c r="AQ42" s="218"/>
      <c r="AR42" s="1">
        <v>2514350</v>
      </c>
      <c r="AS42" s="4">
        <v>-11.799999999999997</v>
      </c>
      <c r="AT42" s="2">
        <v>2501593</v>
      </c>
      <c r="AU42" s="4">
        <v>-11.799999999999997</v>
      </c>
      <c r="AV42" s="3">
        <v>8.1999999999999993</v>
      </c>
      <c r="AW42" s="78">
        <v>99.5</v>
      </c>
      <c r="AX42" s="1">
        <v>2039470</v>
      </c>
      <c r="AY42" s="4">
        <v>-18.900000000000006</v>
      </c>
      <c r="AZ42" s="2">
        <v>2027487</v>
      </c>
      <c r="BA42" s="4">
        <v>-19</v>
      </c>
      <c r="BB42" s="3">
        <v>6.6</v>
      </c>
      <c r="BC42" s="78">
        <v>99.4</v>
      </c>
      <c r="BD42" s="45"/>
      <c r="BE42" s="216" t="s">
        <v>45</v>
      </c>
      <c r="BF42" s="217"/>
      <c r="BG42" s="217"/>
      <c r="BH42" s="217"/>
      <c r="BI42" s="217"/>
      <c r="BJ42" s="218"/>
      <c r="BK42" s="1">
        <v>2503926</v>
      </c>
      <c r="BL42" s="4">
        <v>22.799999999999997</v>
      </c>
      <c r="BM42" s="2">
        <v>2492955</v>
      </c>
      <c r="BN42" s="4">
        <v>23</v>
      </c>
      <c r="BO42" s="3">
        <v>8</v>
      </c>
      <c r="BP42" s="78">
        <v>99.6</v>
      </c>
      <c r="BQ42" s="1">
        <v>2507798</v>
      </c>
      <c r="BR42" s="4">
        <v>0.20000000000000284</v>
      </c>
      <c r="BS42" s="2">
        <v>2496436</v>
      </c>
      <c r="BT42" s="4">
        <v>9.9999999999994316E-2</v>
      </c>
      <c r="BU42" s="3">
        <v>7.9</v>
      </c>
      <c r="BV42" s="78">
        <v>99.5</v>
      </c>
      <c r="BW42" s="45"/>
      <c r="BX42" s="216" t="s">
        <v>45</v>
      </c>
      <c r="BY42" s="217"/>
      <c r="BZ42" s="217"/>
      <c r="CA42" s="217"/>
      <c r="CB42" s="217"/>
      <c r="CC42" s="218"/>
      <c r="CD42" s="1">
        <v>2448087</v>
      </c>
      <c r="CE42" s="4">
        <v>-2.4000000000000057</v>
      </c>
      <c r="CF42" s="2">
        <v>2437424</v>
      </c>
      <c r="CG42" s="4">
        <v>-2.4000000000000057</v>
      </c>
      <c r="CH42" s="3">
        <v>7.6</v>
      </c>
      <c r="CI42" s="78">
        <v>99.6</v>
      </c>
      <c r="CJ42" s="79">
        <v>1042463</v>
      </c>
      <c r="CK42" s="101">
        <f t="shared" si="0"/>
        <v>-57.4</v>
      </c>
      <c r="CL42" s="2">
        <v>1029256</v>
      </c>
      <c r="CM42" s="101">
        <f t="shared" si="1"/>
        <v>-57.8</v>
      </c>
      <c r="CN42" s="81">
        <f t="shared" si="2"/>
        <v>3.3</v>
      </c>
      <c r="CO42" s="82">
        <f t="shared" si="3"/>
        <v>98.7</v>
      </c>
    </row>
  </sheetData>
  <mergeCells count="95">
    <mergeCell ref="BX1:CB1"/>
    <mergeCell ref="BX2:CC4"/>
    <mergeCell ref="BY5:CC5"/>
    <mergeCell ref="CB10:CC10"/>
    <mergeCell ref="CJ2:CO2"/>
    <mergeCell ref="CJ3:CJ4"/>
    <mergeCell ref="CL3:CL4"/>
    <mergeCell ref="CO3:CO4"/>
    <mergeCell ref="CD2:CI2"/>
    <mergeCell ref="BY37:CC37"/>
    <mergeCell ref="CB14:CC14"/>
    <mergeCell ref="CB18:CC18"/>
    <mergeCell ref="BX42:CC42"/>
    <mergeCell ref="BY38:CC38"/>
    <mergeCell ref="BX41:CC41"/>
    <mergeCell ref="BY28:CC28"/>
    <mergeCell ref="BI18:BJ18"/>
    <mergeCell ref="BE1:BI1"/>
    <mergeCell ref="BE2:BJ4"/>
    <mergeCell ref="BF5:BJ5"/>
    <mergeCell ref="BI10:BJ10"/>
    <mergeCell ref="BI14:BJ14"/>
    <mergeCell ref="BE42:BJ42"/>
    <mergeCell ref="AM28:AQ28"/>
    <mergeCell ref="AM37:AQ37"/>
    <mergeCell ref="AM38:AQ38"/>
    <mergeCell ref="AL41:AQ41"/>
    <mergeCell ref="AL42:AQ42"/>
    <mergeCell ref="BF28:BJ28"/>
    <mergeCell ref="BF37:BJ37"/>
    <mergeCell ref="BF38:BJ38"/>
    <mergeCell ref="BE41:BJ41"/>
    <mergeCell ref="S42:X42"/>
    <mergeCell ref="AL1:AP1"/>
    <mergeCell ref="AL2:AQ4"/>
    <mergeCell ref="AM5:AQ5"/>
    <mergeCell ref="AP10:AQ10"/>
    <mergeCell ref="AP14:AQ14"/>
    <mergeCell ref="AP18:AQ18"/>
    <mergeCell ref="T5:X5"/>
    <mergeCell ref="W10:X10"/>
    <mergeCell ref="W14:X14"/>
    <mergeCell ref="T38:X38"/>
    <mergeCell ref="S41:X41"/>
    <mergeCell ref="W18:X18"/>
    <mergeCell ref="T28:X28"/>
    <mergeCell ref="T37:X37"/>
    <mergeCell ref="B42:G42"/>
    <mergeCell ref="C38:G38"/>
    <mergeCell ref="F18:G18"/>
    <mergeCell ref="AE3:AE4"/>
    <mergeCell ref="H3:H4"/>
    <mergeCell ref="S2:X4"/>
    <mergeCell ref="AE2:AJ2"/>
    <mergeCell ref="AD3:AD4"/>
    <mergeCell ref="AA3:AA4"/>
    <mergeCell ref="Y3:Y4"/>
    <mergeCell ref="B41:G41"/>
    <mergeCell ref="AJ3:AJ4"/>
    <mergeCell ref="AG3:AG4"/>
    <mergeCell ref="C37:G37"/>
    <mergeCell ref="F14:G14"/>
    <mergeCell ref="F10:G10"/>
    <mergeCell ref="BQ2:BV2"/>
    <mergeCell ref="BK2:BP2"/>
    <mergeCell ref="CI3:CI4"/>
    <mergeCell ref="CF3:CF4"/>
    <mergeCell ref="CD3:CD4"/>
    <mergeCell ref="BV3:BV4"/>
    <mergeCell ref="BK3:BK4"/>
    <mergeCell ref="BP3:BP4"/>
    <mergeCell ref="BM3:BM4"/>
    <mergeCell ref="BS3:BS4"/>
    <mergeCell ref="BQ3:BQ4"/>
    <mergeCell ref="B1:F1"/>
    <mergeCell ref="B2:G4"/>
    <mergeCell ref="L2:Q2"/>
    <mergeCell ref="Y2:AD2"/>
    <mergeCell ref="Q3:Q4"/>
    <mergeCell ref="N3:N4"/>
    <mergeCell ref="L3:L4"/>
    <mergeCell ref="H2:K2"/>
    <mergeCell ref="S1:W1"/>
    <mergeCell ref="C5:G5"/>
    <mergeCell ref="C28:G28"/>
    <mergeCell ref="AT3:AT4"/>
    <mergeCell ref="AR3:AR4"/>
    <mergeCell ref="AX2:BC2"/>
    <mergeCell ref="I3:I4"/>
    <mergeCell ref="K3:K4"/>
    <mergeCell ref="AR2:AW2"/>
    <mergeCell ref="BC3:BC4"/>
    <mergeCell ref="AZ3:AZ4"/>
    <mergeCell ref="AX3:AX4"/>
    <mergeCell ref="AW3:AW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>
    <tabColor rgb="FFFFFF00"/>
  </sheetPr>
  <dimension ref="A1:CO42"/>
  <sheetViews>
    <sheetView view="pageBreakPreview" topLeftCell="BK1" zoomScale="85" zoomScaleNormal="75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158</v>
      </c>
      <c r="C1" s="198"/>
      <c r="D1" s="198"/>
      <c r="E1" s="198"/>
      <c r="F1" s="198"/>
      <c r="K1" s="7"/>
      <c r="Q1" s="7" t="s">
        <v>174</v>
      </c>
      <c r="S1" s="197" t="s">
        <v>158</v>
      </c>
      <c r="T1" s="198"/>
      <c r="U1" s="198"/>
      <c r="V1" s="198"/>
      <c r="W1" s="198"/>
      <c r="AD1" s="7"/>
      <c r="AJ1" s="7" t="s">
        <v>174</v>
      </c>
      <c r="AL1" s="197" t="s">
        <v>158</v>
      </c>
      <c r="AM1" s="198"/>
      <c r="AN1" s="198"/>
      <c r="AO1" s="198"/>
      <c r="AP1" s="198"/>
      <c r="BC1" s="7" t="s">
        <v>174</v>
      </c>
      <c r="BE1" s="197" t="s">
        <v>158</v>
      </c>
      <c r="BF1" s="198"/>
      <c r="BG1" s="198"/>
      <c r="BH1" s="198"/>
      <c r="BI1" s="198"/>
      <c r="BV1" s="7" t="s">
        <v>174</v>
      </c>
      <c r="BX1" s="197" t="s">
        <v>158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27" t="s">
        <v>177</v>
      </c>
      <c r="P4" s="127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27" t="s">
        <v>177</v>
      </c>
      <c r="AC4" s="127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27191478</v>
      </c>
      <c r="I5" s="24">
        <v>26205489</v>
      </c>
      <c r="J5" s="25">
        <v>92.3</v>
      </c>
      <c r="K5" s="156">
        <v>96.4</v>
      </c>
      <c r="L5" s="23">
        <v>27505801</v>
      </c>
      <c r="M5" s="26">
        <v>1.2000000000000028</v>
      </c>
      <c r="N5" s="24">
        <v>26579873</v>
      </c>
      <c r="O5" s="26">
        <v>1.4000000000000057</v>
      </c>
      <c r="P5" s="25">
        <v>92.6</v>
      </c>
      <c r="Q5" s="27">
        <v>96.6</v>
      </c>
      <c r="S5" s="22" t="s">
        <v>202</v>
      </c>
      <c r="T5" s="224" t="s">
        <v>4</v>
      </c>
      <c r="U5" s="225"/>
      <c r="V5" s="225"/>
      <c r="W5" s="225"/>
      <c r="X5" s="225"/>
      <c r="Y5" s="23">
        <v>27253622</v>
      </c>
      <c r="Z5" s="26">
        <v>-0.90000000000000568</v>
      </c>
      <c r="AA5" s="24">
        <v>26484932</v>
      </c>
      <c r="AB5" s="26">
        <v>-0.40000000000000568</v>
      </c>
      <c r="AC5" s="25">
        <v>92.6</v>
      </c>
      <c r="AD5" s="27">
        <v>97.2</v>
      </c>
      <c r="AE5" s="23">
        <v>28574703</v>
      </c>
      <c r="AF5" s="26">
        <v>4.7999999999999972</v>
      </c>
      <c r="AG5" s="24">
        <v>28039973</v>
      </c>
      <c r="AH5" s="26">
        <v>5.9000000000000057</v>
      </c>
      <c r="AI5" s="25">
        <v>92.8</v>
      </c>
      <c r="AJ5" s="27">
        <v>98.1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28526286</v>
      </c>
      <c r="AS5" s="26">
        <v>-0.20000000000000284</v>
      </c>
      <c r="AT5" s="24">
        <v>28142523</v>
      </c>
      <c r="AU5" s="26">
        <v>0.40000000000000568</v>
      </c>
      <c r="AV5" s="25">
        <v>92.7</v>
      </c>
      <c r="AW5" s="27">
        <v>98.7</v>
      </c>
      <c r="AX5" s="23">
        <v>27988865</v>
      </c>
      <c r="AY5" s="26">
        <v>-1.9000000000000057</v>
      </c>
      <c r="AZ5" s="24">
        <v>27679604</v>
      </c>
      <c r="BA5" s="26">
        <v>-1.5999999999999943</v>
      </c>
      <c r="BB5" s="25">
        <v>92.4</v>
      </c>
      <c r="BC5" s="27">
        <v>98.9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28649894</v>
      </c>
      <c r="BL5" s="26">
        <v>2.4000000000000057</v>
      </c>
      <c r="BM5" s="24">
        <v>28354418</v>
      </c>
      <c r="BN5" s="26">
        <v>2.4000000000000057</v>
      </c>
      <c r="BO5" s="25">
        <v>92.5</v>
      </c>
      <c r="BP5" s="27">
        <v>99</v>
      </c>
      <c r="BQ5" s="23">
        <v>28654771</v>
      </c>
      <c r="BR5" s="26">
        <v>0</v>
      </c>
      <c r="BS5" s="24">
        <v>28371747</v>
      </c>
      <c r="BT5" s="26">
        <v>9.9999999999994316E-2</v>
      </c>
      <c r="BU5" s="25">
        <v>91.9</v>
      </c>
      <c r="BV5" s="27">
        <v>99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28927658</v>
      </c>
      <c r="CE5" s="26">
        <v>1</v>
      </c>
      <c r="CF5" s="24">
        <v>28591610</v>
      </c>
      <c r="CG5" s="26">
        <v>0.79999999999999716</v>
      </c>
      <c r="CH5" s="25">
        <v>91.9</v>
      </c>
      <c r="CI5" s="27">
        <v>98.8</v>
      </c>
      <c r="CJ5" s="23">
        <v>28487015</v>
      </c>
      <c r="CK5" s="108">
        <f>IF(AND(CD5=0,CJ5=0),"",IF(AND(CD5&gt;0,CJ5=0),"皆減",IF(AND(CD5=0,CJ5&gt;0),"皆増",ROUND(CJ5/CD5*100,1)-100)))</f>
        <v>-1.5</v>
      </c>
      <c r="CL5" s="24">
        <v>28060976</v>
      </c>
      <c r="CM5" s="108">
        <f>IF(AND(CF5=0,CL5=0),"",IF(AND(CF5&gt;0,CL5=0),"皆減",IF(AND(CF5=0,CL5&gt;0),"皆増",ROUND(CL5/CF5*100,1)-100)))</f>
        <v>-1.9000000000000057</v>
      </c>
      <c r="CN5" s="30">
        <f>ROUND(CL5/CL$38*100,1)</f>
        <v>91.7</v>
      </c>
      <c r="CO5" s="31">
        <f>IF(OR(CK5="",CK5="皆減"),"",ROUND(CL5/CJ5*100,1))</f>
        <v>98.5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27191478</v>
      </c>
      <c r="I6" s="37">
        <v>26205489</v>
      </c>
      <c r="J6" s="38">
        <v>92.3</v>
      </c>
      <c r="K6" s="157">
        <v>96.4</v>
      </c>
      <c r="L6" s="36">
        <v>27505801</v>
      </c>
      <c r="M6" s="39">
        <v>1.2000000000000028</v>
      </c>
      <c r="N6" s="37">
        <v>26579873</v>
      </c>
      <c r="O6" s="39">
        <v>1.4000000000000057</v>
      </c>
      <c r="P6" s="38">
        <v>92.6</v>
      </c>
      <c r="Q6" s="40">
        <v>96.6</v>
      </c>
      <c r="S6" s="32"/>
      <c r="T6" s="33" t="s">
        <v>46</v>
      </c>
      <c r="U6" s="34" t="s">
        <v>6</v>
      </c>
      <c r="V6" s="34"/>
      <c r="W6" s="35"/>
      <c r="X6" s="35"/>
      <c r="Y6" s="36">
        <v>27253622</v>
      </c>
      <c r="Z6" s="39">
        <v>-0.90000000000000568</v>
      </c>
      <c r="AA6" s="37">
        <v>26484932</v>
      </c>
      <c r="AB6" s="39">
        <v>-0.40000000000000568</v>
      </c>
      <c r="AC6" s="38">
        <v>92.6</v>
      </c>
      <c r="AD6" s="40">
        <v>97.2</v>
      </c>
      <c r="AE6" s="36">
        <v>28574703</v>
      </c>
      <c r="AF6" s="39">
        <v>4.7999999999999972</v>
      </c>
      <c r="AG6" s="37">
        <v>28039973</v>
      </c>
      <c r="AH6" s="39">
        <v>5.9000000000000057</v>
      </c>
      <c r="AI6" s="38">
        <v>92.8</v>
      </c>
      <c r="AJ6" s="40">
        <v>98.1</v>
      </c>
      <c r="AL6" s="32"/>
      <c r="AM6" s="33" t="s">
        <v>46</v>
      </c>
      <c r="AN6" s="34" t="s">
        <v>6</v>
      </c>
      <c r="AO6" s="34"/>
      <c r="AP6" s="35"/>
      <c r="AQ6" s="35"/>
      <c r="AR6" s="36">
        <v>28526286</v>
      </c>
      <c r="AS6" s="39">
        <v>-0.20000000000000284</v>
      </c>
      <c r="AT6" s="37">
        <v>28142523</v>
      </c>
      <c r="AU6" s="39">
        <v>0.40000000000000568</v>
      </c>
      <c r="AV6" s="38">
        <v>92.7</v>
      </c>
      <c r="AW6" s="40">
        <v>98.7</v>
      </c>
      <c r="AX6" s="36">
        <v>27988865</v>
      </c>
      <c r="AY6" s="39">
        <v>-1.9000000000000057</v>
      </c>
      <c r="AZ6" s="37">
        <v>27679604</v>
      </c>
      <c r="BA6" s="39">
        <v>-1.5999999999999943</v>
      </c>
      <c r="BB6" s="38">
        <v>92.4</v>
      </c>
      <c r="BC6" s="40">
        <v>98.9</v>
      </c>
      <c r="BE6" s="32"/>
      <c r="BF6" s="33" t="s">
        <v>46</v>
      </c>
      <c r="BG6" s="34" t="s">
        <v>6</v>
      </c>
      <c r="BH6" s="34"/>
      <c r="BI6" s="35"/>
      <c r="BJ6" s="41"/>
      <c r="BK6" s="36">
        <v>28649894</v>
      </c>
      <c r="BL6" s="39">
        <v>2.4000000000000057</v>
      </c>
      <c r="BM6" s="37">
        <v>28354418</v>
      </c>
      <c r="BN6" s="39">
        <v>2.4000000000000057</v>
      </c>
      <c r="BO6" s="38">
        <v>92.5</v>
      </c>
      <c r="BP6" s="40">
        <v>99</v>
      </c>
      <c r="BQ6" s="36">
        <v>28654771</v>
      </c>
      <c r="BR6" s="39">
        <v>0</v>
      </c>
      <c r="BS6" s="37">
        <v>28371747</v>
      </c>
      <c r="BT6" s="39">
        <v>9.9999999999994316E-2</v>
      </c>
      <c r="BU6" s="38">
        <v>91.9</v>
      </c>
      <c r="BV6" s="40">
        <v>99</v>
      </c>
      <c r="BX6" s="32"/>
      <c r="BY6" s="33" t="s">
        <v>46</v>
      </c>
      <c r="BZ6" s="34" t="s">
        <v>6</v>
      </c>
      <c r="CA6" s="34"/>
      <c r="CB6" s="35"/>
      <c r="CC6" s="41"/>
      <c r="CD6" s="36">
        <v>28927658</v>
      </c>
      <c r="CE6" s="96">
        <v>1</v>
      </c>
      <c r="CF6" s="37">
        <v>28591610</v>
      </c>
      <c r="CG6" s="39">
        <v>0.79999999999999716</v>
      </c>
      <c r="CH6" s="38">
        <v>91.9</v>
      </c>
      <c r="CI6" s="40">
        <v>98.8</v>
      </c>
      <c r="CJ6" s="42">
        <v>28487015</v>
      </c>
      <c r="CK6" s="108">
        <f t="shared" ref="CK6:CK42" si="0">IF(AND(CD6=0,CJ6=0),"",IF(AND(CD6&gt;0,CJ6=0),"皆減",IF(AND(CD6=0,CJ6&gt;0),"皆増",ROUND(CJ6/CD6*100,1)-100)))</f>
        <v>-1.5</v>
      </c>
      <c r="CL6" s="37">
        <v>28060976</v>
      </c>
      <c r="CM6" s="108">
        <f t="shared" ref="CM6:CM42" si="1">IF(AND(CF6=0,CL6=0),"",IF(AND(CF6&gt;0,CL6=0),"皆減",IF(AND(CF6=0,CL6&gt;0),"皆増",ROUND(CL6/CF6*100,1)-100)))</f>
        <v>-1.9000000000000057</v>
      </c>
      <c r="CN6" s="30">
        <f t="shared" ref="CN6:CN42" si="2">ROUND(CL6/CL$38*100,1)</f>
        <v>91.7</v>
      </c>
      <c r="CO6" s="31">
        <f t="shared" ref="CO6:CO42" si="3">IF(OR(CK6="",CK6="皆減"),"",ROUND(CL6/CJ6*100,1))</f>
        <v>98.5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14521611</v>
      </c>
      <c r="I7" s="37">
        <v>13861543</v>
      </c>
      <c r="J7" s="38">
        <v>48.8</v>
      </c>
      <c r="K7" s="157">
        <v>95.5</v>
      </c>
      <c r="L7" s="36">
        <v>15252899</v>
      </c>
      <c r="M7" s="39">
        <v>5</v>
      </c>
      <c r="N7" s="37">
        <v>14615825</v>
      </c>
      <c r="O7" s="39">
        <v>5.4000000000000057</v>
      </c>
      <c r="P7" s="38">
        <v>50.9</v>
      </c>
      <c r="Q7" s="40">
        <v>95.8</v>
      </c>
      <c r="S7" s="32"/>
      <c r="T7" s="33"/>
      <c r="U7" s="34" t="s">
        <v>47</v>
      </c>
      <c r="V7" s="34" t="s">
        <v>7</v>
      </c>
      <c r="W7" s="35"/>
      <c r="X7" s="35"/>
      <c r="Y7" s="36">
        <v>14934394</v>
      </c>
      <c r="Z7" s="39">
        <v>-2.0999999999999943</v>
      </c>
      <c r="AA7" s="37">
        <v>14409620</v>
      </c>
      <c r="AB7" s="39">
        <v>-1.4000000000000057</v>
      </c>
      <c r="AC7" s="38">
        <v>50.4</v>
      </c>
      <c r="AD7" s="40">
        <v>96.5</v>
      </c>
      <c r="AE7" s="36">
        <v>16120139</v>
      </c>
      <c r="AF7" s="39">
        <v>7.9000000000000057</v>
      </c>
      <c r="AG7" s="37">
        <v>15736388</v>
      </c>
      <c r="AH7" s="39">
        <v>9.2000000000000028</v>
      </c>
      <c r="AI7" s="38">
        <v>52.1</v>
      </c>
      <c r="AJ7" s="40">
        <v>97.6</v>
      </c>
      <c r="AL7" s="32"/>
      <c r="AM7" s="33"/>
      <c r="AN7" s="34" t="s">
        <v>47</v>
      </c>
      <c r="AO7" s="34" t="s">
        <v>7</v>
      </c>
      <c r="AP7" s="35"/>
      <c r="AQ7" s="35"/>
      <c r="AR7" s="36">
        <v>16000088</v>
      </c>
      <c r="AS7" s="39">
        <v>-0.70000000000000284</v>
      </c>
      <c r="AT7" s="37">
        <v>15729826</v>
      </c>
      <c r="AU7" s="39">
        <v>0</v>
      </c>
      <c r="AV7" s="38">
        <v>51.8</v>
      </c>
      <c r="AW7" s="40">
        <v>98.3</v>
      </c>
      <c r="AX7" s="36">
        <v>15198025</v>
      </c>
      <c r="AY7" s="39">
        <v>-5</v>
      </c>
      <c r="AZ7" s="37">
        <v>14982787</v>
      </c>
      <c r="BA7" s="39">
        <v>-4.7000000000000028</v>
      </c>
      <c r="BB7" s="38">
        <v>50</v>
      </c>
      <c r="BC7" s="40">
        <v>98.6</v>
      </c>
      <c r="BE7" s="32"/>
      <c r="BF7" s="33"/>
      <c r="BG7" s="34" t="s">
        <v>47</v>
      </c>
      <c r="BH7" s="34" t="s">
        <v>7</v>
      </c>
      <c r="BI7" s="35"/>
      <c r="BJ7" s="41"/>
      <c r="BK7" s="36">
        <v>15855255</v>
      </c>
      <c r="BL7" s="39">
        <v>4.2999999999999972</v>
      </c>
      <c r="BM7" s="37">
        <v>15641248</v>
      </c>
      <c r="BN7" s="39">
        <v>4.4000000000000057</v>
      </c>
      <c r="BO7" s="38">
        <v>51</v>
      </c>
      <c r="BP7" s="40">
        <v>98.7</v>
      </c>
      <c r="BQ7" s="36">
        <v>15704856</v>
      </c>
      <c r="BR7" s="39">
        <v>-0.90000000000000568</v>
      </c>
      <c r="BS7" s="37">
        <v>15495800</v>
      </c>
      <c r="BT7" s="39">
        <v>-0.90000000000000568</v>
      </c>
      <c r="BU7" s="38">
        <v>50.2</v>
      </c>
      <c r="BV7" s="40">
        <v>98.7</v>
      </c>
      <c r="BX7" s="32"/>
      <c r="BY7" s="33"/>
      <c r="BZ7" s="34" t="s">
        <v>47</v>
      </c>
      <c r="CA7" s="34" t="s">
        <v>7</v>
      </c>
      <c r="CB7" s="35"/>
      <c r="CC7" s="41"/>
      <c r="CD7" s="36">
        <v>15873272</v>
      </c>
      <c r="CE7" s="96">
        <v>1.0999999999999943</v>
      </c>
      <c r="CF7" s="37">
        <v>15638313</v>
      </c>
      <c r="CG7" s="39">
        <v>0.90000000000000568</v>
      </c>
      <c r="CH7" s="38">
        <v>50.3</v>
      </c>
      <c r="CI7" s="40">
        <v>98.5</v>
      </c>
      <c r="CJ7" s="42">
        <v>15323355</v>
      </c>
      <c r="CK7" s="108">
        <f t="shared" si="0"/>
        <v>-3.5</v>
      </c>
      <c r="CL7" s="37">
        <v>15008349</v>
      </c>
      <c r="CM7" s="108">
        <f t="shared" si="1"/>
        <v>-4</v>
      </c>
      <c r="CN7" s="30">
        <f t="shared" si="2"/>
        <v>49</v>
      </c>
      <c r="CO7" s="31">
        <f t="shared" si="3"/>
        <v>97.9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273527</v>
      </c>
      <c r="I8" s="37">
        <v>259857</v>
      </c>
      <c r="J8" s="97">
        <v>0.9</v>
      </c>
      <c r="K8" s="157">
        <v>95</v>
      </c>
      <c r="L8" s="56">
        <v>272738</v>
      </c>
      <c r="M8" s="116">
        <v>-0.29999999999999716</v>
      </c>
      <c r="N8" s="57">
        <v>259875</v>
      </c>
      <c r="O8" s="116">
        <v>0</v>
      </c>
      <c r="P8" s="97">
        <v>0.9</v>
      </c>
      <c r="Q8" s="40">
        <v>95.3</v>
      </c>
      <c r="S8" s="32"/>
      <c r="T8" s="33"/>
      <c r="U8" s="34"/>
      <c r="V8" s="33" t="s">
        <v>48</v>
      </c>
      <c r="W8" s="35" t="s">
        <v>9</v>
      </c>
      <c r="X8" s="35"/>
      <c r="Y8" s="56">
        <v>273845</v>
      </c>
      <c r="Z8" s="116">
        <v>0.40000000000000568</v>
      </c>
      <c r="AA8" s="57">
        <v>263205</v>
      </c>
      <c r="AB8" s="116">
        <v>1.2999999999999972</v>
      </c>
      <c r="AC8" s="97">
        <v>0.9</v>
      </c>
      <c r="AD8" s="40">
        <v>96.1</v>
      </c>
      <c r="AE8" s="56">
        <v>317982</v>
      </c>
      <c r="AF8" s="116">
        <v>16.099999999999994</v>
      </c>
      <c r="AG8" s="57">
        <v>308827</v>
      </c>
      <c r="AH8" s="116">
        <v>17.299999999999997</v>
      </c>
      <c r="AI8" s="97">
        <v>1</v>
      </c>
      <c r="AJ8" s="40">
        <v>97.1</v>
      </c>
      <c r="AL8" s="32"/>
      <c r="AM8" s="33"/>
      <c r="AN8" s="34"/>
      <c r="AO8" s="33" t="s">
        <v>48</v>
      </c>
      <c r="AP8" s="35" t="s">
        <v>9</v>
      </c>
      <c r="AQ8" s="35"/>
      <c r="AR8" s="43">
        <v>322048</v>
      </c>
      <c r="AS8" s="116">
        <v>1.2999999999999972</v>
      </c>
      <c r="AT8" s="44">
        <v>315629</v>
      </c>
      <c r="AU8" s="116">
        <v>2.2000000000000028</v>
      </c>
      <c r="AV8" s="97">
        <v>1</v>
      </c>
      <c r="AW8" s="40">
        <v>98</v>
      </c>
      <c r="AX8" s="43">
        <v>326543</v>
      </c>
      <c r="AY8" s="116">
        <v>1.4000000000000057</v>
      </c>
      <c r="AZ8" s="44">
        <v>321408</v>
      </c>
      <c r="BA8" s="116">
        <v>1.7999999999999972</v>
      </c>
      <c r="BB8" s="97">
        <v>1.1000000000000001</v>
      </c>
      <c r="BC8" s="40">
        <v>98.4</v>
      </c>
      <c r="BE8" s="32"/>
      <c r="BF8" s="33"/>
      <c r="BG8" s="34"/>
      <c r="BH8" s="33" t="s">
        <v>48</v>
      </c>
      <c r="BI8" s="35" t="s">
        <v>9</v>
      </c>
      <c r="BJ8" s="41"/>
      <c r="BK8" s="43">
        <v>333336</v>
      </c>
      <c r="BL8" s="116">
        <v>2.0999999999999943</v>
      </c>
      <c r="BM8" s="44">
        <v>328217</v>
      </c>
      <c r="BN8" s="116">
        <v>2.0999999999999943</v>
      </c>
      <c r="BO8" s="97">
        <v>1.1000000000000001</v>
      </c>
      <c r="BP8" s="40">
        <v>98.5</v>
      </c>
      <c r="BQ8" s="43">
        <v>339034</v>
      </c>
      <c r="BR8" s="116">
        <v>1.7000000000000028</v>
      </c>
      <c r="BS8" s="44">
        <v>333997</v>
      </c>
      <c r="BT8" s="116">
        <v>1.7999999999999972</v>
      </c>
      <c r="BU8" s="97">
        <v>1.1000000000000001</v>
      </c>
      <c r="BV8" s="40">
        <v>98.5</v>
      </c>
      <c r="BX8" s="32"/>
      <c r="BY8" s="33"/>
      <c r="BZ8" s="34"/>
      <c r="CA8" s="33" t="s">
        <v>48</v>
      </c>
      <c r="CB8" s="35" t="s">
        <v>9</v>
      </c>
      <c r="CC8" s="41"/>
      <c r="CD8" s="43">
        <v>345446</v>
      </c>
      <c r="CE8" s="96">
        <v>1.9000000000000057</v>
      </c>
      <c r="CF8" s="44">
        <v>339642</v>
      </c>
      <c r="CG8" s="116">
        <v>1.7000000000000028</v>
      </c>
      <c r="CH8" s="97">
        <v>1.1000000000000001</v>
      </c>
      <c r="CI8" s="40">
        <v>98.3</v>
      </c>
      <c r="CJ8" s="42">
        <v>350541</v>
      </c>
      <c r="CK8" s="108">
        <f t="shared" si="0"/>
        <v>1.5</v>
      </c>
      <c r="CL8" s="37">
        <v>343182</v>
      </c>
      <c r="CM8" s="108">
        <f t="shared" si="1"/>
        <v>1</v>
      </c>
      <c r="CN8" s="30">
        <f t="shared" si="2"/>
        <v>1.1000000000000001</v>
      </c>
      <c r="CO8" s="31">
        <f t="shared" si="3"/>
        <v>97.9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12286310</v>
      </c>
      <c r="I9" s="37">
        <v>11672261</v>
      </c>
      <c r="J9" s="97">
        <v>41.1</v>
      </c>
      <c r="K9" s="157">
        <v>95</v>
      </c>
      <c r="L9" s="56">
        <v>12574575</v>
      </c>
      <c r="M9" s="116">
        <v>2.2999999999999972</v>
      </c>
      <c r="N9" s="57">
        <v>11981564</v>
      </c>
      <c r="O9" s="116">
        <v>2.5999999999999943</v>
      </c>
      <c r="P9" s="97">
        <v>41.8</v>
      </c>
      <c r="Q9" s="40">
        <v>95.3</v>
      </c>
      <c r="S9" s="32"/>
      <c r="T9" s="33"/>
      <c r="U9" s="34"/>
      <c r="V9" s="33" t="s">
        <v>49</v>
      </c>
      <c r="W9" s="35" t="s">
        <v>11</v>
      </c>
      <c r="X9" s="35"/>
      <c r="Y9" s="56">
        <v>12558911</v>
      </c>
      <c r="Z9" s="116">
        <v>-9.9999999999994316E-2</v>
      </c>
      <c r="AA9" s="57">
        <v>12070875</v>
      </c>
      <c r="AB9" s="116">
        <v>0.70000000000000284</v>
      </c>
      <c r="AC9" s="97">
        <v>42.2</v>
      </c>
      <c r="AD9" s="40">
        <v>96.1</v>
      </c>
      <c r="AE9" s="56">
        <v>12472724</v>
      </c>
      <c r="AF9" s="116">
        <v>-0.70000000000000284</v>
      </c>
      <c r="AG9" s="57">
        <v>12113612</v>
      </c>
      <c r="AH9" s="116">
        <v>0.40000000000000568</v>
      </c>
      <c r="AI9" s="97">
        <v>40.1</v>
      </c>
      <c r="AJ9" s="40">
        <v>97.1</v>
      </c>
      <c r="AL9" s="32"/>
      <c r="AM9" s="33"/>
      <c r="AN9" s="34"/>
      <c r="AO9" s="33" t="s">
        <v>49</v>
      </c>
      <c r="AP9" s="35" t="s">
        <v>11</v>
      </c>
      <c r="AQ9" s="35"/>
      <c r="AR9" s="43">
        <v>12724753</v>
      </c>
      <c r="AS9" s="116">
        <v>2</v>
      </c>
      <c r="AT9" s="44">
        <v>12471119</v>
      </c>
      <c r="AU9" s="116">
        <v>3</v>
      </c>
      <c r="AV9" s="97">
        <v>41.1</v>
      </c>
      <c r="AW9" s="40">
        <v>98</v>
      </c>
      <c r="AX9" s="43">
        <v>12826177</v>
      </c>
      <c r="AY9" s="116">
        <v>0.79999999999999716</v>
      </c>
      <c r="AZ9" s="44">
        <v>12624469</v>
      </c>
      <c r="BA9" s="116">
        <v>1.2000000000000028</v>
      </c>
      <c r="BB9" s="97">
        <v>42.1</v>
      </c>
      <c r="BC9" s="40">
        <v>98.4</v>
      </c>
      <c r="BE9" s="32"/>
      <c r="BF9" s="33"/>
      <c r="BG9" s="34"/>
      <c r="BH9" s="33" t="s">
        <v>49</v>
      </c>
      <c r="BI9" s="35" t="s">
        <v>11</v>
      </c>
      <c r="BJ9" s="41"/>
      <c r="BK9" s="43">
        <v>12956193</v>
      </c>
      <c r="BL9" s="116">
        <v>1</v>
      </c>
      <c r="BM9" s="44">
        <v>12757209</v>
      </c>
      <c r="BN9" s="116">
        <v>1.0999999999999943</v>
      </c>
      <c r="BO9" s="97">
        <v>41.6</v>
      </c>
      <c r="BP9" s="40">
        <v>98.5</v>
      </c>
      <c r="BQ9" s="43">
        <v>13140722</v>
      </c>
      <c r="BR9" s="116">
        <v>1.4000000000000057</v>
      </c>
      <c r="BS9" s="44">
        <v>12945476</v>
      </c>
      <c r="BT9" s="116">
        <v>1.5</v>
      </c>
      <c r="BU9" s="97">
        <v>41.9</v>
      </c>
      <c r="BV9" s="40">
        <v>98.5</v>
      </c>
      <c r="BX9" s="32"/>
      <c r="BY9" s="33"/>
      <c r="BZ9" s="34"/>
      <c r="CA9" s="33" t="s">
        <v>49</v>
      </c>
      <c r="CB9" s="35" t="s">
        <v>11</v>
      </c>
      <c r="CC9" s="41"/>
      <c r="CD9" s="43">
        <v>13462461</v>
      </c>
      <c r="CE9" s="96">
        <v>2.4000000000000057</v>
      </c>
      <c r="CF9" s="44">
        <v>13236266</v>
      </c>
      <c r="CG9" s="116">
        <v>2.2000000000000028</v>
      </c>
      <c r="CH9" s="97">
        <v>42.5</v>
      </c>
      <c r="CI9" s="40">
        <v>98.3</v>
      </c>
      <c r="CJ9" s="42">
        <v>13550827</v>
      </c>
      <c r="CK9" s="108">
        <f t="shared" si="0"/>
        <v>0.70000000000000284</v>
      </c>
      <c r="CL9" s="37">
        <v>13266369</v>
      </c>
      <c r="CM9" s="108">
        <f t="shared" si="1"/>
        <v>0.20000000000000284</v>
      </c>
      <c r="CN9" s="30">
        <f t="shared" si="2"/>
        <v>43.3</v>
      </c>
      <c r="CO9" s="31">
        <f t="shared" si="3"/>
        <v>97.9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121128</v>
      </c>
      <c r="I10" s="37">
        <v>121128</v>
      </c>
      <c r="J10" s="97">
        <v>0.4</v>
      </c>
      <c r="K10" s="157">
        <v>100</v>
      </c>
      <c r="L10" s="56">
        <v>144153</v>
      </c>
      <c r="M10" s="116">
        <v>19</v>
      </c>
      <c r="N10" s="57">
        <v>144153</v>
      </c>
      <c r="O10" s="116">
        <v>19</v>
      </c>
      <c r="P10" s="97">
        <v>0.5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56">
        <v>134141</v>
      </c>
      <c r="Z10" s="116">
        <v>-6.9000000000000057</v>
      </c>
      <c r="AA10" s="57">
        <v>134141</v>
      </c>
      <c r="AB10" s="116">
        <v>-6.9000000000000057</v>
      </c>
      <c r="AC10" s="97">
        <v>0.5</v>
      </c>
      <c r="AD10" s="40">
        <v>100</v>
      </c>
      <c r="AE10" s="56">
        <v>114885</v>
      </c>
      <c r="AF10" s="116">
        <v>-14.400000000000006</v>
      </c>
      <c r="AG10" s="57">
        <v>114885</v>
      </c>
      <c r="AH10" s="116">
        <v>-14.400000000000006</v>
      </c>
      <c r="AI10" s="97">
        <v>0.4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102414</v>
      </c>
      <c r="AS10" s="116">
        <v>-10.900000000000006</v>
      </c>
      <c r="AT10" s="44">
        <v>102414</v>
      </c>
      <c r="AU10" s="116">
        <v>-10.900000000000006</v>
      </c>
      <c r="AV10" s="97">
        <v>0.3</v>
      </c>
      <c r="AW10" s="40">
        <v>100</v>
      </c>
      <c r="AX10" s="43">
        <v>96754</v>
      </c>
      <c r="AY10" s="116">
        <v>-5.5</v>
      </c>
      <c r="AZ10" s="44">
        <v>96754</v>
      </c>
      <c r="BA10" s="116">
        <v>-5.5</v>
      </c>
      <c r="BB10" s="97">
        <v>0.3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134163</v>
      </c>
      <c r="BL10" s="116">
        <v>38.699999999999989</v>
      </c>
      <c r="BM10" s="44">
        <v>134163</v>
      </c>
      <c r="BN10" s="116">
        <v>38.699999999999989</v>
      </c>
      <c r="BO10" s="97">
        <v>0.4</v>
      </c>
      <c r="BP10" s="40">
        <v>100</v>
      </c>
      <c r="BQ10" s="43">
        <v>113427</v>
      </c>
      <c r="BR10" s="116">
        <v>-15.5</v>
      </c>
      <c r="BS10" s="44">
        <v>113427</v>
      </c>
      <c r="BT10" s="116">
        <v>-15.5</v>
      </c>
      <c r="BU10" s="97">
        <v>0.4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109623</v>
      </c>
      <c r="CE10" s="96">
        <v>-3.4000000000000057</v>
      </c>
      <c r="CF10" s="44">
        <v>109623</v>
      </c>
      <c r="CG10" s="116">
        <v>-3.4000000000000057</v>
      </c>
      <c r="CH10" s="97">
        <v>0.4</v>
      </c>
      <c r="CI10" s="40">
        <v>100</v>
      </c>
      <c r="CJ10" s="42">
        <v>88092</v>
      </c>
      <c r="CK10" s="108">
        <f t="shared" si="0"/>
        <v>-19.599999999999994</v>
      </c>
      <c r="CL10" s="37">
        <v>88092</v>
      </c>
      <c r="CM10" s="108">
        <f t="shared" si="1"/>
        <v>-19.599999999999994</v>
      </c>
      <c r="CN10" s="30">
        <f t="shared" si="2"/>
        <v>0.3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341351</v>
      </c>
      <c r="I11" s="37">
        <v>335723</v>
      </c>
      <c r="J11" s="97">
        <v>1.2</v>
      </c>
      <c r="K11" s="157">
        <v>98.4</v>
      </c>
      <c r="L11" s="56">
        <v>333449</v>
      </c>
      <c r="M11" s="116">
        <v>-2.2999999999999972</v>
      </c>
      <c r="N11" s="57">
        <v>329124</v>
      </c>
      <c r="O11" s="116">
        <v>-2</v>
      </c>
      <c r="P11" s="97">
        <v>1.1000000000000001</v>
      </c>
      <c r="Q11" s="40">
        <v>98.7</v>
      </c>
      <c r="S11" s="32"/>
      <c r="T11" s="33"/>
      <c r="U11" s="34"/>
      <c r="V11" s="33" t="s">
        <v>51</v>
      </c>
      <c r="W11" s="35" t="s">
        <v>13</v>
      </c>
      <c r="X11" s="35"/>
      <c r="Y11" s="56">
        <v>332624</v>
      </c>
      <c r="Z11" s="116">
        <v>-0.20000000000000284</v>
      </c>
      <c r="AA11" s="57">
        <v>328493</v>
      </c>
      <c r="AB11" s="116">
        <v>-0.20000000000000284</v>
      </c>
      <c r="AC11" s="97">
        <v>1.1000000000000001</v>
      </c>
      <c r="AD11" s="40">
        <v>98.8</v>
      </c>
      <c r="AE11" s="56">
        <v>317145</v>
      </c>
      <c r="AF11" s="116">
        <v>-4.7000000000000028</v>
      </c>
      <c r="AG11" s="57">
        <v>315670</v>
      </c>
      <c r="AH11" s="116">
        <v>-3.9000000000000057</v>
      </c>
      <c r="AI11" s="97">
        <v>1</v>
      </c>
      <c r="AJ11" s="40">
        <v>99.5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332897</v>
      </c>
      <c r="AS11" s="116">
        <v>5</v>
      </c>
      <c r="AT11" s="44">
        <v>331747</v>
      </c>
      <c r="AU11" s="116">
        <v>5.0999999999999943</v>
      </c>
      <c r="AV11" s="97">
        <v>1.1000000000000001</v>
      </c>
      <c r="AW11" s="40">
        <v>99.7</v>
      </c>
      <c r="AX11" s="43">
        <v>344746</v>
      </c>
      <c r="AY11" s="116">
        <v>3.5999999999999943</v>
      </c>
      <c r="AZ11" s="44">
        <v>343330</v>
      </c>
      <c r="BA11" s="116">
        <v>3.5</v>
      </c>
      <c r="BB11" s="97">
        <v>1.1000000000000001</v>
      </c>
      <c r="BC11" s="40">
        <v>99.6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351748</v>
      </c>
      <c r="BL11" s="116">
        <v>2</v>
      </c>
      <c r="BM11" s="44">
        <v>350390</v>
      </c>
      <c r="BN11" s="116">
        <v>2.0999999999999943</v>
      </c>
      <c r="BO11" s="97">
        <v>1.1000000000000001</v>
      </c>
      <c r="BP11" s="40">
        <v>99.6</v>
      </c>
      <c r="BQ11" s="43">
        <v>360099</v>
      </c>
      <c r="BR11" s="116">
        <v>2.4000000000000057</v>
      </c>
      <c r="BS11" s="44">
        <v>358679</v>
      </c>
      <c r="BT11" s="116">
        <v>2.4000000000000057</v>
      </c>
      <c r="BU11" s="97">
        <v>1.2</v>
      </c>
      <c r="BV11" s="40">
        <v>99.6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366745</v>
      </c>
      <c r="CE11" s="96">
        <v>1.7999999999999972</v>
      </c>
      <c r="CF11" s="44">
        <v>366219</v>
      </c>
      <c r="CG11" s="116">
        <v>2.0999999999999943</v>
      </c>
      <c r="CH11" s="97">
        <v>1.2</v>
      </c>
      <c r="CI11" s="40">
        <v>99.9</v>
      </c>
      <c r="CJ11" s="42">
        <v>357429</v>
      </c>
      <c r="CK11" s="108">
        <f t="shared" si="0"/>
        <v>-2.5</v>
      </c>
      <c r="CL11" s="37">
        <v>351600</v>
      </c>
      <c r="CM11" s="108">
        <f t="shared" si="1"/>
        <v>-4</v>
      </c>
      <c r="CN11" s="30">
        <f t="shared" si="2"/>
        <v>1.1000000000000001</v>
      </c>
      <c r="CO11" s="31">
        <f t="shared" si="3"/>
        <v>98.4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1620423</v>
      </c>
      <c r="I12" s="37">
        <v>1593702</v>
      </c>
      <c r="J12" s="97">
        <v>5.6</v>
      </c>
      <c r="K12" s="157">
        <v>98.4</v>
      </c>
      <c r="L12" s="56">
        <v>2072137</v>
      </c>
      <c r="M12" s="116">
        <v>27.900000000000006</v>
      </c>
      <c r="N12" s="57">
        <v>2045262</v>
      </c>
      <c r="O12" s="116">
        <v>28.300000000000011</v>
      </c>
      <c r="P12" s="97">
        <v>7.1</v>
      </c>
      <c r="Q12" s="40">
        <v>98.7</v>
      </c>
      <c r="S12" s="32"/>
      <c r="T12" s="33"/>
      <c r="U12" s="34"/>
      <c r="V12" s="33" t="s">
        <v>53</v>
      </c>
      <c r="W12" s="35" t="s">
        <v>14</v>
      </c>
      <c r="X12" s="35"/>
      <c r="Y12" s="56">
        <v>1769014</v>
      </c>
      <c r="Z12" s="116">
        <v>-14.599999999999994</v>
      </c>
      <c r="AA12" s="57">
        <v>1747047</v>
      </c>
      <c r="AB12" s="116">
        <v>-14.599999999999994</v>
      </c>
      <c r="AC12" s="97">
        <v>6.1</v>
      </c>
      <c r="AD12" s="40">
        <v>98.8</v>
      </c>
      <c r="AE12" s="56">
        <v>3012288</v>
      </c>
      <c r="AF12" s="116">
        <v>70.300000000000011</v>
      </c>
      <c r="AG12" s="57">
        <v>2998279</v>
      </c>
      <c r="AH12" s="116">
        <v>71.599999999999994</v>
      </c>
      <c r="AI12" s="97">
        <v>9.9</v>
      </c>
      <c r="AJ12" s="40">
        <v>99.5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2620390</v>
      </c>
      <c r="AS12" s="116">
        <v>-13</v>
      </c>
      <c r="AT12" s="44">
        <v>2611331</v>
      </c>
      <c r="AU12" s="116">
        <v>-12.900000000000006</v>
      </c>
      <c r="AV12" s="97">
        <v>8.6</v>
      </c>
      <c r="AW12" s="40">
        <v>99.7</v>
      </c>
      <c r="AX12" s="43">
        <v>1700559</v>
      </c>
      <c r="AY12" s="116">
        <v>-35.099999999999994</v>
      </c>
      <c r="AZ12" s="44">
        <v>1693580</v>
      </c>
      <c r="BA12" s="116">
        <v>-35.099999999999994</v>
      </c>
      <c r="BB12" s="97">
        <v>5.7</v>
      </c>
      <c r="BC12" s="40">
        <v>99.6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2213978</v>
      </c>
      <c r="BL12" s="116">
        <v>30.199999999999989</v>
      </c>
      <c r="BM12" s="44">
        <v>2205432</v>
      </c>
      <c r="BN12" s="116">
        <v>30.199999999999989</v>
      </c>
      <c r="BO12" s="97">
        <v>7.2</v>
      </c>
      <c r="BP12" s="40">
        <v>99.6</v>
      </c>
      <c r="BQ12" s="43">
        <v>1865001</v>
      </c>
      <c r="BR12" s="116">
        <v>-15.799999999999997</v>
      </c>
      <c r="BS12" s="44">
        <v>1857648</v>
      </c>
      <c r="BT12" s="116">
        <v>-15.799999999999997</v>
      </c>
      <c r="BU12" s="97">
        <v>6</v>
      </c>
      <c r="BV12" s="40">
        <v>99.6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1698620</v>
      </c>
      <c r="CE12" s="96">
        <v>-8.9000000000000057</v>
      </c>
      <c r="CF12" s="44">
        <v>1696186</v>
      </c>
      <c r="CG12" s="116">
        <v>-8.7000000000000028</v>
      </c>
      <c r="CH12" s="97">
        <v>5.5</v>
      </c>
      <c r="CI12" s="40">
        <v>99.9</v>
      </c>
      <c r="CJ12" s="42">
        <v>1064558</v>
      </c>
      <c r="CK12" s="108">
        <f t="shared" si="0"/>
        <v>-37.299999999999997</v>
      </c>
      <c r="CL12" s="37">
        <v>1047198</v>
      </c>
      <c r="CM12" s="108">
        <f t="shared" si="1"/>
        <v>-38.299999999999997</v>
      </c>
      <c r="CN12" s="30">
        <f t="shared" si="2"/>
        <v>3.4</v>
      </c>
      <c r="CO12" s="31">
        <f t="shared" si="3"/>
        <v>98.4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11700770</v>
      </c>
      <c r="I13" s="37">
        <v>11384203</v>
      </c>
      <c r="J13" s="38">
        <v>40.1</v>
      </c>
      <c r="K13" s="157">
        <v>97.3</v>
      </c>
      <c r="L13" s="36">
        <v>11302279</v>
      </c>
      <c r="M13" s="39">
        <v>-3.4000000000000057</v>
      </c>
      <c r="N13" s="37">
        <v>11022807</v>
      </c>
      <c r="O13" s="39">
        <v>-3.2000000000000028</v>
      </c>
      <c r="P13" s="38">
        <v>38.4</v>
      </c>
      <c r="Q13" s="40">
        <v>97.5</v>
      </c>
      <c r="S13" s="32"/>
      <c r="T13" s="33"/>
      <c r="U13" s="34" t="s">
        <v>55</v>
      </c>
      <c r="V13" s="34" t="s">
        <v>15</v>
      </c>
      <c r="W13" s="35"/>
      <c r="X13" s="35"/>
      <c r="Y13" s="36">
        <v>11279769</v>
      </c>
      <c r="Z13" s="39">
        <v>-0.20000000000000284</v>
      </c>
      <c r="AA13" s="37">
        <v>11044458</v>
      </c>
      <c r="AB13" s="39">
        <v>0.20000000000000284</v>
      </c>
      <c r="AC13" s="38">
        <v>38.6</v>
      </c>
      <c r="AD13" s="40">
        <v>97.9</v>
      </c>
      <c r="AE13" s="36">
        <v>11434653</v>
      </c>
      <c r="AF13" s="39">
        <v>1.4000000000000057</v>
      </c>
      <c r="AG13" s="37">
        <v>11290953</v>
      </c>
      <c r="AH13" s="39">
        <v>2.2000000000000028</v>
      </c>
      <c r="AI13" s="38">
        <v>37.4</v>
      </c>
      <c r="AJ13" s="40">
        <v>98.7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11502790</v>
      </c>
      <c r="AS13" s="39">
        <v>0.59999999999999432</v>
      </c>
      <c r="AT13" s="37">
        <v>11394364</v>
      </c>
      <c r="AU13" s="39">
        <v>0.90000000000000568</v>
      </c>
      <c r="AV13" s="38">
        <v>37.5</v>
      </c>
      <c r="AW13" s="40">
        <v>99.1</v>
      </c>
      <c r="AX13" s="36">
        <v>11759453</v>
      </c>
      <c r="AY13" s="39">
        <v>2.2000000000000028</v>
      </c>
      <c r="AZ13" s="37">
        <v>11670691</v>
      </c>
      <c r="BA13" s="39">
        <v>2.4000000000000057</v>
      </c>
      <c r="BB13" s="38">
        <v>39</v>
      </c>
      <c r="BC13" s="40">
        <v>99.2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11802667</v>
      </c>
      <c r="BL13" s="39">
        <v>0.40000000000000568</v>
      </c>
      <c r="BM13" s="37">
        <v>11726537</v>
      </c>
      <c r="BN13" s="39">
        <v>0.5</v>
      </c>
      <c r="BO13" s="38">
        <v>38.299999999999997</v>
      </c>
      <c r="BP13" s="40">
        <v>99.4</v>
      </c>
      <c r="BQ13" s="36">
        <v>11948254</v>
      </c>
      <c r="BR13" s="39">
        <v>1.2000000000000028</v>
      </c>
      <c r="BS13" s="37">
        <v>11879629</v>
      </c>
      <c r="BT13" s="39">
        <v>1.2999999999999972</v>
      </c>
      <c r="BU13" s="38">
        <v>38.5</v>
      </c>
      <c r="BV13" s="40">
        <v>99.4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12034643</v>
      </c>
      <c r="CE13" s="96">
        <v>0.70000000000000284</v>
      </c>
      <c r="CF13" s="37">
        <v>11939561</v>
      </c>
      <c r="CG13" s="39">
        <v>0.5</v>
      </c>
      <c r="CH13" s="38">
        <v>38.4</v>
      </c>
      <c r="CI13" s="40">
        <v>99.2</v>
      </c>
      <c r="CJ13" s="42">
        <v>12142692</v>
      </c>
      <c r="CK13" s="108">
        <f t="shared" si="0"/>
        <v>0.90000000000000568</v>
      </c>
      <c r="CL13" s="37">
        <v>12037334</v>
      </c>
      <c r="CM13" s="108">
        <f t="shared" si="1"/>
        <v>0.79999999999999716</v>
      </c>
      <c r="CN13" s="30">
        <f t="shared" si="2"/>
        <v>39.299999999999997</v>
      </c>
      <c r="CO13" s="31">
        <f t="shared" si="3"/>
        <v>99.1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11507711</v>
      </c>
      <c r="I14" s="37">
        <v>11191144</v>
      </c>
      <c r="J14" s="38">
        <v>39.4</v>
      </c>
      <c r="K14" s="157">
        <v>97.2</v>
      </c>
      <c r="L14" s="36">
        <v>11115596</v>
      </c>
      <c r="M14" s="39">
        <v>-3.4000000000000057</v>
      </c>
      <c r="N14" s="37">
        <v>10836124</v>
      </c>
      <c r="O14" s="39">
        <v>-3.2000000000000028</v>
      </c>
      <c r="P14" s="38">
        <v>37.799999999999997</v>
      </c>
      <c r="Q14" s="40">
        <v>97.5</v>
      </c>
      <c r="S14" s="32"/>
      <c r="T14" s="33"/>
      <c r="U14" s="34"/>
      <c r="V14" s="33" t="s">
        <v>57</v>
      </c>
      <c r="W14" s="230" t="s">
        <v>16</v>
      </c>
      <c r="X14" s="230"/>
      <c r="Y14" s="36">
        <v>11096810</v>
      </c>
      <c r="Z14" s="39">
        <v>-0.20000000000000284</v>
      </c>
      <c r="AA14" s="37">
        <v>10861499</v>
      </c>
      <c r="AB14" s="39">
        <v>0.20000000000000284</v>
      </c>
      <c r="AC14" s="38">
        <v>38</v>
      </c>
      <c r="AD14" s="40">
        <v>97.9</v>
      </c>
      <c r="AE14" s="36">
        <v>11255548</v>
      </c>
      <c r="AF14" s="39">
        <v>1.4000000000000057</v>
      </c>
      <c r="AG14" s="37">
        <v>11111848</v>
      </c>
      <c r="AH14" s="39">
        <v>2.2999999999999972</v>
      </c>
      <c r="AI14" s="38">
        <v>36.799999999999997</v>
      </c>
      <c r="AJ14" s="40">
        <v>98.7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11321350</v>
      </c>
      <c r="AS14" s="39">
        <v>0.59999999999999432</v>
      </c>
      <c r="AT14" s="37">
        <v>11212924</v>
      </c>
      <c r="AU14" s="39">
        <v>0.90000000000000568</v>
      </c>
      <c r="AV14" s="38">
        <v>36.9</v>
      </c>
      <c r="AW14" s="40">
        <v>99</v>
      </c>
      <c r="AX14" s="36">
        <v>11570525</v>
      </c>
      <c r="AY14" s="39">
        <v>2.2000000000000028</v>
      </c>
      <c r="AZ14" s="37">
        <v>11481763</v>
      </c>
      <c r="BA14" s="39">
        <v>2.4000000000000057</v>
      </c>
      <c r="BB14" s="38">
        <v>38.299999999999997</v>
      </c>
      <c r="BC14" s="40">
        <v>99.2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11616413</v>
      </c>
      <c r="BL14" s="39">
        <v>0.40000000000000568</v>
      </c>
      <c r="BM14" s="37">
        <v>11540283</v>
      </c>
      <c r="BN14" s="39">
        <v>0.5</v>
      </c>
      <c r="BO14" s="38">
        <v>37.700000000000003</v>
      </c>
      <c r="BP14" s="40">
        <v>99.3</v>
      </c>
      <c r="BQ14" s="36">
        <v>11765130</v>
      </c>
      <c r="BR14" s="39">
        <v>1.2999999999999972</v>
      </c>
      <c r="BS14" s="37">
        <v>11696505</v>
      </c>
      <c r="BT14" s="39">
        <v>1.4000000000000057</v>
      </c>
      <c r="BU14" s="38">
        <v>37.9</v>
      </c>
      <c r="BV14" s="40">
        <v>99.4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11857086</v>
      </c>
      <c r="CE14" s="96">
        <v>0.79999999999999716</v>
      </c>
      <c r="CF14" s="37">
        <v>11762004</v>
      </c>
      <c r="CG14" s="39">
        <v>0.59999999999999432</v>
      </c>
      <c r="CH14" s="38">
        <v>37.799999999999997</v>
      </c>
      <c r="CI14" s="40">
        <v>99.2</v>
      </c>
      <c r="CJ14" s="42">
        <v>11969459</v>
      </c>
      <c r="CK14" s="108">
        <f t="shared" si="0"/>
        <v>0.90000000000000568</v>
      </c>
      <c r="CL14" s="37">
        <v>11864101</v>
      </c>
      <c r="CM14" s="108">
        <f t="shared" si="1"/>
        <v>0.90000000000000568</v>
      </c>
      <c r="CN14" s="30">
        <f t="shared" si="2"/>
        <v>38.799999999999997</v>
      </c>
      <c r="CO14" s="31">
        <f t="shared" si="3"/>
        <v>99.1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5355251</v>
      </c>
      <c r="I15" s="37">
        <v>5207932</v>
      </c>
      <c r="J15" s="97">
        <v>18.3</v>
      </c>
      <c r="K15" s="157">
        <v>97.2</v>
      </c>
      <c r="L15" s="56">
        <v>5343155</v>
      </c>
      <c r="M15" s="116">
        <v>-0.20000000000000284</v>
      </c>
      <c r="N15" s="57">
        <v>5208815</v>
      </c>
      <c r="O15" s="116">
        <v>0</v>
      </c>
      <c r="P15" s="97">
        <v>18.2</v>
      </c>
      <c r="Q15" s="40">
        <v>97.5</v>
      </c>
      <c r="S15" s="32"/>
      <c r="T15" s="33"/>
      <c r="U15" s="34"/>
      <c r="V15" s="34"/>
      <c r="W15" s="35" t="s">
        <v>59</v>
      </c>
      <c r="X15" s="35" t="s">
        <v>17</v>
      </c>
      <c r="Y15" s="56">
        <v>5360539</v>
      </c>
      <c r="Z15" s="116">
        <v>0.29999999999999716</v>
      </c>
      <c r="AA15" s="57">
        <v>5246867</v>
      </c>
      <c r="AB15" s="116">
        <v>0.70000000000000284</v>
      </c>
      <c r="AC15" s="97">
        <v>18.3</v>
      </c>
      <c r="AD15" s="40">
        <v>97.9</v>
      </c>
      <c r="AE15" s="56">
        <v>5409722</v>
      </c>
      <c r="AF15" s="116">
        <v>0.90000000000000568</v>
      </c>
      <c r="AG15" s="57">
        <v>5340656</v>
      </c>
      <c r="AH15" s="116">
        <v>1.7999999999999972</v>
      </c>
      <c r="AI15" s="97">
        <v>17.7</v>
      </c>
      <c r="AJ15" s="40">
        <v>98.7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5432675</v>
      </c>
      <c r="AS15" s="116">
        <v>0.40000000000000568</v>
      </c>
      <c r="AT15" s="44">
        <v>5380646</v>
      </c>
      <c r="AU15" s="116">
        <v>0.70000000000000284</v>
      </c>
      <c r="AV15" s="97">
        <v>17.7</v>
      </c>
      <c r="AW15" s="40">
        <v>99</v>
      </c>
      <c r="AX15" s="43">
        <v>5448061</v>
      </c>
      <c r="AY15" s="116">
        <v>0.29999999999999716</v>
      </c>
      <c r="AZ15" s="44">
        <v>5406267</v>
      </c>
      <c r="BA15" s="116">
        <v>0.5</v>
      </c>
      <c r="BB15" s="97">
        <v>18</v>
      </c>
      <c r="BC15" s="40">
        <v>99.2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5434565</v>
      </c>
      <c r="BL15" s="116">
        <v>-0.20000000000000284</v>
      </c>
      <c r="BM15" s="44">
        <v>5398949</v>
      </c>
      <c r="BN15" s="116">
        <v>-9.9999999999994316E-2</v>
      </c>
      <c r="BO15" s="97">
        <v>17.600000000000001</v>
      </c>
      <c r="BP15" s="40">
        <v>99.3</v>
      </c>
      <c r="BQ15" s="43">
        <v>5537812</v>
      </c>
      <c r="BR15" s="116">
        <v>1.9000000000000057</v>
      </c>
      <c r="BS15" s="44">
        <v>5505511</v>
      </c>
      <c r="BT15" s="116">
        <v>2</v>
      </c>
      <c r="BU15" s="97">
        <v>17.8</v>
      </c>
      <c r="BV15" s="40">
        <v>99.4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5475501</v>
      </c>
      <c r="CE15" s="96">
        <v>-1.0999999999999943</v>
      </c>
      <c r="CF15" s="44">
        <v>5431593</v>
      </c>
      <c r="CG15" s="116">
        <v>-1.2999999999999972</v>
      </c>
      <c r="CH15" s="97">
        <v>17.5</v>
      </c>
      <c r="CI15" s="40">
        <v>99.2</v>
      </c>
      <c r="CJ15" s="42">
        <v>5468753</v>
      </c>
      <c r="CK15" s="108">
        <f t="shared" si="0"/>
        <v>-9.9999999999994316E-2</v>
      </c>
      <c r="CL15" s="37">
        <v>5420616</v>
      </c>
      <c r="CM15" s="108">
        <f t="shared" si="1"/>
        <v>-0.20000000000000284</v>
      </c>
      <c r="CN15" s="30">
        <f t="shared" si="2"/>
        <v>17.7</v>
      </c>
      <c r="CO15" s="31">
        <f t="shared" si="3"/>
        <v>99.1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4467985</v>
      </c>
      <c r="I16" s="37">
        <v>4345075</v>
      </c>
      <c r="J16" s="97">
        <v>15.3</v>
      </c>
      <c r="K16" s="157">
        <v>97.2</v>
      </c>
      <c r="L16" s="56">
        <v>4094204</v>
      </c>
      <c r="M16" s="116">
        <v>-8.4000000000000057</v>
      </c>
      <c r="N16" s="57">
        <v>3991267</v>
      </c>
      <c r="O16" s="116">
        <v>-8.0999999999999943</v>
      </c>
      <c r="P16" s="97">
        <v>13.9</v>
      </c>
      <c r="Q16" s="40">
        <v>97.5</v>
      </c>
      <c r="S16" s="32"/>
      <c r="T16" s="33"/>
      <c r="U16" s="34"/>
      <c r="V16" s="34"/>
      <c r="W16" s="35" t="s">
        <v>61</v>
      </c>
      <c r="X16" s="35" t="s">
        <v>18</v>
      </c>
      <c r="Y16" s="56">
        <v>4122826</v>
      </c>
      <c r="Z16" s="116">
        <v>0.70000000000000284</v>
      </c>
      <c r="AA16" s="57">
        <v>4035401</v>
      </c>
      <c r="AB16" s="116">
        <v>1.0999999999999943</v>
      </c>
      <c r="AC16" s="97">
        <v>14.1</v>
      </c>
      <c r="AD16" s="40">
        <v>97.9</v>
      </c>
      <c r="AE16" s="56">
        <v>4282205</v>
      </c>
      <c r="AF16" s="116">
        <v>3.9000000000000057</v>
      </c>
      <c r="AG16" s="57">
        <v>4227534</v>
      </c>
      <c r="AH16" s="116">
        <v>4.7999999999999972</v>
      </c>
      <c r="AI16" s="97">
        <v>14</v>
      </c>
      <c r="AJ16" s="40">
        <v>98.7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4297166</v>
      </c>
      <c r="AS16" s="116">
        <v>0.29999999999999716</v>
      </c>
      <c r="AT16" s="44">
        <v>4256012</v>
      </c>
      <c r="AU16" s="116">
        <v>0.70000000000000284</v>
      </c>
      <c r="AV16" s="97">
        <v>14</v>
      </c>
      <c r="AW16" s="40">
        <v>99</v>
      </c>
      <c r="AX16" s="43">
        <v>4602946</v>
      </c>
      <c r="AY16" s="116">
        <v>7.0999999999999943</v>
      </c>
      <c r="AZ16" s="44">
        <v>4567635</v>
      </c>
      <c r="BA16" s="116">
        <v>7.2999999999999972</v>
      </c>
      <c r="BB16" s="97">
        <v>15.2</v>
      </c>
      <c r="BC16" s="40">
        <v>99.2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4708320</v>
      </c>
      <c r="BL16" s="116">
        <v>2.2999999999999972</v>
      </c>
      <c r="BM16" s="44">
        <v>4677463</v>
      </c>
      <c r="BN16" s="116">
        <v>2.4000000000000057</v>
      </c>
      <c r="BO16" s="97">
        <v>15.3</v>
      </c>
      <c r="BP16" s="40">
        <v>99.3</v>
      </c>
      <c r="BQ16" s="43">
        <v>4675600</v>
      </c>
      <c r="BR16" s="116">
        <v>-0.70000000000000284</v>
      </c>
      <c r="BS16" s="44">
        <v>4648328</v>
      </c>
      <c r="BT16" s="116">
        <v>-0.59999999999999432</v>
      </c>
      <c r="BU16" s="97">
        <v>15.1</v>
      </c>
      <c r="BV16" s="40">
        <v>99.4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4828939</v>
      </c>
      <c r="CE16" s="96">
        <v>3.2999999999999972</v>
      </c>
      <c r="CF16" s="44">
        <v>4790216</v>
      </c>
      <c r="CG16" s="116">
        <v>3.0999999999999943</v>
      </c>
      <c r="CH16" s="97">
        <v>15.4</v>
      </c>
      <c r="CI16" s="40">
        <v>99.2</v>
      </c>
      <c r="CJ16" s="42">
        <v>4990764</v>
      </c>
      <c r="CK16" s="108">
        <f t="shared" si="0"/>
        <v>3.4000000000000057</v>
      </c>
      <c r="CL16" s="37">
        <v>4946834</v>
      </c>
      <c r="CM16" s="108">
        <f t="shared" si="1"/>
        <v>3.2999999999999972</v>
      </c>
      <c r="CN16" s="30">
        <f t="shared" si="2"/>
        <v>16.2</v>
      </c>
      <c r="CO16" s="31">
        <f t="shared" si="3"/>
        <v>99.1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1684475</v>
      </c>
      <c r="I17" s="37">
        <v>1638137</v>
      </c>
      <c r="J17" s="97">
        <v>5.8</v>
      </c>
      <c r="K17" s="157">
        <v>97.2</v>
      </c>
      <c r="L17" s="56">
        <v>1678237</v>
      </c>
      <c r="M17" s="116">
        <v>-0.40000000000000568</v>
      </c>
      <c r="N17" s="57">
        <v>1636042</v>
      </c>
      <c r="O17" s="116">
        <v>-9.9999999999994316E-2</v>
      </c>
      <c r="P17" s="97">
        <v>5.7</v>
      </c>
      <c r="Q17" s="40">
        <v>97.5</v>
      </c>
      <c r="S17" s="32"/>
      <c r="T17" s="33"/>
      <c r="U17" s="34"/>
      <c r="V17" s="34"/>
      <c r="W17" s="35" t="s">
        <v>63</v>
      </c>
      <c r="X17" s="35" t="s">
        <v>19</v>
      </c>
      <c r="Y17" s="56">
        <v>1613445</v>
      </c>
      <c r="Z17" s="116">
        <v>-3.9000000000000057</v>
      </c>
      <c r="AA17" s="57">
        <v>1579231</v>
      </c>
      <c r="AB17" s="116">
        <v>-3.5</v>
      </c>
      <c r="AC17" s="97">
        <v>5.5</v>
      </c>
      <c r="AD17" s="40">
        <v>97.9</v>
      </c>
      <c r="AE17" s="56">
        <v>1563621</v>
      </c>
      <c r="AF17" s="116">
        <v>-3.0999999999999943</v>
      </c>
      <c r="AG17" s="57">
        <v>1543658</v>
      </c>
      <c r="AH17" s="116">
        <v>-2.2999999999999972</v>
      </c>
      <c r="AI17" s="97">
        <v>5.0999999999999996</v>
      </c>
      <c r="AJ17" s="40">
        <v>98.7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1591509</v>
      </c>
      <c r="AS17" s="116">
        <v>1.7999999999999972</v>
      </c>
      <c r="AT17" s="44">
        <v>1576266</v>
      </c>
      <c r="AU17" s="116">
        <v>2.0999999999999943</v>
      </c>
      <c r="AV17" s="97">
        <v>5.2</v>
      </c>
      <c r="AW17" s="40">
        <v>99</v>
      </c>
      <c r="AX17" s="43">
        <v>1519518</v>
      </c>
      <c r="AY17" s="116">
        <v>-4.5</v>
      </c>
      <c r="AZ17" s="44">
        <v>1507861</v>
      </c>
      <c r="BA17" s="116">
        <v>-4.2999999999999972</v>
      </c>
      <c r="BB17" s="97">
        <v>5</v>
      </c>
      <c r="BC17" s="40">
        <v>99.2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1473528</v>
      </c>
      <c r="BL17" s="116">
        <v>-3</v>
      </c>
      <c r="BM17" s="44">
        <v>1463871</v>
      </c>
      <c r="BN17" s="116">
        <v>-2.9000000000000057</v>
      </c>
      <c r="BO17" s="97">
        <v>4.8</v>
      </c>
      <c r="BP17" s="40">
        <v>99.3</v>
      </c>
      <c r="BQ17" s="43">
        <v>1551718</v>
      </c>
      <c r="BR17" s="116">
        <v>5.2999999999999972</v>
      </c>
      <c r="BS17" s="44">
        <v>1542666</v>
      </c>
      <c r="BT17" s="116">
        <v>5.4000000000000057</v>
      </c>
      <c r="BU17" s="97">
        <v>5</v>
      </c>
      <c r="BV17" s="40">
        <v>99.4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1552646</v>
      </c>
      <c r="CE17" s="96">
        <v>9.9999999999994316E-2</v>
      </c>
      <c r="CF17" s="44">
        <v>1540195</v>
      </c>
      <c r="CG17" s="116">
        <v>-0.20000000000000284</v>
      </c>
      <c r="CH17" s="97">
        <v>5</v>
      </c>
      <c r="CI17" s="40">
        <v>99.2</v>
      </c>
      <c r="CJ17" s="42">
        <v>1509942</v>
      </c>
      <c r="CK17" s="108">
        <f t="shared" si="0"/>
        <v>-2.7999999999999972</v>
      </c>
      <c r="CL17" s="37">
        <v>1496651</v>
      </c>
      <c r="CM17" s="108">
        <f t="shared" si="1"/>
        <v>-2.7999999999999972</v>
      </c>
      <c r="CN17" s="30">
        <f t="shared" si="2"/>
        <v>4.9000000000000004</v>
      </c>
      <c r="CO17" s="31">
        <f t="shared" si="3"/>
        <v>99.1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193059</v>
      </c>
      <c r="I18" s="37">
        <v>193059</v>
      </c>
      <c r="J18" s="97">
        <v>0.7</v>
      </c>
      <c r="K18" s="157">
        <v>100</v>
      </c>
      <c r="L18" s="56">
        <v>186683</v>
      </c>
      <c r="M18" s="116">
        <v>-3.2999999999999972</v>
      </c>
      <c r="N18" s="57">
        <v>186683</v>
      </c>
      <c r="O18" s="116">
        <v>-3.2999999999999972</v>
      </c>
      <c r="P18" s="97">
        <v>0.7</v>
      </c>
      <c r="Q18" s="40">
        <v>100</v>
      </c>
      <c r="S18" s="32"/>
      <c r="T18" s="33"/>
      <c r="U18" s="34"/>
      <c r="V18" s="33" t="s">
        <v>106</v>
      </c>
      <c r="W18" s="231" t="s">
        <v>175</v>
      </c>
      <c r="X18" s="232"/>
      <c r="Y18" s="56">
        <v>182959</v>
      </c>
      <c r="Z18" s="116">
        <v>-2</v>
      </c>
      <c r="AA18" s="57">
        <v>182959</v>
      </c>
      <c r="AB18" s="116">
        <v>-2</v>
      </c>
      <c r="AC18" s="97">
        <v>0.6</v>
      </c>
      <c r="AD18" s="40">
        <v>100</v>
      </c>
      <c r="AE18" s="56">
        <v>179105</v>
      </c>
      <c r="AF18" s="116">
        <v>-2.0999999999999943</v>
      </c>
      <c r="AG18" s="57">
        <v>179105</v>
      </c>
      <c r="AH18" s="116">
        <v>-2.0999999999999943</v>
      </c>
      <c r="AI18" s="97">
        <v>0.6</v>
      </c>
      <c r="AJ18" s="40">
        <v>100</v>
      </c>
      <c r="AL18" s="32"/>
      <c r="AM18" s="33"/>
      <c r="AN18" s="34"/>
      <c r="AO18" s="33" t="s">
        <v>106</v>
      </c>
      <c r="AP18" s="231" t="s">
        <v>175</v>
      </c>
      <c r="AQ18" s="232"/>
      <c r="AR18" s="43">
        <v>181440</v>
      </c>
      <c r="AS18" s="116">
        <v>1.2999999999999972</v>
      </c>
      <c r="AT18" s="44">
        <v>181440</v>
      </c>
      <c r="AU18" s="116">
        <v>1.2999999999999972</v>
      </c>
      <c r="AV18" s="97">
        <v>0.6</v>
      </c>
      <c r="AW18" s="40">
        <v>100</v>
      </c>
      <c r="AX18" s="43">
        <v>188928</v>
      </c>
      <c r="AY18" s="116">
        <v>4.0999999999999943</v>
      </c>
      <c r="AZ18" s="44">
        <v>188928</v>
      </c>
      <c r="BA18" s="116">
        <v>4.0999999999999943</v>
      </c>
      <c r="BB18" s="97">
        <v>0.6</v>
      </c>
      <c r="BC18" s="40">
        <v>100</v>
      </c>
      <c r="BE18" s="32"/>
      <c r="BF18" s="33"/>
      <c r="BG18" s="34"/>
      <c r="BH18" s="33" t="s">
        <v>106</v>
      </c>
      <c r="BI18" s="231" t="s">
        <v>175</v>
      </c>
      <c r="BJ18" s="232"/>
      <c r="BK18" s="43">
        <v>186254</v>
      </c>
      <c r="BL18" s="116">
        <v>-1.4000000000000057</v>
      </c>
      <c r="BM18" s="44">
        <v>186254</v>
      </c>
      <c r="BN18" s="116">
        <v>-1.4000000000000057</v>
      </c>
      <c r="BO18" s="97">
        <v>0.6</v>
      </c>
      <c r="BP18" s="40">
        <v>100</v>
      </c>
      <c r="BQ18" s="43">
        <v>183124</v>
      </c>
      <c r="BR18" s="116">
        <v>-1.7000000000000028</v>
      </c>
      <c r="BS18" s="44">
        <v>183124</v>
      </c>
      <c r="BT18" s="116">
        <v>-1.7000000000000028</v>
      </c>
      <c r="BU18" s="97">
        <v>0.6</v>
      </c>
      <c r="BV18" s="40">
        <v>100</v>
      </c>
      <c r="BX18" s="32"/>
      <c r="BY18" s="33"/>
      <c r="BZ18" s="34"/>
      <c r="CA18" s="33" t="s">
        <v>106</v>
      </c>
      <c r="CB18" s="231" t="s">
        <v>175</v>
      </c>
      <c r="CC18" s="232"/>
      <c r="CD18" s="43">
        <v>177557</v>
      </c>
      <c r="CE18" s="96">
        <v>-3</v>
      </c>
      <c r="CF18" s="44">
        <v>177557</v>
      </c>
      <c r="CG18" s="116">
        <v>-3</v>
      </c>
      <c r="CH18" s="97">
        <v>0.6</v>
      </c>
      <c r="CI18" s="40">
        <v>100</v>
      </c>
      <c r="CJ18" s="42">
        <v>173233</v>
      </c>
      <c r="CK18" s="108">
        <f t="shared" si="0"/>
        <v>-2.4000000000000057</v>
      </c>
      <c r="CL18" s="37">
        <v>173233</v>
      </c>
      <c r="CM18" s="108">
        <f t="shared" si="1"/>
        <v>-2.4000000000000057</v>
      </c>
      <c r="CN18" s="30">
        <f t="shared" si="2"/>
        <v>0.6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107</v>
      </c>
      <c r="E19" s="34" t="s">
        <v>20</v>
      </c>
      <c r="F19" s="35"/>
      <c r="G19" s="35"/>
      <c r="H19" s="36">
        <v>113719</v>
      </c>
      <c r="I19" s="37">
        <v>104365</v>
      </c>
      <c r="J19" s="97">
        <v>0.4</v>
      </c>
      <c r="K19" s="157">
        <v>91.8</v>
      </c>
      <c r="L19" s="56">
        <v>115833</v>
      </c>
      <c r="M19" s="116">
        <v>1.9000000000000057</v>
      </c>
      <c r="N19" s="57">
        <v>106451</v>
      </c>
      <c r="O19" s="116">
        <v>2</v>
      </c>
      <c r="P19" s="97">
        <v>0.4</v>
      </c>
      <c r="Q19" s="40">
        <v>91.9</v>
      </c>
      <c r="S19" s="32"/>
      <c r="T19" s="33"/>
      <c r="U19" s="34" t="s">
        <v>66</v>
      </c>
      <c r="V19" s="34" t="s">
        <v>20</v>
      </c>
      <c r="W19" s="35"/>
      <c r="X19" s="35"/>
      <c r="Y19" s="56">
        <v>118756</v>
      </c>
      <c r="Z19" s="116">
        <v>2.5</v>
      </c>
      <c r="AA19" s="57">
        <v>110151</v>
      </c>
      <c r="AB19" s="116">
        <v>3.5</v>
      </c>
      <c r="AC19" s="97">
        <v>0.4</v>
      </c>
      <c r="AD19" s="40">
        <v>92.8</v>
      </c>
      <c r="AE19" s="56">
        <v>121757</v>
      </c>
      <c r="AF19" s="116">
        <v>2.5</v>
      </c>
      <c r="AG19" s="57">
        <v>114478</v>
      </c>
      <c r="AH19" s="116">
        <v>3.9000000000000057</v>
      </c>
      <c r="AI19" s="97">
        <v>0.4</v>
      </c>
      <c r="AJ19" s="40">
        <v>94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122905</v>
      </c>
      <c r="AS19" s="116">
        <v>0.90000000000000568</v>
      </c>
      <c r="AT19" s="44">
        <v>117830</v>
      </c>
      <c r="AU19" s="116">
        <v>2.9000000000000057</v>
      </c>
      <c r="AV19" s="97">
        <v>0.4</v>
      </c>
      <c r="AW19" s="40">
        <v>95.9</v>
      </c>
      <c r="AX19" s="43">
        <v>153522</v>
      </c>
      <c r="AY19" s="116">
        <v>24.900000000000006</v>
      </c>
      <c r="AZ19" s="44">
        <v>148261</v>
      </c>
      <c r="BA19" s="116">
        <v>25.799999999999997</v>
      </c>
      <c r="BB19" s="97">
        <v>0.5</v>
      </c>
      <c r="BC19" s="40">
        <v>96.6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159902</v>
      </c>
      <c r="BL19" s="116">
        <v>4.2000000000000028</v>
      </c>
      <c r="BM19" s="44">
        <v>154563</v>
      </c>
      <c r="BN19" s="116">
        <v>4.2999999999999972</v>
      </c>
      <c r="BO19" s="97">
        <v>0.5</v>
      </c>
      <c r="BP19" s="40">
        <v>96.7</v>
      </c>
      <c r="BQ19" s="43">
        <v>166120</v>
      </c>
      <c r="BR19" s="116">
        <v>3.9000000000000057</v>
      </c>
      <c r="BS19" s="44">
        <v>160777</v>
      </c>
      <c r="BT19" s="116">
        <v>4</v>
      </c>
      <c r="BU19" s="97">
        <v>0.5</v>
      </c>
      <c r="BV19" s="40">
        <v>96.8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174503</v>
      </c>
      <c r="CE19" s="96">
        <v>5</v>
      </c>
      <c r="CF19" s="44">
        <v>168496</v>
      </c>
      <c r="CG19" s="116">
        <v>4.7999999999999972</v>
      </c>
      <c r="CH19" s="97">
        <v>0.5</v>
      </c>
      <c r="CI19" s="40">
        <v>96.6</v>
      </c>
      <c r="CJ19" s="42">
        <v>185996</v>
      </c>
      <c r="CK19" s="108">
        <f t="shared" si="0"/>
        <v>6.5999999999999943</v>
      </c>
      <c r="CL19" s="37">
        <v>180321</v>
      </c>
      <c r="CM19" s="108">
        <f t="shared" si="1"/>
        <v>7</v>
      </c>
      <c r="CN19" s="30">
        <f t="shared" si="2"/>
        <v>0.6</v>
      </c>
      <c r="CO19" s="31">
        <f t="shared" si="3"/>
        <v>96.9</v>
      </c>
    </row>
    <row r="20" spans="1:93" x14ac:dyDescent="0.15">
      <c r="A20" s="5"/>
      <c r="B20" s="32"/>
      <c r="C20" s="168"/>
      <c r="D20" s="34"/>
      <c r="E20" s="168" t="s">
        <v>8</v>
      </c>
      <c r="F20" s="35" t="s">
        <v>251</v>
      </c>
      <c r="G20" s="35"/>
      <c r="H20" s="175"/>
      <c r="I20" s="172"/>
      <c r="J20" s="189"/>
      <c r="K20" s="177"/>
      <c r="L20" s="187"/>
      <c r="M20" s="186"/>
      <c r="N20" s="188"/>
      <c r="O20" s="186"/>
      <c r="P20" s="189"/>
      <c r="Q20" s="174"/>
      <c r="S20" s="32"/>
      <c r="T20" s="168"/>
      <c r="U20" s="34"/>
      <c r="V20" s="168" t="s">
        <v>8</v>
      </c>
      <c r="W20" s="35" t="s">
        <v>251</v>
      </c>
      <c r="X20" s="35"/>
      <c r="Y20" s="180"/>
      <c r="Z20" s="186"/>
      <c r="AA20" s="181"/>
      <c r="AB20" s="186"/>
      <c r="AC20" s="189"/>
      <c r="AD20" s="174"/>
      <c r="AE20" s="180"/>
      <c r="AF20" s="186"/>
      <c r="AG20" s="181"/>
      <c r="AH20" s="186"/>
      <c r="AI20" s="189"/>
      <c r="AJ20" s="174"/>
      <c r="AL20" s="32"/>
      <c r="AM20" s="168"/>
      <c r="AN20" s="34"/>
      <c r="AO20" s="168" t="s">
        <v>8</v>
      </c>
      <c r="AP20" s="35" t="s">
        <v>251</v>
      </c>
      <c r="AQ20" s="35"/>
      <c r="AR20" s="180"/>
      <c r="AS20" s="186"/>
      <c r="AT20" s="181"/>
      <c r="AU20" s="186"/>
      <c r="AV20" s="189"/>
      <c r="AW20" s="174"/>
      <c r="AX20" s="180"/>
      <c r="AY20" s="186"/>
      <c r="AZ20" s="181"/>
      <c r="BA20" s="186"/>
      <c r="BB20" s="189"/>
      <c r="BC20" s="174"/>
      <c r="BE20" s="32"/>
      <c r="BF20" s="168"/>
      <c r="BG20" s="34"/>
      <c r="BH20" s="168" t="s">
        <v>8</v>
      </c>
      <c r="BI20" s="35" t="s">
        <v>251</v>
      </c>
      <c r="BJ20" s="41"/>
      <c r="BK20" s="180"/>
      <c r="BL20" s="186"/>
      <c r="BM20" s="181"/>
      <c r="BN20" s="186"/>
      <c r="BO20" s="189"/>
      <c r="BP20" s="174"/>
      <c r="BQ20" s="180"/>
      <c r="BR20" s="186"/>
      <c r="BS20" s="181"/>
      <c r="BT20" s="186"/>
      <c r="BU20" s="189"/>
      <c r="BV20" s="174"/>
      <c r="BX20" s="32"/>
      <c r="BY20" s="168"/>
      <c r="BZ20" s="34"/>
      <c r="CA20" s="168" t="s">
        <v>8</v>
      </c>
      <c r="CB20" s="35" t="s">
        <v>251</v>
      </c>
      <c r="CC20" s="41"/>
      <c r="CD20" s="180"/>
      <c r="CE20" s="171" t="s">
        <v>240</v>
      </c>
      <c r="CF20" s="181"/>
      <c r="CG20" s="186" t="s">
        <v>240</v>
      </c>
      <c r="CH20" s="189"/>
      <c r="CI20" s="174" t="s">
        <v>240</v>
      </c>
      <c r="CJ20" s="42">
        <v>7605</v>
      </c>
      <c r="CK20" s="108" t="str">
        <f t="shared" si="0"/>
        <v>皆増</v>
      </c>
      <c r="CL20" s="37">
        <v>7605</v>
      </c>
      <c r="CM20" s="108" t="str">
        <f t="shared" si="1"/>
        <v>皆増</v>
      </c>
      <c r="CN20" s="30">
        <f t="shared" si="2"/>
        <v>0</v>
      </c>
      <c r="CO20" s="31">
        <f t="shared" si="3"/>
        <v>100</v>
      </c>
    </row>
    <row r="21" spans="1:93" x14ac:dyDescent="0.15">
      <c r="A21" s="5"/>
      <c r="B21" s="32"/>
      <c r="C21" s="168"/>
      <c r="D21" s="34"/>
      <c r="E21" s="168" t="s">
        <v>10</v>
      </c>
      <c r="F21" s="35" t="s">
        <v>250</v>
      </c>
      <c r="G21" s="35"/>
      <c r="H21" s="175"/>
      <c r="I21" s="172"/>
      <c r="J21" s="189"/>
      <c r="K21" s="177"/>
      <c r="L21" s="187"/>
      <c r="M21" s="186"/>
      <c r="N21" s="188"/>
      <c r="O21" s="186"/>
      <c r="P21" s="189"/>
      <c r="Q21" s="174"/>
      <c r="S21" s="32"/>
      <c r="T21" s="168"/>
      <c r="U21" s="34"/>
      <c r="V21" s="168" t="s">
        <v>10</v>
      </c>
      <c r="W21" s="35" t="s">
        <v>250</v>
      </c>
      <c r="X21" s="35"/>
      <c r="Y21" s="180"/>
      <c r="Z21" s="186"/>
      <c r="AA21" s="181"/>
      <c r="AB21" s="186"/>
      <c r="AC21" s="189"/>
      <c r="AD21" s="174"/>
      <c r="AE21" s="180"/>
      <c r="AF21" s="186"/>
      <c r="AG21" s="181"/>
      <c r="AH21" s="186"/>
      <c r="AI21" s="189"/>
      <c r="AJ21" s="174"/>
      <c r="AL21" s="32"/>
      <c r="AM21" s="168"/>
      <c r="AN21" s="34"/>
      <c r="AO21" s="168" t="s">
        <v>10</v>
      </c>
      <c r="AP21" s="35" t="s">
        <v>250</v>
      </c>
      <c r="AQ21" s="35"/>
      <c r="AR21" s="180"/>
      <c r="AS21" s="186"/>
      <c r="AT21" s="181"/>
      <c r="AU21" s="186"/>
      <c r="AV21" s="189"/>
      <c r="AW21" s="174"/>
      <c r="AX21" s="180"/>
      <c r="AY21" s="186"/>
      <c r="AZ21" s="181"/>
      <c r="BA21" s="186"/>
      <c r="BB21" s="189"/>
      <c r="BC21" s="174"/>
      <c r="BE21" s="32"/>
      <c r="BF21" s="168"/>
      <c r="BG21" s="34"/>
      <c r="BH21" s="168" t="s">
        <v>10</v>
      </c>
      <c r="BI21" s="35" t="s">
        <v>250</v>
      </c>
      <c r="BJ21" s="41"/>
      <c r="BK21" s="180"/>
      <c r="BL21" s="186"/>
      <c r="BM21" s="181"/>
      <c r="BN21" s="186"/>
      <c r="BO21" s="189"/>
      <c r="BP21" s="174"/>
      <c r="BQ21" s="180"/>
      <c r="BR21" s="186"/>
      <c r="BS21" s="181"/>
      <c r="BT21" s="186"/>
      <c r="BU21" s="189"/>
      <c r="BV21" s="174"/>
      <c r="BX21" s="32"/>
      <c r="BY21" s="168"/>
      <c r="BZ21" s="34"/>
      <c r="CA21" s="168" t="s">
        <v>10</v>
      </c>
      <c r="CB21" s="35" t="s">
        <v>250</v>
      </c>
      <c r="CC21" s="41"/>
      <c r="CD21" s="180"/>
      <c r="CE21" s="171" t="s">
        <v>240</v>
      </c>
      <c r="CF21" s="181"/>
      <c r="CG21" s="186" t="s">
        <v>240</v>
      </c>
      <c r="CH21" s="189"/>
      <c r="CI21" s="174" t="s">
        <v>240</v>
      </c>
      <c r="CJ21" s="42">
        <v>178391</v>
      </c>
      <c r="CK21" s="108" t="str">
        <f t="shared" si="0"/>
        <v>皆増</v>
      </c>
      <c r="CL21" s="37">
        <v>172716</v>
      </c>
      <c r="CM21" s="108" t="str">
        <f t="shared" si="1"/>
        <v>皆増</v>
      </c>
      <c r="CN21" s="30">
        <f t="shared" si="2"/>
        <v>0.6</v>
      </c>
      <c r="CO21" s="31">
        <f t="shared" si="3"/>
        <v>96.8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855378</v>
      </c>
      <c r="I22" s="37">
        <v>855378</v>
      </c>
      <c r="J22" s="97">
        <v>3</v>
      </c>
      <c r="K22" s="157">
        <v>100</v>
      </c>
      <c r="L22" s="56">
        <v>834790</v>
      </c>
      <c r="M22" s="116">
        <v>-2.4000000000000057</v>
      </c>
      <c r="N22" s="57">
        <v>834790</v>
      </c>
      <c r="O22" s="116">
        <v>-2.4000000000000057</v>
      </c>
      <c r="P22" s="97">
        <v>2.9</v>
      </c>
      <c r="Q22" s="40">
        <v>100</v>
      </c>
      <c r="R22" s="49"/>
      <c r="S22" s="46"/>
      <c r="T22" s="47"/>
      <c r="U22" s="34" t="s">
        <v>68</v>
      </c>
      <c r="V22" s="48" t="s">
        <v>22</v>
      </c>
      <c r="W22" s="48"/>
      <c r="X22" s="48"/>
      <c r="Y22" s="56">
        <v>920703</v>
      </c>
      <c r="Z22" s="116">
        <v>10.299999999999997</v>
      </c>
      <c r="AA22" s="57">
        <v>920703</v>
      </c>
      <c r="AB22" s="116">
        <v>10.299999999999997</v>
      </c>
      <c r="AC22" s="97">
        <v>3.2</v>
      </c>
      <c r="AD22" s="40">
        <v>100</v>
      </c>
      <c r="AE22" s="56">
        <v>898154</v>
      </c>
      <c r="AF22" s="116">
        <v>-2.4000000000000057</v>
      </c>
      <c r="AG22" s="57">
        <v>898154</v>
      </c>
      <c r="AH22" s="116">
        <v>-2.4000000000000057</v>
      </c>
      <c r="AI22" s="97">
        <v>3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900503</v>
      </c>
      <c r="AS22" s="116">
        <v>0.29999999999999716</v>
      </c>
      <c r="AT22" s="44">
        <v>900503</v>
      </c>
      <c r="AU22" s="116">
        <v>0.29999999999999716</v>
      </c>
      <c r="AV22" s="97">
        <v>3</v>
      </c>
      <c r="AW22" s="40">
        <v>100</v>
      </c>
      <c r="AX22" s="43">
        <v>877865</v>
      </c>
      <c r="AY22" s="116">
        <v>-2.5</v>
      </c>
      <c r="AZ22" s="44">
        <v>877865</v>
      </c>
      <c r="BA22" s="116">
        <v>-2.5</v>
      </c>
      <c r="BB22" s="97">
        <v>2.9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832070</v>
      </c>
      <c r="BL22" s="116">
        <v>-5.2000000000000028</v>
      </c>
      <c r="BM22" s="44">
        <v>832070</v>
      </c>
      <c r="BN22" s="116">
        <v>-5.2000000000000028</v>
      </c>
      <c r="BO22" s="97">
        <v>2.7</v>
      </c>
      <c r="BP22" s="40">
        <v>100</v>
      </c>
      <c r="BQ22" s="43">
        <v>835541</v>
      </c>
      <c r="BR22" s="116">
        <v>0.40000000000000568</v>
      </c>
      <c r="BS22" s="44">
        <v>835541</v>
      </c>
      <c r="BT22" s="116">
        <v>0.40000000000000568</v>
      </c>
      <c r="BU22" s="97">
        <v>2.7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845240</v>
      </c>
      <c r="CE22" s="96">
        <v>1.2000000000000028</v>
      </c>
      <c r="CF22" s="44">
        <v>845240</v>
      </c>
      <c r="CG22" s="116">
        <v>1.2000000000000028</v>
      </c>
      <c r="CH22" s="97">
        <v>2.7</v>
      </c>
      <c r="CI22" s="40">
        <v>100</v>
      </c>
      <c r="CJ22" s="42">
        <v>834972</v>
      </c>
      <c r="CK22" s="108">
        <f t="shared" si="0"/>
        <v>-1.2000000000000028</v>
      </c>
      <c r="CL22" s="37">
        <v>834972</v>
      </c>
      <c r="CM22" s="108">
        <f t="shared" si="1"/>
        <v>-1.2000000000000028</v>
      </c>
      <c r="CN22" s="30">
        <f t="shared" si="2"/>
        <v>2.7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9"/>
      <c r="S23" s="46"/>
      <c r="T23" s="47"/>
      <c r="U23" s="34" t="s">
        <v>23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96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9"/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96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97">
        <v>0</v>
      </c>
      <c r="K25" s="157"/>
      <c r="L25" s="56">
        <v>0</v>
      </c>
      <c r="M25" s="116" t="s">
        <v>240</v>
      </c>
      <c r="N25" s="57">
        <v>0</v>
      </c>
      <c r="O25" s="116" t="s">
        <v>240</v>
      </c>
      <c r="P25" s="97">
        <v>0</v>
      </c>
      <c r="Q25" s="40" t="s">
        <v>240</v>
      </c>
      <c r="R25" s="55"/>
      <c r="S25" s="52"/>
      <c r="T25" s="53"/>
      <c r="U25" s="54"/>
      <c r="V25" s="33" t="s">
        <v>8</v>
      </c>
      <c r="W25" s="35" t="s">
        <v>27</v>
      </c>
      <c r="X25" s="35"/>
      <c r="Y25" s="56">
        <v>0</v>
      </c>
      <c r="Z25" s="116" t="s">
        <v>240</v>
      </c>
      <c r="AA25" s="57">
        <v>0</v>
      </c>
      <c r="AB25" s="116" t="s">
        <v>240</v>
      </c>
      <c r="AC25" s="97">
        <v>0</v>
      </c>
      <c r="AD25" s="40" t="s">
        <v>240</v>
      </c>
      <c r="AE25" s="56">
        <v>0</v>
      </c>
      <c r="AF25" s="116" t="s">
        <v>240</v>
      </c>
      <c r="AG25" s="57">
        <v>0</v>
      </c>
      <c r="AH25" s="116" t="s">
        <v>240</v>
      </c>
      <c r="AI25" s="97">
        <v>0</v>
      </c>
      <c r="AJ25" s="40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116" t="s">
        <v>240</v>
      </c>
      <c r="AT25" s="44">
        <v>0</v>
      </c>
      <c r="AU25" s="116" t="s">
        <v>240</v>
      </c>
      <c r="AV25" s="97">
        <v>0</v>
      </c>
      <c r="AW25" s="40" t="s">
        <v>240</v>
      </c>
      <c r="AX25" s="43">
        <v>0</v>
      </c>
      <c r="AY25" s="116" t="s">
        <v>240</v>
      </c>
      <c r="AZ25" s="44">
        <v>0</v>
      </c>
      <c r="BA25" s="116" t="s">
        <v>240</v>
      </c>
      <c r="BB25" s="97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116" t="s">
        <v>240</v>
      </c>
      <c r="BM25" s="44">
        <v>0</v>
      </c>
      <c r="BN25" s="116" t="s">
        <v>240</v>
      </c>
      <c r="BO25" s="97">
        <v>0</v>
      </c>
      <c r="BP25" s="40" t="s">
        <v>240</v>
      </c>
      <c r="BQ25" s="43">
        <v>0</v>
      </c>
      <c r="BR25" s="116" t="s">
        <v>240</v>
      </c>
      <c r="BS25" s="44">
        <v>0</v>
      </c>
      <c r="BT25" s="116" t="s">
        <v>240</v>
      </c>
      <c r="BU25" s="97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96" t="s">
        <v>240</v>
      </c>
      <c r="CF25" s="44">
        <v>0</v>
      </c>
      <c r="CG25" s="116" t="s">
        <v>240</v>
      </c>
      <c r="CH25" s="97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97">
        <v>0</v>
      </c>
      <c r="K26" s="157"/>
      <c r="L26" s="56">
        <v>0</v>
      </c>
      <c r="M26" s="116" t="s">
        <v>240</v>
      </c>
      <c r="N26" s="57">
        <v>0</v>
      </c>
      <c r="O26" s="116" t="s">
        <v>240</v>
      </c>
      <c r="P26" s="97">
        <v>0</v>
      </c>
      <c r="Q26" s="40" t="s">
        <v>240</v>
      </c>
      <c r="R26" s="49"/>
      <c r="S26" s="46"/>
      <c r="T26" s="47"/>
      <c r="U26" s="48"/>
      <c r="V26" s="33" t="s">
        <v>10</v>
      </c>
      <c r="W26" s="35" t="s">
        <v>28</v>
      </c>
      <c r="X26" s="35"/>
      <c r="Y26" s="56">
        <v>0</v>
      </c>
      <c r="Z26" s="116" t="s">
        <v>240</v>
      </c>
      <c r="AA26" s="57">
        <v>0</v>
      </c>
      <c r="AB26" s="116" t="s">
        <v>240</v>
      </c>
      <c r="AC26" s="97">
        <v>0</v>
      </c>
      <c r="AD26" s="40" t="s">
        <v>240</v>
      </c>
      <c r="AE26" s="56">
        <v>0</v>
      </c>
      <c r="AF26" s="116" t="s">
        <v>240</v>
      </c>
      <c r="AG26" s="57">
        <v>0</v>
      </c>
      <c r="AH26" s="116" t="s">
        <v>240</v>
      </c>
      <c r="AI26" s="97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116" t="s">
        <v>240</v>
      </c>
      <c r="AT26" s="44">
        <v>0</v>
      </c>
      <c r="AU26" s="116" t="s">
        <v>240</v>
      </c>
      <c r="AV26" s="97">
        <v>0</v>
      </c>
      <c r="AW26" s="40" t="s">
        <v>240</v>
      </c>
      <c r="AX26" s="43">
        <v>0</v>
      </c>
      <c r="AY26" s="116" t="s">
        <v>240</v>
      </c>
      <c r="AZ26" s="44">
        <v>0</v>
      </c>
      <c r="BA26" s="116" t="s">
        <v>240</v>
      </c>
      <c r="BB26" s="97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116" t="s">
        <v>240</v>
      </c>
      <c r="BM26" s="44">
        <v>0</v>
      </c>
      <c r="BN26" s="116" t="s">
        <v>240</v>
      </c>
      <c r="BO26" s="97">
        <v>0</v>
      </c>
      <c r="BP26" s="40" t="s">
        <v>240</v>
      </c>
      <c r="BQ26" s="43">
        <v>0</v>
      </c>
      <c r="BR26" s="116" t="s">
        <v>240</v>
      </c>
      <c r="BS26" s="44">
        <v>0</v>
      </c>
      <c r="BT26" s="116" t="s">
        <v>240</v>
      </c>
      <c r="BU26" s="97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96" t="s">
        <v>240</v>
      </c>
      <c r="CF26" s="44">
        <v>0</v>
      </c>
      <c r="CG26" s="116" t="s">
        <v>240</v>
      </c>
      <c r="CH26" s="97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9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96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2259457</v>
      </c>
      <c r="I28" s="37">
        <v>2190488</v>
      </c>
      <c r="J28" s="38">
        <v>7.7</v>
      </c>
      <c r="K28" s="157">
        <v>96.9</v>
      </c>
      <c r="L28" s="36">
        <v>2173924</v>
      </c>
      <c r="M28" s="39">
        <v>-3.7999999999999972</v>
      </c>
      <c r="N28" s="37">
        <v>2115267</v>
      </c>
      <c r="O28" s="39">
        <v>-3.4000000000000057</v>
      </c>
      <c r="P28" s="38">
        <v>7.4</v>
      </c>
      <c r="Q28" s="40">
        <v>97.3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2175946</v>
      </c>
      <c r="Z28" s="39">
        <v>9.9999999999994316E-2</v>
      </c>
      <c r="AA28" s="37">
        <v>2127820</v>
      </c>
      <c r="AB28" s="39">
        <v>0.59999999999999432</v>
      </c>
      <c r="AC28" s="38">
        <v>7.4</v>
      </c>
      <c r="AD28" s="40">
        <v>97.8</v>
      </c>
      <c r="AE28" s="36">
        <v>2213661</v>
      </c>
      <c r="AF28" s="39">
        <v>1.7000000000000028</v>
      </c>
      <c r="AG28" s="37">
        <v>2184821</v>
      </c>
      <c r="AH28" s="39">
        <v>2.7000000000000028</v>
      </c>
      <c r="AI28" s="38">
        <v>7.2</v>
      </c>
      <c r="AJ28" s="40">
        <v>98.7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2234457</v>
      </c>
      <c r="AS28" s="39">
        <v>0.90000000000000568</v>
      </c>
      <c r="AT28" s="37">
        <v>2212796</v>
      </c>
      <c r="AU28" s="39">
        <v>1.2999999999999972</v>
      </c>
      <c r="AV28" s="38">
        <v>7.3</v>
      </c>
      <c r="AW28" s="40">
        <v>99</v>
      </c>
      <c r="AX28" s="36">
        <v>2295319</v>
      </c>
      <c r="AY28" s="39">
        <v>2.7000000000000028</v>
      </c>
      <c r="AZ28" s="37">
        <v>2277555</v>
      </c>
      <c r="BA28" s="39">
        <v>2.9000000000000057</v>
      </c>
      <c r="BB28" s="38">
        <v>7.6</v>
      </c>
      <c r="BC28" s="40">
        <v>99.2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2311216</v>
      </c>
      <c r="BL28" s="39">
        <v>0.70000000000000284</v>
      </c>
      <c r="BM28" s="37">
        <v>2296083</v>
      </c>
      <c r="BN28" s="39">
        <v>0.79999999999999716</v>
      </c>
      <c r="BO28" s="38">
        <v>7.5</v>
      </c>
      <c r="BP28" s="40">
        <v>99.3</v>
      </c>
      <c r="BQ28" s="36">
        <v>2523146</v>
      </c>
      <c r="BR28" s="39">
        <v>9.2000000000000028</v>
      </c>
      <c r="BS28" s="37">
        <v>2508900</v>
      </c>
      <c r="BT28" s="39">
        <v>9.2999999999999972</v>
      </c>
      <c r="BU28" s="38">
        <v>8.1</v>
      </c>
      <c r="BV28" s="40">
        <v>99.4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2542010</v>
      </c>
      <c r="CE28" s="96">
        <v>0.70000000000000284</v>
      </c>
      <c r="CF28" s="37">
        <v>2521908</v>
      </c>
      <c r="CG28" s="39">
        <v>0.5</v>
      </c>
      <c r="CH28" s="38">
        <v>8.1</v>
      </c>
      <c r="CI28" s="40">
        <v>99.2</v>
      </c>
      <c r="CJ28" s="42">
        <v>2573183</v>
      </c>
      <c r="CK28" s="108">
        <f t="shared" si="0"/>
        <v>1.2000000000000028</v>
      </c>
      <c r="CL28" s="37">
        <v>2550636</v>
      </c>
      <c r="CM28" s="108">
        <f t="shared" si="1"/>
        <v>1.0999999999999943</v>
      </c>
      <c r="CN28" s="30">
        <f t="shared" si="2"/>
        <v>8.3000000000000007</v>
      </c>
      <c r="CO28" s="31">
        <f t="shared" si="3"/>
        <v>99.1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0</v>
      </c>
      <c r="I29" s="37">
        <v>0</v>
      </c>
      <c r="J29" s="97">
        <v>0</v>
      </c>
      <c r="K29" s="157"/>
      <c r="L29" s="56">
        <v>0</v>
      </c>
      <c r="M29" s="116" t="s">
        <v>240</v>
      </c>
      <c r="N29" s="57">
        <v>0</v>
      </c>
      <c r="O29" s="116" t="s">
        <v>240</v>
      </c>
      <c r="P29" s="97">
        <v>0</v>
      </c>
      <c r="Q29" s="40" t="s">
        <v>240</v>
      </c>
      <c r="R29" s="49"/>
      <c r="S29" s="32"/>
      <c r="T29" s="33" t="s">
        <v>76</v>
      </c>
      <c r="U29" s="34" t="s">
        <v>32</v>
      </c>
      <c r="V29" s="34"/>
      <c r="W29" s="35"/>
      <c r="X29" s="35"/>
      <c r="Y29" s="56">
        <v>0</v>
      </c>
      <c r="Z29" s="116" t="s">
        <v>240</v>
      </c>
      <c r="AA29" s="57">
        <v>0</v>
      </c>
      <c r="AB29" s="116" t="s">
        <v>240</v>
      </c>
      <c r="AC29" s="97">
        <v>0</v>
      </c>
      <c r="AD29" s="40" t="s">
        <v>240</v>
      </c>
      <c r="AE29" s="56">
        <v>0</v>
      </c>
      <c r="AF29" s="116" t="s">
        <v>240</v>
      </c>
      <c r="AG29" s="57">
        <v>0</v>
      </c>
      <c r="AH29" s="116" t="s">
        <v>240</v>
      </c>
      <c r="AI29" s="97">
        <v>0</v>
      </c>
      <c r="AJ29" s="40" t="s">
        <v>240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0</v>
      </c>
      <c r="AS29" s="116" t="s">
        <v>240</v>
      </c>
      <c r="AT29" s="44">
        <v>0</v>
      </c>
      <c r="AU29" s="116" t="s">
        <v>240</v>
      </c>
      <c r="AV29" s="97">
        <v>0</v>
      </c>
      <c r="AW29" s="40" t="s">
        <v>240</v>
      </c>
      <c r="AX29" s="43">
        <v>0</v>
      </c>
      <c r="AY29" s="116" t="s">
        <v>240</v>
      </c>
      <c r="AZ29" s="44">
        <v>0</v>
      </c>
      <c r="BA29" s="116" t="s">
        <v>240</v>
      </c>
      <c r="BB29" s="97">
        <v>0</v>
      </c>
      <c r="BC29" s="40" t="s">
        <v>240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0</v>
      </c>
      <c r="BL29" s="116" t="s">
        <v>240</v>
      </c>
      <c r="BM29" s="44">
        <v>0</v>
      </c>
      <c r="BN29" s="116" t="s">
        <v>240</v>
      </c>
      <c r="BO29" s="97">
        <v>0</v>
      </c>
      <c r="BP29" s="40" t="s">
        <v>240</v>
      </c>
      <c r="BQ29" s="43">
        <v>0</v>
      </c>
      <c r="BR29" s="116" t="s">
        <v>240</v>
      </c>
      <c r="BS29" s="44">
        <v>0</v>
      </c>
      <c r="BT29" s="116" t="s">
        <v>240</v>
      </c>
      <c r="BU29" s="97">
        <v>0</v>
      </c>
      <c r="BV29" s="40" t="s">
        <v>240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0</v>
      </c>
      <c r="CE29" s="96" t="s">
        <v>240</v>
      </c>
      <c r="CF29" s="44">
        <v>0</v>
      </c>
      <c r="CG29" s="116" t="s">
        <v>240</v>
      </c>
      <c r="CH29" s="97">
        <v>0</v>
      </c>
      <c r="CI29" s="40" t="s">
        <v>240</v>
      </c>
      <c r="CJ29" s="42">
        <v>0</v>
      </c>
      <c r="CK29" s="108" t="str">
        <f t="shared" si="0"/>
        <v/>
      </c>
      <c r="CL29" s="37">
        <v>0</v>
      </c>
      <c r="CM29" s="108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60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105" t="s">
        <v>240</v>
      </c>
      <c r="R30" s="49"/>
      <c r="S30" s="32"/>
      <c r="T30" s="33" t="s">
        <v>78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105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105" t="s">
        <v>240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105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105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105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96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2259457</v>
      </c>
      <c r="I31" s="37">
        <v>2190488</v>
      </c>
      <c r="J31" s="38">
        <v>7.7</v>
      </c>
      <c r="K31" s="157">
        <v>96.9</v>
      </c>
      <c r="L31" s="36">
        <v>2173924</v>
      </c>
      <c r="M31" s="39">
        <v>-3.7999999999999972</v>
      </c>
      <c r="N31" s="37">
        <v>2115267</v>
      </c>
      <c r="O31" s="39">
        <v>-3.4000000000000057</v>
      </c>
      <c r="P31" s="38">
        <v>7.4</v>
      </c>
      <c r="Q31" s="40">
        <v>97.3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2175946</v>
      </c>
      <c r="Z31" s="39">
        <v>9.9999999999994316E-2</v>
      </c>
      <c r="AA31" s="37">
        <v>2127820</v>
      </c>
      <c r="AB31" s="39">
        <v>0.59999999999999432</v>
      </c>
      <c r="AC31" s="38">
        <v>7.4</v>
      </c>
      <c r="AD31" s="40">
        <v>97.8</v>
      </c>
      <c r="AE31" s="36">
        <v>2213661</v>
      </c>
      <c r="AF31" s="39">
        <v>1.7000000000000028</v>
      </c>
      <c r="AG31" s="37">
        <v>2184821</v>
      </c>
      <c r="AH31" s="39">
        <v>2.7000000000000028</v>
      </c>
      <c r="AI31" s="38">
        <v>7.2</v>
      </c>
      <c r="AJ31" s="40">
        <v>98.7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2234457</v>
      </c>
      <c r="AS31" s="39">
        <v>0.90000000000000568</v>
      </c>
      <c r="AT31" s="37">
        <v>2212796</v>
      </c>
      <c r="AU31" s="39">
        <v>1.2999999999999972</v>
      </c>
      <c r="AV31" s="38">
        <v>7.3</v>
      </c>
      <c r="AW31" s="40">
        <v>99</v>
      </c>
      <c r="AX31" s="36">
        <v>2295319</v>
      </c>
      <c r="AY31" s="39">
        <v>2.7000000000000028</v>
      </c>
      <c r="AZ31" s="37">
        <v>2277555</v>
      </c>
      <c r="BA31" s="39">
        <v>2.9000000000000057</v>
      </c>
      <c r="BB31" s="38">
        <v>7.6</v>
      </c>
      <c r="BC31" s="40">
        <v>99.2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2311216</v>
      </c>
      <c r="BL31" s="39">
        <v>0.70000000000000284</v>
      </c>
      <c r="BM31" s="37">
        <v>2296083</v>
      </c>
      <c r="BN31" s="39">
        <v>0.79999999999999716</v>
      </c>
      <c r="BO31" s="38">
        <v>7.5</v>
      </c>
      <c r="BP31" s="40">
        <v>99.3</v>
      </c>
      <c r="BQ31" s="36">
        <v>2523146</v>
      </c>
      <c r="BR31" s="39">
        <v>9.2000000000000028</v>
      </c>
      <c r="BS31" s="37">
        <v>2508900</v>
      </c>
      <c r="BT31" s="39">
        <v>9.2999999999999972</v>
      </c>
      <c r="BU31" s="38">
        <v>8.1</v>
      </c>
      <c r="BV31" s="40">
        <v>99.4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2542010</v>
      </c>
      <c r="CE31" s="96">
        <v>0.70000000000000284</v>
      </c>
      <c r="CF31" s="37">
        <v>2521908</v>
      </c>
      <c r="CG31" s="39">
        <v>0.5</v>
      </c>
      <c r="CH31" s="38">
        <v>8.1</v>
      </c>
      <c r="CI31" s="40">
        <v>99.2</v>
      </c>
      <c r="CJ31" s="42">
        <v>2573183</v>
      </c>
      <c r="CK31" s="108">
        <f t="shared" si="0"/>
        <v>1.2000000000000028</v>
      </c>
      <c r="CL31" s="37">
        <v>2550636</v>
      </c>
      <c r="CM31" s="108">
        <f t="shared" si="1"/>
        <v>1.0999999999999943</v>
      </c>
      <c r="CN31" s="30">
        <f t="shared" si="2"/>
        <v>8.3000000000000007</v>
      </c>
      <c r="CO31" s="31">
        <f t="shared" si="3"/>
        <v>99.1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1422456</v>
      </c>
      <c r="I32" s="37">
        <v>1379036</v>
      </c>
      <c r="J32" s="97">
        <v>4.9000000000000004</v>
      </c>
      <c r="K32" s="157">
        <v>96.9</v>
      </c>
      <c r="L32" s="36">
        <v>1406643</v>
      </c>
      <c r="M32" s="39">
        <v>-1.0999999999999943</v>
      </c>
      <c r="N32" s="57">
        <v>1368688</v>
      </c>
      <c r="O32" s="116">
        <v>-0.79999999999999716</v>
      </c>
      <c r="P32" s="97">
        <v>4.8</v>
      </c>
      <c r="Q32" s="40">
        <v>97.3</v>
      </c>
      <c r="R32" s="55"/>
      <c r="S32" s="32"/>
      <c r="T32" s="33"/>
      <c r="U32" s="34" t="s">
        <v>80</v>
      </c>
      <c r="V32" s="34" t="s">
        <v>17</v>
      </c>
      <c r="W32" s="35"/>
      <c r="X32" s="35"/>
      <c r="Y32" s="36">
        <v>1405160</v>
      </c>
      <c r="Z32" s="39">
        <v>-9.9999999999994316E-2</v>
      </c>
      <c r="AA32" s="57">
        <v>1374082</v>
      </c>
      <c r="AB32" s="116">
        <v>0.40000000000000568</v>
      </c>
      <c r="AC32" s="97">
        <v>4.8</v>
      </c>
      <c r="AD32" s="40">
        <v>97.8</v>
      </c>
      <c r="AE32" s="36">
        <v>1413206</v>
      </c>
      <c r="AF32" s="39">
        <v>0.59999999999999432</v>
      </c>
      <c r="AG32" s="57">
        <v>1394794</v>
      </c>
      <c r="AH32" s="116">
        <v>1.5</v>
      </c>
      <c r="AI32" s="97">
        <v>4.5999999999999996</v>
      </c>
      <c r="AJ32" s="40">
        <v>98.7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1427574</v>
      </c>
      <c r="AS32" s="39">
        <v>1</v>
      </c>
      <c r="AT32" s="44">
        <v>1413735</v>
      </c>
      <c r="AU32" s="116">
        <v>1.4000000000000057</v>
      </c>
      <c r="AV32" s="97">
        <v>4.7</v>
      </c>
      <c r="AW32" s="40">
        <v>99</v>
      </c>
      <c r="AX32" s="43">
        <v>1426874</v>
      </c>
      <c r="AY32" s="39">
        <v>0</v>
      </c>
      <c r="AZ32" s="44">
        <v>1415831</v>
      </c>
      <c r="BA32" s="116">
        <v>9.9999999999994316E-2</v>
      </c>
      <c r="BB32" s="97">
        <v>4.7</v>
      </c>
      <c r="BC32" s="40">
        <v>99.2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1423928</v>
      </c>
      <c r="BL32" s="39">
        <v>-0.20000000000000284</v>
      </c>
      <c r="BM32" s="44">
        <v>1414604</v>
      </c>
      <c r="BN32" s="116">
        <v>-9.9999999999994316E-2</v>
      </c>
      <c r="BO32" s="97">
        <v>4.5999999999999996</v>
      </c>
      <c r="BP32" s="40">
        <v>99.3</v>
      </c>
      <c r="BQ32" s="43">
        <v>1572206</v>
      </c>
      <c r="BR32" s="39">
        <v>10.400000000000006</v>
      </c>
      <c r="BS32" s="44">
        <v>1563329</v>
      </c>
      <c r="BT32" s="116">
        <v>10.5</v>
      </c>
      <c r="BU32" s="97">
        <v>5.0999999999999996</v>
      </c>
      <c r="BV32" s="40">
        <v>99.4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1561417</v>
      </c>
      <c r="CE32" s="96">
        <v>-0.70000000000000284</v>
      </c>
      <c r="CF32" s="44">
        <v>1549069</v>
      </c>
      <c r="CG32" s="116">
        <v>-0.90000000000000568</v>
      </c>
      <c r="CH32" s="97">
        <v>5</v>
      </c>
      <c r="CI32" s="40">
        <v>99.2</v>
      </c>
      <c r="CJ32" s="42">
        <v>1561159</v>
      </c>
      <c r="CK32" s="108">
        <f t="shared" si="0"/>
        <v>0</v>
      </c>
      <c r="CL32" s="37">
        <v>1547479</v>
      </c>
      <c r="CM32" s="108">
        <f t="shared" si="1"/>
        <v>-9.9999999999994316E-2</v>
      </c>
      <c r="CN32" s="30">
        <f t="shared" si="2"/>
        <v>5.0999999999999996</v>
      </c>
      <c r="CO32" s="31">
        <f t="shared" si="3"/>
        <v>99.1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837001</v>
      </c>
      <c r="I33" s="37">
        <v>811452</v>
      </c>
      <c r="J33" s="97">
        <v>2.9</v>
      </c>
      <c r="K33" s="157">
        <v>96.9</v>
      </c>
      <c r="L33" s="56">
        <v>767281</v>
      </c>
      <c r="M33" s="116">
        <v>-8.2999999999999972</v>
      </c>
      <c r="N33" s="57">
        <v>746579</v>
      </c>
      <c r="O33" s="116">
        <v>-8</v>
      </c>
      <c r="P33" s="97">
        <v>2.6</v>
      </c>
      <c r="Q33" s="40">
        <v>97.3</v>
      </c>
      <c r="R33" s="49"/>
      <c r="S33" s="32"/>
      <c r="T33" s="33"/>
      <c r="U33" s="34" t="s">
        <v>81</v>
      </c>
      <c r="V33" s="34" t="s">
        <v>18</v>
      </c>
      <c r="W33" s="35"/>
      <c r="X33" s="35"/>
      <c r="Y33" s="56">
        <v>770786</v>
      </c>
      <c r="Z33" s="116">
        <v>0.5</v>
      </c>
      <c r="AA33" s="57">
        <v>753738</v>
      </c>
      <c r="AB33" s="116">
        <v>1</v>
      </c>
      <c r="AC33" s="97">
        <v>2.6</v>
      </c>
      <c r="AD33" s="40">
        <v>97.8</v>
      </c>
      <c r="AE33" s="56">
        <v>800455</v>
      </c>
      <c r="AF33" s="116">
        <v>3.7999999999999972</v>
      </c>
      <c r="AG33" s="57">
        <v>790027</v>
      </c>
      <c r="AH33" s="116">
        <v>4.7999999999999972</v>
      </c>
      <c r="AI33" s="97">
        <v>2.6</v>
      </c>
      <c r="AJ33" s="40">
        <v>98.7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806883</v>
      </c>
      <c r="AS33" s="116">
        <v>0.79999999999999716</v>
      </c>
      <c r="AT33" s="44">
        <v>799061</v>
      </c>
      <c r="AU33" s="116">
        <v>1.0999999999999943</v>
      </c>
      <c r="AV33" s="97">
        <v>2.6</v>
      </c>
      <c r="AW33" s="40">
        <v>99</v>
      </c>
      <c r="AX33" s="43">
        <v>868445</v>
      </c>
      <c r="AY33" s="116">
        <v>7.5999999999999943</v>
      </c>
      <c r="AZ33" s="44">
        <v>861724</v>
      </c>
      <c r="BA33" s="116">
        <v>7.7999999999999972</v>
      </c>
      <c r="BB33" s="97">
        <v>2.9</v>
      </c>
      <c r="BC33" s="40">
        <v>99.2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887288</v>
      </c>
      <c r="BL33" s="116">
        <v>2.2000000000000028</v>
      </c>
      <c r="BM33" s="44">
        <v>881479</v>
      </c>
      <c r="BN33" s="116">
        <v>2.2999999999999972</v>
      </c>
      <c r="BO33" s="97">
        <v>2.9</v>
      </c>
      <c r="BP33" s="40">
        <v>99.3</v>
      </c>
      <c r="BQ33" s="43">
        <v>950940</v>
      </c>
      <c r="BR33" s="116">
        <v>7.2000000000000028</v>
      </c>
      <c r="BS33" s="44">
        <v>945571</v>
      </c>
      <c r="BT33" s="116">
        <v>7.2999999999999972</v>
      </c>
      <c r="BU33" s="97">
        <v>3.1</v>
      </c>
      <c r="BV33" s="40">
        <v>99.4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980593</v>
      </c>
      <c r="CE33" s="96">
        <v>3.0999999999999943</v>
      </c>
      <c r="CF33" s="44">
        <v>972839</v>
      </c>
      <c r="CG33" s="116">
        <v>2.9000000000000057</v>
      </c>
      <c r="CH33" s="97">
        <v>3.1</v>
      </c>
      <c r="CI33" s="40">
        <v>99.2</v>
      </c>
      <c r="CJ33" s="42">
        <v>1012024</v>
      </c>
      <c r="CK33" s="108">
        <f t="shared" si="0"/>
        <v>3.2000000000000028</v>
      </c>
      <c r="CL33" s="37">
        <v>1003157</v>
      </c>
      <c r="CM33" s="108">
        <f t="shared" si="1"/>
        <v>3.0999999999999943</v>
      </c>
      <c r="CN33" s="30">
        <f t="shared" si="2"/>
        <v>3.3</v>
      </c>
      <c r="CO33" s="31">
        <f t="shared" si="3"/>
        <v>99.1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9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96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9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96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96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99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29450935</v>
      </c>
      <c r="I38" s="2">
        <v>28395977</v>
      </c>
      <c r="J38" s="3">
        <v>100</v>
      </c>
      <c r="K38" s="159">
        <v>96.4</v>
      </c>
      <c r="L38" s="1">
        <v>29679725</v>
      </c>
      <c r="M38" s="4">
        <v>0.79999999999999716</v>
      </c>
      <c r="N38" s="2">
        <v>28695140</v>
      </c>
      <c r="O38" s="4">
        <v>1.0999999999999943</v>
      </c>
      <c r="P38" s="3">
        <v>100</v>
      </c>
      <c r="Q38" s="78">
        <v>96.7</v>
      </c>
      <c r="R38" s="55"/>
      <c r="S38" s="76"/>
      <c r="T38" s="219" t="s">
        <v>41</v>
      </c>
      <c r="U38" s="220"/>
      <c r="V38" s="220"/>
      <c r="W38" s="220"/>
      <c r="X38" s="220"/>
      <c r="Y38" s="1">
        <v>29429568</v>
      </c>
      <c r="Z38" s="4">
        <v>-0.79999999999999716</v>
      </c>
      <c r="AA38" s="2">
        <v>28612752</v>
      </c>
      <c r="AB38" s="4">
        <v>-0.29999999999999716</v>
      </c>
      <c r="AC38" s="3">
        <v>100</v>
      </c>
      <c r="AD38" s="78">
        <v>97.2</v>
      </c>
      <c r="AE38" s="1">
        <v>30788364</v>
      </c>
      <c r="AF38" s="4">
        <v>4.5999999999999943</v>
      </c>
      <c r="AG38" s="2">
        <v>30224794</v>
      </c>
      <c r="AH38" s="4">
        <v>5.5999999999999943</v>
      </c>
      <c r="AI38" s="3">
        <v>100</v>
      </c>
      <c r="AJ38" s="78">
        <v>98.2</v>
      </c>
      <c r="AL38" s="76"/>
      <c r="AM38" s="219" t="s">
        <v>41</v>
      </c>
      <c r="AN38" s="220"/>
      <c r="AO38" s="220"/>
      <c r="AP38" s="220"/>
      <c r="AQ38" s="220"/>
      <c r="AR38" s="1">
        <v>30760743</v>
      </c>
      <c r="AS38" s="4">
        <v>-9.9999999999994316E-2</v>
      </c>
      <c r="AT38" s="2">
        <v>30355319</v>
      </c>
      <c r="AU38" s="4">
        <v>0.40000000000000568</v>
      </c>
      <c r="AV38" s="3">
        <v>100</v>
      </c>
      <c r="AW38" s="78">
        <v>98.7</v>
      </c>
      <c r="AX38" s="1">
        <v>30284184</v>
      </c>
      <c r="AY38" s="4">
        <v>-1.5</v>
      </c>
      <c r="AZ38" s="2">
        <v>29957159</v>
      </c>
      <c r="BA38" s="4">
        <v>-1.2999999999999972</v>
      </c>
      <c r="BB38" s="3">
        <v>100</v>
      </c>
      <c r="BC38" s="78">
        <v>98.9</v>
      </c>
      <c r="BE38" s="76"/>
      <c r="BF38" s="219" t="s">
        <v>41</v>
      </c>
      <c r="BG38" s="220"/>
      <c r="BH38" s="220"/>
      <c r="BI38" s="220"/>
      <c r="BJ38" s="221"/>
      <c r="BK38" s="1">
        <v>30961110</v>
      </c>
      <c r="BL38" s="4">
        <v>2.2000000000000028</v>
      </c>
      <c r="BM38" s="2">
        <v>30650501</v>
      </c>
      <c r="BN38" s="4">
        <v>2.2999999999999972</v>
      </c>
      <c r="BO38" s="3">
        <v>100</v>
      </c>
      <c r="BP38" s="78">
        <v>99</v>
      </c>
      <c r="BQ38" s="1">
        <v>31177917</v>
      </c>
      <c r="BR38" s="4">
        <v>0.70000000000000284</v>
      </c>
      <c r="BS38" s="2">
        <v>30880647</v>
      </c>
      <c r="BT38" s="4">
        <v>0.79999999999999716</v>
      </c>
      <c r="BU38" s="3">
        <v>100</v>
      </c>
      <c r="BV38" s="78">
        <v>99</v>
      </c>
      <c r="BX38" s="76"/>
      <c r="BY38" s="219" t="s">
        <v>41</v>
      </c>
      <c r="BZ38" s="220"/>
      <c r="CA38" s="220"/>
      <c r="CB38" s="220"/>
      <c r="CC38" s="221"/>
      <c r="CD38" s="1">
        <v>31469668</v>
      </c>
      <c r="CE38" s="101">
        <v>0.90000000000000568</v>
      </c>
      <c r="CF38" s="2">
        <v>31113518</v>
      </c>
      <c r="CG38" s="4">
        <v>0.79999999999999716</v>
      </c>
      <c r="CH38" s="3">
        <v>100</v>
      </c>
      <c r="CI38" s="78">
        <v>98.9</v>
      </c>
      <c r="CJ38" s="79">
        <v>31060198</v>
      </c>
      <c r="CK38" s="101">
        <f t="shared" si="0"/>
        <v>-1.2999999999999972</v>
      </c>
      <c r="CL38" s="2">
        <v>30611612</v>
      </c>
      <c r="CM38" s="101">
        <f t="shared" si="1"/>
        <v>-1.5999999999999943</v>
      </c>
      <c r="CN38" s="81">
        <f t="shared" si="2"/>
        <v>100</v>
      </c>
      <c r="CO38" s="82">
        <f t="shared" si="3"/>
        <v>98.6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4529329</v>
      </c>
      <c r="I39" s="2">
        <v>3573779</v>
      </c>
      <c r="J39" s="120"/>
      <c r="K39" s="159">
        <v>78.900000000000006</v>
      </c>
      <c r="L39" s="118">
        <v>4468989</v>
      </c>
      <c r="M39" s="117">
        <v>-1.2999999999999972</v>
      </c>
      <c r="N39" s="119">
        <v>3539991</v>
      </c>
      <c r="O39" s="117">
        <v>-0.90000000000000568</v>
      </c>
      <c r="P39" s="120"/>
      <c r="Q39" s="78">
        <v>79.2</v>
      </c>
      <c r="R39" s="55"/>
      <c r="S39" s="86" t="s">
        <v>42</v>
      </c>
      <c r="T39" s="87"/>
      <c r="U39" s="88"/>
      <c r="V39" s="88"/>
      <c r="W39" s="89"/>
      <c r="X39" s="89"/>
      <c r="Y39" s="118">
        <v>4402873</v>
      </c>
      <c r="Z39" s="117">
        <v>-1.5</v>
      </c>
      <c r="AA39" s="119">
        <v>3576895</v>
      </c>
      <c r="AB39" s="117">
        <v>1</v>
      </c>
      <c r="AC39" s="120"/>
      <c r="AD39" s="78">
        <v>81.2</v>
      </c>
      <c r="AE39" s="118">
        <v>4202918</v>
      </c>
      <c r="AF39" s="117">
        <v>-4.5</v>
      </c>
      <c r="AG39" s="119">
        <v>3549916</v>
      </c>
      <c r="AH39" s="117">
        <v>-0.79999999999999716</v>
      </c>
      <c r="AI39" s="120"/>
      <c r="AJ39" s="78">
        <v>84.5</v>
      </c>
      <c r="AL39" s="86" t="s">
        <v>42</v>
      </c>
      <c r="AM39" s="87"/>
      <c r="AN39" s="88"/>
      <c r="AO39" s="88"/>
      <c r="AP39" s="89"/>
      <c r="AQ39" s="89"/>
      <c r="AR39" s="90">
        <v>3861486</v>
      </c>
      <c r="AS39" s="117">
        <v>-8.0999999999999943</v>
      </c>
      <c r="AT39" s="91">
        <v>3383011</v>
      </c>
      <c r="AU39" s="117">
        <v>-4.7000000000000028</v>
      </c>
      <c r="AV39" s="120"/>
      <c r="AW39" s="78">
        <v>87.6</v>
      </c>
      <c r="AX39" s="90">
        <v>3754889</v>
      </c>
      <c r="AY39" s="117">
        <v>-2.7999999999999972</v>
      </c>
      <c r="AZ39" s="91">
        <v>3340135</v>
      </c>
      <c r="BA39" s="117">
        <v>-1.2999999999999972</v>
      </c>
      <c r="BB39" s="120"/>
      <c r="BC39" s="78">
        <v>89</v>
      </c>
      <c r="BE39" s="76" t="s">
        <v>42</v>
      </c>
      <c r="BF39" s="77"/>
      <c r="BG39" s="83"/>
      <c r="BH39" s="83"/>
      <c r="BI39" s="84"/>
      <c r="BJ39" s="85"/>
      <c r="BK39" s="90">
        <v>3591550</v>
      </c>
      <c r="BL39" s="117">
        <v>-4.4000000000000057</v>
      </c>
      <c r="BM39" s="91">
        <v>3178211</v>
      </c>
      <c r="BN39" s="117">
        <v>-4.7999999999999972</v>
      </c>
      <c r="BO39" s="120"/>
      <c r="BP39" s="78">
        <v>88.5</v>
      </c>
      <c r="BQ39" s="1">
        <v>3438727</v>
      </c>
      <c r="BR39" s="117">
        <v>-4.2999999999999972</v>
      </c>
      <c r="BS39" s="2">
        <v>3032380</v>
      </c>
      <c r="BT39" s="117">
        <v>-4.5999999999999943</v>
      </c>
      <c r="BU39" s="120"/>
      <c r="BV39" s="78">
        <v>88.2</v>
      </c>
      <c r="BX39" s="76" t="s">
        <v>42</v>
      </c>
      <c r="BY39" s="77"/>
      <c r="BZ39" s="83"/>
      <c r="CA39" s="83"/>
      <c r="CB39" s="84"/>
      <c r="CC39" s="85"/>
      <c r="CD39" s="1">
        <v>3488043</v>
      </c>
      <c r="CE39" s="101">
        <v>1.4000000000000057</v>
      </c>
      <c r="CF39" s="2">
        <v>3042924</v>
      </c>
      <c r="CG39" s="117">
        <v>0.29999999999999716</v>
      </c>
      <c r="CH39" s="120"/>
      <c r="CI39" s="78">
        <v>87.2</v>
      </c>
      <c r="CJ39" s="79">
        <v>3397274</v>
      </c>
      <c r="CK39" s="101">
        <f t="shared" si="0"/>
        <v>-2.5999999999999943</v>
      </c>
      <c r="CL39" s="2">
        <v>2949525</v>
      </c>
      <c r="CM39" s="101">
        <f t="shared" si="1"/>
        <v>-3.0999999999999943</v>
      </c>
      <c r="CN39" s="81"/>
      <c r="CO39" s="82">
        <f t="shared" si="3"/>
        <v>86.8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61"/>
      <c r="L40" s="1">
        <v>0</v>
      </c>
      <c r="M40" s="4" t="s">
        <v>240</v>
      </c>
      <c r="N40" s="2">
        <v>0</v>
      </c>
      <c r="O40" s="4" t="s">
        <v>240</v>
      </c>
      <c r="P40" s="3"/>
      <c r="Q40" s="115" t="s">
        <v>240</v>
      </c>
      <c r="R40" s="55"/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3"/>
      <c r="AD40" s="115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5" t="s">
        <v>240</v>
      </c>
      <c r="AL40" s="76" t="s">
        <v>43</v>
      </c>
      <c r="AM40" s="77"/>
      <c r="AN40" s="83"/>
      <c r="AO40" s="83"/>
      <c r="AP40" s="84"/>
      <c r="AQ40" s="84"/>
      <c r="AR40" s="90">
        <v>0</v>
      </c>
      <c r="AS40" s="4" t="s">
        <v>240</v>
      </c>
      <c r="AT40" s="91">
        <v>0</v>
      </c>
      <c r="AU40" s="4" t="s">
        <v>240</v>
      </c>
      <c r="AV40" s="3"/>
      <c r="AW40" s="115" t="s">
        <v>240</v>
      </c>
      <c r="AX40" s="90">
        <v>0</v>
      </c>
      <c r="AY40" s="4" t="s">
        <v>240</v>
      </c>
      <c r="AZ40" s="91">
        <v>0</v>
      </c>
      <c r="BA40" s="4" t="s">
        <v>240</v>
      </c>
      <c r="BB40" s="3"/>
      <c r="BC40" s="115" t="s">
        <v>240</v>
      </c>
      <c r="BE40" s="76" t="s">
        <v>43</v>
      </c>
      <c r="BF40" s="77"/>
      <c r="BG40" s="83"/>
      <c r="BH40" s="83"/>
      <c r="BI40" s="84"/>
      <c r="BJ40" s="85"/>
      <c r="BK40" s="90">
        <v>0</v>
      </c>
      <c r="BL40" s="4" t="s">
        <v>240</v>
      </c>
      <c r="BM40" s="91">
        <v>0</v>
      </c>
      <c r="BN40" s="4" t="s">
        <v>240</v>
      </c>
      <c r="BO40" s="3"/>
      <c r="BP40" s="115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1">
        <v>0</v>
      </c>
      <c r="CE40" s="101" t="s">
        <v>240</v>
      </c>
      <c r="CF40" s="2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12559837</v>
      </c>
      <c r="I41" s="2">
        <v>11932118</v>
      </c>
      <c r="J41" s="3">
        <v>42</v>
      </c>
      <c r="K41" s="159">
        <v>95</v>
      </c>
      <c r="L41" s="1">
        <v>12847313</v>
      </c>
      <c r="M41" s="4">
        <v>2.2999999999999972</v>
      </c>
      <c r="N41" s="2">
        <v>12241439</v>
      </c>
      <c r="O41" s="4">
        <v>2.5999999999999943</v>
      </c>
      <c r="P41" s="3">
        <v>42.7</v>
      </c>
      <c r="Q41" s="78">
        <v>95.3</v>
      </c>
      <c r="S41" s="216" t="s">
        <v>44</v>
      </c>
      <c r="T41" s="217"/>
      <c r="U41" s="217"/>
      <c r="V41" s="217"/>
      <c r="W41" s="217"/>
      <c r="X41" s="217"/>
      <c r="Y41" s="1">
        <v>12832756</v>
      </c>
      <c r="Z41" s="4">
        <v>-9.9999999999994316E-2</v>
      </c>
      <c r="AA41" s="2">
        <v>12334080</v>
      </c>
      <c r="AB41" s="4">
        <v>0.79999999999999716</v>
      </c>
      <c r="AC41" s="3">
        <v>43.1</v>
      </c>
      <c r="AD41" s="78">
        <v>96.1</v>
      </c>
      <c r="AE41" s="1">
        <v>12790706</v>
      </c>
      <c r="AF41" s="4">
        <v>-0.29999999999999716</v>
      </c>
      <c r="AG41" s="2">
        <v>12422439</v>
      </c>
      <c r="AH41" s="4">
        <v>0.70000000000000284</v>
      </c>
      <c r="AI41" s="3">
        <v>41.1</v>
      </c>
      <c r="AJ41" s="78">
        <v>97.1</v>
      </c>
      <c r="AL41" s="216" t="s">
        <v>44</v>
      </c>
      <c r="AM41" s="217"/>
      <c r="AN41" s="217"/>
      <c r="AO41" s="217"/>
      <c r="AP41" s="217"/>
      <c r="AQ41" s="217"/>
      <c r="AR41" s="1">
        <v>13046801</v>
      </c>
      <c r="AS41" s="4">
        <v>2</v>
      </c>
      <c r="AT41" s="2">
        <v>12786748</v>
      </c>
      <c r="AU41" s="4">
        <v>2.9000000000000057</v>
      </c>
      <c r="AV41" s="3">
        <v>42.1</v>
      </c>
      <c r="AW41" s="78">
        <v>98</v>
      </c>
      <c r="AX41" s="1">
        <v>13152720</v>
      </c>
      <c r="AY41" s="4">
        <v>0.79999999999999716</v>
      </c>
      <c r="AZ41" s="2">
        <v>12945877</v>
      </c>
      <c r="BA41" s="4">
        <v>1.2000000000000028</v>
      </c>
      <c r="BB41" s="3">
        <v>43.2</v>
      </c>
      <c r="BC41" s="78">
        <v>98.4</v>
      </c>
      <c r="BE41" s="216" t="s">
        <v>44</v>
      </c>
      <c r="BF41" s="217"/>
      <c r="BG41" s="217"/>
      <c r="BH41" s="217"/>
      <c r="BI41" s="217"/>
      <c r="BJ41" s="218"/>
      <c r="BK41" s="1">
        <v>13289529</v>
      </c>
      <c r="BL41" s="4">
        <v>1</v>
      </c>
      <c r="BM41" s="2">
        <v>13085426</v>
      </c>
      <c r="BN41" s="4">
        <v>1.0999999999999943</v>
      </c>
      <c r="BO41" s="3">
        <v>42.7</v>
      </c>
      <c r="BP41" s="78">
        <v>98.5</v>
      </c>
      <c r="BQ41" s="1">
        <v>13479756</v>
      </c>
      <c r="BR41" s="4">
        <v>1.4000000000000057</v>
      </c>
      <c r="BS41" s="2">
        <v>13279473</v>
      </c>
      <c r="BT41" s="4">
        <v>1.5</v>
      </c>
      <c r="BU41" s="3">
        <v>43</v>
      </c>
      <c r="BV41" s="78">
        <v>98.5</v>
      </c>
      <c r="BX41" s="216" t="s">
        <v>44</v>
      </c>
      <c r="BY41" s="217"/>
      <c r="BZ41" s="217"/>
      <c r="CA41" s="217"/>
      <c r="CB41" s="217"/>
      <c r="CC41" s="218"/>
      <c r="CD41" s="1">
        <v>13807907</v>
      </c>
      <c r="CE41" s="101">
        <v>2.4000000000000057</v>
      </c>
      <c r="CF41" s="2">
        <v>13575908</v>
      </c>
      <c r="CG41" s="4">
        <v>2.2000000000000028</v>
      </c>
      <c r="CH41" s="3">
        <v>43.6</v>
      </c>
      <c r="CI41" s="78">
        <v>98.3</v>
      </c>
      <c r="CJ41" s="79">
        <v>13901368</v>
      </c>
      <c r="CK41" s="101">
        <f t="shared" si="0"/>
        <v>0.70000000000000284</v>
      </c>
      <c r="CL41" s="2">
        <v>13609551</v>
      </c>
      <c r="CM41" s="101">
        <f t="shared" si="1"/>
        <v>0.20000000000000284</v>
      </c>
      <c r="CN41" s="81">
        <f t="shared" si="2"/>
        <v>44.5</v>
      </c>
      <c r="CO41" s="82">
        <f t="shared" si="3"/>
        <v>97.9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1961774</v>
      </c>
      <c r="I42" s="2">
        <v>1929425</v>
      </c>
      <c r="J42" s="3">
        <v>6.8</v>
      </c>
      <c r="K42" s="159">
        <v>98.4</v>
      </c>
      <c r="L42" s="1">
        <v>2405586</v>
      </c>
      <c r="M42" s="4">
        <v>22.599999999999994</v>
      </c>
      <c r="N42" s="2">
        <v>2374386</v>
      </c>
      <c r="O42" s="4">
        <v>23.099999999999994</v>
      </c>
      <c r="P42" s="3">
        <v>8.3000000000000007</v>
      </c>
      <c r="Q42" s="78">
        <v>98.7</v>
      </c>
      <c r="S42" s="216" t="s">
        <v>45</v>
      </c>
      <c r="T42" s="217"/>
      <c r="U42" s="217"/>
      <c r="V42" s="217"/>
      <c r="W42" s="217"/>
      <c r="X42" s="217"/>
      <c r="Y42" s="1">
        <v>2101638</v>
      </c>
      <c r="Z42" s="4">
        <v>-12.599999999999994</v>
      </c>
      <c r="AA42" s="2">
        <v>2075540</v>
      </c>
      <c r="AB42" s="4">
        <v>-12.599999999999994</v>
      </c>
      <c r="AC42" s="3">
        <v>7.3</v>
      </c>
      <c r="AD42" s="78">
        <v>98.8</v>
      </c>
      <c r="AE42" s="1">
        <v>3329433</v>
      </c>
      <c r="AF42" s="4">
        <v>58.400000000000006</v>
      </c>
      <c r="AG42" s="2">
        <v>3313949</v>
      </c>
      <c r="AH42" s="4">
        <v>59.699999999999989</v>
      </c>
      <c r="AI42" s="3">
        <v>11</v>
      </c>
      <c r="AJ42" s="78">
        <v>99.5</v>
      </c>
      <c r="AL42" s="216" t="s">
        <v>45</v>
      </c>
      <c r="AM42" s="217"/>
      <c r="AN42" s="217"/>
      <c r="AO42" s="217"/>
      <c r="AP42" s="217"/>
      <c r="AQ42" s="217"/>
      <c r="AR42" s="1">
        <v>2953287</v>
      </c>
      <c r="AS42" s="4">
        <v>-11.299999999999997</v>
      </c>
      <c r="AT42" s="2">
        <v>2943078</v>
      </c>
      <c r="AU42" s="4">
        <v>-11.200000000000003</v>
      </c>
      <c r="AV42" s="3">
        <v>9.6999999999999993</v>
      </c>
      <c r="AW42" s="78">
        <v>99.7</v>
      </c>
      <c r="AX42" s="1">
        <v>2045305</v>
      </c>
      <c r="AY42" s="4">
        <v>-30.700000000000003</v>
      </c>
      <c r="AZ42" s="2">
        <v>2036910</v>
      </c>
      <c r="BA42" s="4">
        <v>-30.799999999999997</v>
      </c>
      <c r="BB42" s="3">
        <v>6.8</v>
      </c>
      <c r="BC42" s="78">
        <v>99.6</v>
      </c>
      <c r="BE42" s="216" t="s">
        <v>45</v>
      </c>
      <c r="BF42" s="217"/>
      <c r="BG42" s="217"/>
      <c r="BH42" s="217"/>
      <c r="BI42" s="217"/>
      <c r="BJ42" s="218"/>
      <c r="BK42" s="1">
        <v>2565726</v>
      </c>
      <c r="BL42" s="4">
        <v>25.400000000000006</v>
      </c>
      <c r="BM42" s="2">
        <v>2555822</v>
      </c>
      <c r="BN42" s="4">
        <v>25.5</v>
      </c>
      <c r="BO42" s="3">
        <v>8.3000000000000007</v>
      </c>
      <c r="BP42" s="78">
        <v>99.6</v>
      </c>
      <c r="BQ42" s="1">
        <v>2225100</v>
      </c>
      <c r="BR42" s="4">
        <v>-13.299999999999997</v>
      </c>
      <c r="BS42" s="2">
        <v>2216327</v>
      </c>
      <c r="BT42" s="4">
        <v>-13.299999999999997</v>
      </c>
      <c r="BU42" s="3">
        <v>7.2</v>
      </c>
      <c r="BV42" s="78">
        <v>99.6</v>
      </c>
      <c r="BX42" s="216" t="s">
        <v>45</v>
      </c>
      <c r="BY42" s="217"/>
      <c r="BZ42" s="217"/>
      <c r="CA42" s="217"/>
      <c r="CB42" s="217"/>
      <c r="CC42" s="218"/>
      <c r="CD42" s="1">
        <v>2065365</v>
      </c>
      <c r="CE42" s="101">
        <v>-7.2000000000000028</v>
      </c>
      <c r="CF42" s="2">
        <v>2062405</v>
      </c>
      <c r="CG42" s="4">
        <v>-6.9000000000000057</v>
      </c>
      <c r="CH42" s="3">
        <v>6.6</v>
      </c>
      <c r="CI42" s="78">
        <v>99.9</v>
      </c>
      <c r="CJ42" s="79">
        <v>1421987</v>
      </c>
      <c r="CK42" s="101">
        <f t="shared" si="0"/>
        <v>-31.200000000000003</v>
      </c>
      <c r="CL42" s="2">
        <v>1398798</v>
      </c>
      <c r="CM42" s="101">
        <f t="shared" si="1"/>
        <v>-32.200000000000003</v>
      </c>
      <c r="CN42" s="81">
        <f t="shared" si="2"/>
        <v>4.5999999999999996</v>
      </c>
      <c r="CO42" s="82">
        <f t="shared" si="3"/>
        <v>98.4</v>
      </c>
    </row>
  </sheetData>
  <mergeCells count="95">
    <mergeCell ref="CJ2:CO2"/>
    <mergeCell ref="CJ3:CJ4"/>
    <mergeCell ref="CL3:CL4"/>
    <mergeCell ref="CO3:CO4"/>
    <mergeCell ref="CD2:CI2"/>
    <mergeCell ref="CB14:CC14"/>
    <mergeCell ref="CB18:CC18"/>
    <mergeCell ref="BY28:CC28"/>
    <mergeCell ref="CI3:CI4"/>
    <mergeCell ref="CF3:CF4"/>
    <mergeCell ref="CD3:CD4"/>
    <mergeCell ref="BX42:CC42"/>
    <mergeCell ref="BF28:BJ28"/>
    <mergeCell ref="BF37:BJ37"/>
    <mergeCell ref="BF38:BJ38"/>
    <mergeCell ref="BE41:BJ41"/>
    <mergeCell ref="BE42:BJ42"/>
    <mergeCell ref="BY38:CC38"/>
    <mergeCell ref="BX41:CC41"/>
    <mergeCell ref="BY37:CC37"/>
    <mergeCell ref="BX1:CB1"/>
    <mergeCell ref="BX2:CC4"/>
    <mergeCell ref="BY5:CC5"/>
    <mergeCell ref="CB10:CC10"/>
    <mergeCell ref="BE1:BI1"/>
    <mergeCell ref="BQ2:BV2"/>
    <mergeCell ref="BI18:BJ18"/>
    <mergeCell ref="AP18:AQ18"/>
    <mergeCell ref="AM28:AQ28"/>
    <mergeCell ref="AM37:AQ37"/>
    <mergeCell ref="AM38:AQ38"/>
    <mergeCell ref="AL1:AP1"/>
    <mergeCell ref="AL41:AQ41"/>
    <mergeCell ref="AL42:AQ42"/>
    <mergeCell ref="T28:X28"/>
    <mergeCell ref="T37:X37"/>
    <mergeCell ref="T38:X38"/>
    <mergeCell ref="S41:X41"/>
    <mergeCell ref="S42:X42"/>
    <mergeCell ref="AX2:BC2"/>
    <mergeCell ref="AT3:AT4"/>
    <mergeCell ref="AR3:AR4"/>
    <mergeCell ref="BK2:BP2"/>
    <mergeCell ref="AP10:AQ10"/>
    <mergeCell ref="BE2:BJ4"/>
    <mergeCell ref="BF5:BJ5"/>
    <mergeCell ref="BI10:BJ10"/>
    <mergeCell ref="B1:F1"/>
    <mergeCell ref="B2:G4"/>
    <mergeCell ref="L2:Q2"/>
    <mergeCell ref="Y2:AD2"/>
    <mergeCell ref="Y3:Y4"/>
    <mergeCell ref="Q3:Q4"/>
    <mergeCell ref="N3:N4"/>
    <mergeCell ref="L3:L4"/>
    <mergeCell ref="H3:H4"/>
    <mergeCell ref="AA3:AA4"/>
    <mergeCell ref="H2:K2"/>
    <mergeCell ref="I3:I4"/>
    <mergeCell ref="K3:K4"/>
    <mergeCell ref="S1:W1"/>
    <mergeCell ref="S2:X4"/>
    <mergeCell ref="AD3:AD4"/>
    <mergeCell ref="B42:G42"/>
    <mergeCell ref="AE2:AJ2"/>
    <mergeCell ref="AR2:AW2"/>
    <mergeCell ref="C38:G38"/>
    <mergeCell ref="F14:G14"/>
    <mergeCell ref="B41:G41"/>
    <mergeCell ref="F10:G10"/>
    <mergeCell ref="C5:G5"/>
    <mergeCell ref="C28:G28"/>
    <mergeCell ref="AJ3:AJ4"/>
    <mergeCell ref="AG3:AG4"/>
    <mergeCell ref="AL2:AQ4"/>
    <mergeCell ref="AM5:AQ5"/>
    <mergeCell ref="AP14:AQ14"/>
    <mergeCell ref="T5:X5"/>
    <mergeCell ref="W10:X10"/>
    <mergeCell ref="C37:G37"/>
    <mergeCell ref="BV3:BV4"/>
    <mergeCell ref="F18:G18"/>
    <mergeCell ref="BS3:BS4"/>
    <mergeCell ref="BQ3:BQ4"/>
    <mergeCell ref="BP3:BP4"/>
    <mergeCell ref="W18:X18"/>
    <mergeCell ref="AW3:AW4"/>
    <mergeCell ref="BM3:BM4"/>
    <mergeCell ref="BK3:BK4"/>
    <mergeCell ref="BC3:BC4"/>
    <mergeCell ref="AZ3:AZ4"/>
    <mergeCell ref="AX3:AX4"/>
    <mergeCell ref="W14:X14"/>
    <mergeCell ref="AE3:AE4"/>
    <mergeCell ref="BI14:BJ1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>
    <tabColor rgb="FFFFFF00"/>
  </sheetPr>
  <dimension ref="A1:CO42"/>
  <sheetViews>
    <sheetView view="pageBreakPreview" topLeftCell="BK1" zoomScale="85" zoomScaleNormal="75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19" width="3.125" style="6" customWidth="1"/>
    <col min="20" max="20" width="3.125" style="92" customWidth="1"/>
    <col min="21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159</v>
      </c>
      <c r="C1" s="198"/>
      <c r="D1" s="198"/>
      <c r="E1" s="198"/>
      <c r="F1" s="198"/>
      <c r="K1" s="7"/>
      <c r="Q1" s="7" t="s">
        <v>174</v>
      </c>
      <c r="R1" s="5"/>
      <c r="S1" s="197" t="s">
        <v>159</v>
      </c>
      <c r="T1" s="198"/>
      <c r="U1" s="198"/>
      <c r="V1" s="198"/>
      <c r="W1" s="198"/>
      <c r="AJ1" s="7" t="s">
        <v>174</v>
      </c>
      <c r="AL1" s="197" t="s">
        <v>159</v>
      </c>
      <c r="AM1" s="198"/>
      <c r="AN1" s="198"/>
      <c r="AO1" s="198"/>
      <c r="AP1" s="198"/>
      <c r="BC1" s="7" t="s">
        <v>174</v>
      </c>
      <c r="BE1" s="197" t="s">
        <v>159</v>
      </c>
      <c r="BF1" s="198"/>
      <c r="BG1" s="198"/>
      <c r="BH1" s="198"/>
      <c r="BI1" s="198"/>
      <c r="BV1" s="7" t="s">
        <v>174</v>
      </c>
      <c r="BX1" s="197" t="s">
        <v>159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03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8"/>
      <c r="S3" s="204"/>
      <c r="T3" s="205"/>
      <c r="U3" s="205"/>
      <c r="V3" s="205"/>
      <c r="W3" s="205"/>
      <c r="X3" s="205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7"/>
      <c r="S4" s="206"/>
      <c r="T4" s="207"/>
      <c r="U4" s="207"/>
      <c r="V4" s="207"/>
      <c r="W4" s="207"/>
      <c r="X4" s="207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1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19549540</v>
      </c>
      <c r="I5" s="24">
        <v>18386277</v>
      </c>
      <c r="J5" s="25">
        <v>91.9</v>
      </c>
      <c r="K5" s="156">
        <v>94</v>
      </c>
      <c r="L5" s="23">
        <v>19537653</v>
      </c>
      <c r="M5" s="26">
        <v>-9.9999999999994316E-2</v>
      </c>
      <c r="N5" s="24">
        <v>18524616</v>
      </c>
      <c r="O5" s="26">
        <v>0.79999999999999716</v>
      </c>
      <c r="P5" s="25">
        <v>91.7</v>
      </c>
      <c r="Q5" s="27">
        <v>94.8</v>
      </c>
      <c r="R5" s="5"/>
      <c r="S5" s="22" t="s">
        <v>202</v>
      </c>
      <c r="T5" s="224" t="s">
        <v>4</v>
      </c>
      <c r="U5" s="225"/>
      <c r="V5" s="225"/>
      <c r="W5" s="225"/>
      <c r="X5" s="225"/>
      <c r="Y5" s="23">
        <v>19470973</v>
      </c>
      <c r="Z5" s="26">
        <v>-0.29999999999999716</v>
      </c>
      <c r="AA5" s="24">
        <v>18673843</v>
      </c>
      <c r="AB5" s="26">
        <v>0.79999999999999716</v>
      </c>
      <c r="AC5" s="25">
        <v>91.7</v>
      </c>
      <c r="AD5" s="27">
        <v>95.9</v>
      </c>
      <c r="AE5" s="23">
        <v>19465034</v>
      </c>
      <c r="AF5" s="26">
        <v>0</v>
      </c>
      <c r="AG5" s="24">
        <v>18805638</v>
      </c>
      <c r="AH5" s="26">
        <v>0.70000000000000284</v>
      </c>
      <c r="AI5" s="25">
        <v>91.7</v>
      </c>
      <c r="AJ5" s="27">
        <v>96.6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19350931</v>
      </c>
      <c r="AS5" s="26">
        <v>-0.59999999999999432</v>
      </c>
      <c r="AT5" s="24">
        <v>18761720</v>
      </c>
      <c r="AU5" s="26">
        <v>-0.20000000000000284</v>
      </c>
      <c r="AV5" s="25">
        <v>91.7</v>
      </c>
      <c r="AW5" s="27">
        <v>97</v>
      </c>
      <c r="AX5" s="23">
        <v>19374992</v>
      </c>
      <c r="AY5" s="26">
        <v>9.9999999999994316E-2</v>
      </c>
      <c r="AZ5" s="24">
        <v>18790189</v>
      </c>
      <c r="BA5" s="26">
        <v>0.20000000000000284</v>
      </c>
      <c r="BB5" s="25">
        <v>91.6</v>
      </c>
      <c r="BC5" s="27">
        <v>97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19651516</v>
      </c>
      <c r="BL5" s="26">
        <v>1.4000000000000057</v>
      </c>
      <c r="BM5" s="24">
        <v>19186676</v>
      </c>
      <c r="BN5" s="26">
        <v>2.0999999999999943</v>
      </c>
      <c r="BO5" s="25">
        <v>91.7</v>
      </c>
      <c r="BP5" s="27">
        <v>97.6</v>
      </c>
      <c r="BQ5" s="23">
        <v>19568008</v>
      </c>
      <c r="BR5" s="26">
        <v>-0.40000000000000568</v>
      </c>
      <c r="BS5" s="24">
        <v>19203392</v>
      </c>
      <c r="BT5" s="26">
        <v>9.9999999999994316E-2</v>
      </c>
      <c r="BU5" s="25">
        <v>91.6</v>
      </c>
      <c r="BV5" s="27">
        <v>98.1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19570005</v>
      </c>
      <c r="CE5" s="26">
        <v>0</v>
      </c>
      <c r="CF5" s="24">
        <v>19238692</v>
      </c>
      <c r="CG5" s="26">
        <v>0.20000000000000284</v>
      </c>
      <c r="CH5" s="25">
        <v>91.6</v>
      </c>
      <c r="CI5" s="27">
        <v>98.3</v>
      </c>
      <c r="CJ5" s="23">
        <v>19658356</v>
      </c>
      <c r="CK5" s="108">
        <f>IF(AND(CD5=0,CJ5=0),"",IF(AND(CD5&gt;0,CJ5=0),"皆減",IF(AND(CD5=0,CJ5&gt;0),"皆増",ROUND(CJ5/CD5*100,1)-100)))</f>
        <v>0.5</v>
      </c>
      <c r="CL5" s="24">
        <v>19309946</v>
      </c>
      <c r="CM5" s="108">
        <f>IF(AND(CF5=0,CL5=0),"",IF(AND(CF5&gt;0,CL5=0),"皆減",IF(AND(CF5=0,CL5&gt;0),"皆増",ROUND(CL5/CF5*100,1)-100)))</f>
        <v>0.40000000000000568</v>
      </c>
      <c r="CN5" s="30">
        <f>ROUND(CL5/CL$38*100,1)</f>
        <v>91.4</v>
      </c>
      <c r="CO5" s="31">
        <f>IF(OR(CK5="",CK5="皆減"),"",ROUND(CL5/CJ5*100,1))</f>
        <v>98.2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19549540</v>
      </c>
      <c r="I6" s="37">
        <v>18386277</v>
      </c>
      <c r="J6" s="38">
        <v>91.9</v>
      </c>
      <c r="K6" s="157">
        <v>94</v>
      </c>
      <c r="L6" s="36">
        <v>19537653</v>
      </c>
      <c r="M6" s="39">
        <v>-9.9999999999994316E-2</v>
      </c>
      <c r="N6" s="37">
        <v>18524616</v>
      </c>
      <c r="O6" s="39">
        <v>0.79999999999999716</v>
      </c>
      <c r="P6" s="38">
        <v>91.7</v>
      </c>
      <c r="Q6" s="40">
        <v>94.8</v>
      </c>
      <c r="R6" s="5"/>
      <c r="S6" s="32"/>
      <c r="T6" s="33" t="s">
        <v>46</v>
      </c>
      <c r="U6" s="34" t="s">
        <v>6</v>
      </c>
      <c r="V6" s="34"/>
      <c r="W6" s="35"/>
      <c r="X6" s="35"/>
      <c r="Y6" s="36">
        <v>19470973</v>
      </c>
      <c r="Z6" s="39">
        <v>-0.29999999999999716</v>
      </c>
      <c r="AA6" s="37">
        <v>18673843</v>
      </c>
      <c r="AB6" s="39">
        <v>0.79999999999999716</v>
      </c>
      <c r="AC6" s="38">
        <v>91.7</v>
      </c>
      <c r="AD6" s="40">
        <v>95.9</v>
      </c>
      <c r="AE6" s="36">
        <v>19465034</v>
      </c>
      <c r="AF6" s="39">
        <v>0</v>
      </c>
      <c r="AG6" s="37">
        <v>18805638</v>
      </c>
      <c r="AH6" s="39">
        <v>0.70000000000000284</v>
      </c>
      <c r="AI6" s="38">
        <v>91.7</v>
      </c>
      <c r="AJ6" s="40">
        <v>96.6</v>
      </c>
      <c r="AL6" s="32"/>
      <c r="AM6" s="33" t="s">
        <v>46</v>
      </c>
      <c r="AN6" s="34" t="s">
        <v>6</v>
      </c>
      <c r="AO6" s="34"/>
      <c r="AP6" s="35"/>
      <c r="AQ6" s="35"/>
      <c r="AR6" s="36">
        <v>19350931</v>
      </c>
      <c r="AS6" s="39">
        <v>-0.59999999999999432</v>
      </c>
      <c r="AT6" s="37">
        <v>18761720</v>
      </c>
      <c r="AU6" s="39">
        <v>-0.20000000000000284</v>
      </c>
      <c r="AV6" s="38">
        <v>91.7</v>
      </c>
      <c r="AW6" s="40">
        <v>97</v>
      </c>
      <c r="AX6" s="36">
        <v>19374992</v>
      </c>
      <c r="AY6" s="39">
        <v>9.9999999999994316E-2</v>
      </c>
      <c r="AZ6" s="37">
        <v>18790189</v>
      </c>
      <c r="BA6" s="39">
        <v>0.20000000000000284</v>
      </c>
      <c r="BB6" s="38">
        <v>91.6</v>
      </c>
      <c r="BC6" s="40">
        <v>97</v>
      </c>
      <c r="BE6" s="32"/>
      <c r="BF6" s="33" t="s">
        <v>46</v>
      </c>
      <c r="BG6" s="34" t="s">
        <v>6</v>
      </c>
      <c r="BH6" s="34"/>
      <c r="BI6" s="35"/>
      <c r="BJ6" s="41"/>
      <c r="BK6" s="36">
        <v>19651516</v>
      </c>
      <c r="BL6" s="39">
        <v>1.4000000000000057</v>
      </c>
      <c r="BM6" s="37">
        <v>19186676</v>
      </c>
      <c r="BN6" s="39">
        <v>2.0999999999999943</v>
      </c>
      <c r="BO6" s="38">
        <v>91.7</v>
      </c>
      <c r="BP6" s="40">
        <v>97.6</v>
      </c>
      <c r="BQ6" s="36">
        <v>19568008</v>
      </c>
      <c r="BR6" s="39">
        <v>-0.40000000000000568</v>
      </c>
      <c r="BS6" s="37">
        <v>19203392</v>
      </c>
      <c r="BT6" s="39">
        <v>9.9999999999994316E-2</v>
      </c>
      <c r="BU6" s="38">
        <v>91.6</v>
      </c>
      <c r="BV6" s="40">
        <v>98.1</v>
      </c>
      <c r="BX6" s="32"/>
      <c r="BY6" s="33" t="s">
        <v>46</v>
      </c>
      <c r="BZ6" s="34" t="s">
        <v>6</v>
      </c>
      <c r="CA6" s="34"/>
      <c r="CB6" s="35"/>
      <c r="CC6" s="41"/>
      <c r="CD6" s="36">
        <v>19570005</v>
      </c>
      <c r="CE6" s="39">
        <v>0</v>
      </c>
      <c r="CF6" s="37">
        <v>19238692</v>
      </c>
      <c r="CG6" s="39">
        <v>0.20000000000000284</v>
      </c>
      <c r="CH6" s="38">
        <v>91.6</v>
      </c>
      <c r="CI6" s="40">
        <v>98.3</v>
      </c>
      <c r="CJ6" s="42">
        <v>19658356</v>
      </c>
      <c r="CK6" s="108">
        <f t="shared" ref="CK6:CK42" si="0">IF(AND(CD6=0,CJ6=0),"",IF(AND(CD6&gt;0,CJ6=0),"皆減",IF(AND(CD6=0,CJ6&gt;0),"皆増",ROUND(CJ6/CD6*100,1)-100)))</f>
        <v>0.5</v>
      </c>
      <c r="CL6" s="37">
        <v>19309946</v>
      </c>
      <c r="CM6" s="108">
        <f t="shared" ref="CM6:CM42" si="1">IF(AND(CF6=0,CL6=0),"",IF(AND(CF6&gt;0,CL6=0),"皆減",IF(AND(CF6=0,CL6&gt;0),"皆増",ROUND(CL6/CF6*100,1)-100)))</f>
        <v>0.40000000000000568</v>
      </c>
      <c r="CN6" s="30">
        <f t="shared" ref="CN6:CN42" si="2">ROUND(CL6/CL$38*100,1)</f>
        <v>91.4</v>
      </c>
      <c r="CO6" s="31">
        <f t="shared" ref="CO6:CO42" si="3">IF(OR(CK6="",CK6="皆減"),"",ROUND(CL6/CJ6*100,1))</f>
        <v>98.2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10498534</v>
      </c>
      <c r="I7" s="37">
        <v>9683466</v>
      </c>
      <c r="J7" s="38">
        <v>48.4</v>
      </c>
      <c r="K7" s="157">
        <v>92.2</v>
      </c>
      <c r="L7" s="36">
        <v>10853997</v>
      </c>
      <c r="M7" s="39">
        <v>3.4000000000000057</v>
      </c>
      <c r="N7" s="37">
        <v>10130508</v>
      </c>
      <c r="O7" s="39">
        <v>4.5999999999999943</v>
      </c>
      <c r="P7" s="38">
        <v>50.2</v>
      </c>
      <c r="Q7" s="40">
        <v>93.3</v>
      </c>
      <c r="R7" s="5"/>
      <c r="S7" s="32"/>
      <c r="T7" s="33"/>
      <c r="U7" s="34" t="s">
        <v>47</v>
      </c>
      <c r="V7" s="34" t="s">
        <v>7</v>
      </c>
      <c r="W7" s="35"/>
      <c r="X7" s="35"/>
      <c r="Y7" s="36">
        <v>10689891</v>
      </c>
      <c r="Z7" s="39">
        <v>-1.5</v>
      </c>
      <c r="AA7" s="37">
        <v>10108697</v>
      </c>
      <c r="AB7" s="39">
        <v>-0.20000000000000284</v>
      </c>
      <c r="AC7" s="38">
        <v>49.6</v>
      </c>
      <c r="AD7" s="40">
        <v>94.6</v>
      </c>
      <c r="AE7" s="36">
        <v>10622406</v>
      </c>
      <c r="AF7" s="39">
        <v>-0.59999999999999432</v>
      </c>
      <c r="AG7" s="37">
        <v>10139384</v>
      </c>
      <c r="AH7" s="39">
        <v>0.29999999999999716</v>
      </c>
      <c r="AI7" s="38">
        <v>49.4</v>
      </c>
      <c r="AJ7" s="40">
        <v>95.5</v>
      </c>
      <c r="AL7" s="32"/>
      <c r="AM7" s="33"/>
      <c r="AN7" s="34" t="s">
        <v>47</v>
      </c>
      <c r="AO7" s="34" t="s">
        <v>7</v>
      </c>
      <c r="AP7" s="35"/>
      <c r="AQ7" s="35"/>
      <c r="AR7" s="36">
        <v>10528373</v>
      </c>
      <c r="AS7" s="39">
        <v>-0.90000000000000568</v>
      </c>
      <c r="AT7" s="37">
        <v>10088091</v>
      </c>
      <c r="AU7" s="39">
        <v>-0.5</v>
      </c>
      <c r="AV7" s="38">
        <v>49.3</v>
      </c>
      <c r="AW7" s="40">
        <v>95.8</v>
      </c>
      <c r="AX7" s="36">
        <v>10476135</v>
      </c>
      <c r="AY7" s="39">
        <v>-0.5</v>
      </c>
      <c r="AZ7" s="37">
        <v>10038035</v>
      </c>
      <c r="BA7" s="39">
        <v>-0.5</v>
      </c>
      <c r="BB7" s="38">
        <v>48.9</v>
      </c>
      <c r="BC7" s="40">
        <v>95.8</v>
      </c>
      <c r="BE7" s="32"/>
      <c r="BF7" s="33"/>
      <c r="BG7" s="34" t="s">
        <v>47</v>
      </c>
      <c r="BH7" s="34" t="s">
        <v>7</v>
      </c>
      <c r="BI7" s="35"/>
      <c r="BJ7" s="41"/>
      <c r="BK7" s="36">
        <v>10758361</v>
      </c>
      <c r="BL7" s="39">
        <v>2.7000000000000028</v>
      </c>
      <c r="BM7" s="37">
        <v>10406069</v>
      </c>
      <c r="BN7" s="39">
        <v>3.7000000000000028</v>
      </c>
      <c r="BO7" s="38">
        <v>49.7</v>
      </c>
      <c r="BP7" s="40">
        <v>96.7</v>
      </c>
      <c r="BQ7" s="36">
        <v>10670306</v>
      </c>
      <c r="BR7" s="39">
        <v>-0.79999999999999716</v>
      </c>
      <c r="BS7" s="37">
        <v>10398935</v>
      </c>
      <c r="BT7" s="39">
        <v>-9.9999999999994316E-2</v>
      </c>
      <c r="BU7" s="38">
        <v>49.6</v>
      </c>
      <c r="BV7" s="40">
        <v>97.5</v>
      </c>
      <c r="BX7" s="32"/>
      <c r="BY7" s="33"/>
      <c r="BZ7" s="34" t="s">
        <v>47</v>
      </c>
      <c r="CA7" s="34" t="s">
        <v>7</v>
      </c>
      <c r="CB7" s="35"/>
      <c r="CC7" s="41"/>
      <c r="CD7" s="36">
        <v>10607799</v>
      </c>
      <c r="CE7" s="39">
        <v>-0.59999999999999432</v>
      </c>
      <c r="CF7" s="37">
        <v>10375198</v>
      </c>
      <c r="CG7" s="39">
        <v>-0.20000000000000284</v>
      </c>
      <c r="CH7" s="38">
        <v>49.4</v>
      </c>
      <c r="CI7" s="40">
        <v>97.8</v>
      </c>
      <c r="CJ7" s="42">
        <v>10545086</v>
      </c>
      <c r="CK7" s="108">
        <f t="shared" si="0"/>
        <v>-0.59999999999999432</v>
      </c>
      <c r="CL7" s="37">
        <v>10304912</v>
      </c>
      <c r="CM7" s="108">
        <f t="shared" si="1"/>
        <v>-0.70000000000000284</v>
      </c>
      <c r="CN7" s="30">
        <f t="shared" si="2"/>
        <v>48.8</v>
      </c>
      <c r="CO7" s="31">
        <f t="shared" si="3"/>
        <v>97.7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229809</v>
      </c>
      <c r="I8" s="37">
        <v>211241</v>
      </c>
      <c r="J8" s="97">
        <v>1.1000000000000001</v>
      </c>
      <c r="K8" s="157">
        <v>91.9</v>
      </c>
      <c r="L8" s="56">
        <v>226982</v>
      </c>
      <c r="M8" s="116">
        <v>-1.2000000000000028</v>
      </c>
      <c r="N8" s="57">
        <v>211126</v>
      </c>
      <c r="O8" s="116">
        <v>-9.9999999999994316E-2</v>
      </c>
      <c r="P8" s="97">
        <v>1</v>
      </c>
      <c r="Q8" s="40">
        <v>93</v>
      </c>
      <c r="R8" s="5"/>
      <c r="S8" s="32"/>
      <c r="T8" s="33"/>
      <c r="U8" s="34"/>
      <c r="V8" s="33" t="s">
        <v>48</v>
      </c>
      <c r="W8" s="35" t="s">
        <v>9</v>
      </c>
      <c r="X8" s="35"/>
      <c r="Y8" s="56">
        <v>225786</v>
      </c>
      <c r="Z8" s="116">
        <v>-0.5</v>
      </c>
      <c r="AA8" s="57">
        <v>212890</v>
      </c>
      <c r="AB8" s="116">
        <v>0.79999999999999716</v>
      </c>
      <c r="AC8" s="97">
        <v>1</v>
      </c>
      <c r="AD8" s="40">
        <v>94.3</v>
      </c>
      <c r="AE8" s="56">
        <v>257871</v>
      </c>
      <c r="AF8" s="116">
        <v>14.200000000000003</v>
      </c>
      <c r="AG8" s="57">
        <v>245441</v>
      </c>
      <c r="AH8" s="116">
        <v>15.299999999999997</v>
      </c>
      <c r="AI8" s="97">
        <v>1.2</v>
      </c>
      <c r="AJ8" s="40">
        <v>95.2</v>
      </c>
      <c r="AL8" s="32"/>
      <c r="AM8" s="33"/>
      <c r="AN8" s="34"/>
      <c r="AO8" s="33" t="s">
        <v>48</v>
      </c>
      <c r="AP8" s="35" t="s">
        <v>9</v>
      </c>
      <c r="AQ8" s="35"/>
      <c r="AR8" s="43">
        <v>259357</v>
      </c>
      <c r="AS8" s="116">
        <v>0.59999999999999432</v>
      </c>
      <c r="AT8" s="44">
        <v>247975</v>
      </c>
      <c r="AU8" s="116">
        <v>1</v>
      </c>
      <c r="AV8" s="97">
        <v>1.2</v>
      </c>
      <c r="AW8" s="40">
        <v>95.6</v>
      </c>
      <c r="AX8" s="43">
        <v>262622</v>
      </c>
      <c r="AY8" s="116">
        <v>1.2999999999999972</v>
      </c>
      <c r="AZ8" s="44">
        <v>251152</v>
      </c>
      <c r="BA8" s="116">
        <v>1.2999999999999972</v>
      </c>
      <c r="BB8" s="97">
        <v>1.2</v>
      </c>
      <c r="BC8" s="40">
        <v>95.6</v>
      </c>
      <c r="BE8" s="32"/>
      <c r="BF8" s="33"/>
      <c r="BG8" s="34"/>
      <c r="BH8" s="33" t="s">
        <v>48</v>
      </c>
      <c r="BI8" s="35" t="s">
        <v>9</v>
      </c>
      <c r="BJ8" s="41"/>
      <c r="BK8" s="43">
        <v>262346</v>
      </c>
      <c r="BL8" s="116">
        <v>-9.9999999999994316E-2</v>
      </c>
      <c r="BM8" s="44">
        <v>253239</v>
      </c>
      <c r="BN8" s="116">
        <v>0.79999999999999716</v>
      </c>
      <c r="BO8" s="97">
        <v>1.2</v>
      </c>
      <c r="BP8" s="40">
        <v>96.5</v>
      </c>
      <c r="BQ8" s="43">
        <v>266252</v>
      </c>
      <c r="BR8" s="116">
        <v>1.5</v>
      </c>
      <c r="BS8" s="44">
        <v>259232</v>
      </c>
      <c r="BT8" s="116">
        <v>2.4000000000000057</v>
      </c>
      <c r="BU8" s="97">
        <v>1.2</v>
      </c>
      <c r="BV8" s="40">
        <v>97.4</v>
      </c>
      <c r="BX8" s="32"/>
      <c r="BY8" s="33"/>
      <c r="BZ8" s="34"/>
      <c r="CA8" s="33" t="s">
        <v>48</v>
      </c>
      <c r="CB8" s="35" t="s">
        <v>9</v>
      </c>
      <c r="CC8" s="41"/>
      <c r="CD8" s="43">
        <v>267743</v>
      </c>
      <c r="CE8" s="116">
        <v>0.59999999999999432</v>
      </c>
      <c r="CF8" s="44">
        <v>261729</v>
      </c>
      <c r="CG8" s="116">
        <v>1</v>
      </c>
      <c r="CH8" s="97">
        <v>1.2</v>
      </c>
      <c r="CI8" s="40">
        <v>97.8</v>
      </c>
      <c r="CJ8" s="42">
        <v>272887</v>
      </c>
      <c r="CK8" s="108">
        <f t="shared" si="0"/>
        <v>1.9000000000000057</v>
      </c>
      <c r="CL8" s="37">
        <v>266633</v>
      </c>
      <c r="CM8" s="108">
        <f t="shared" si="1"/>
        <v>1.9000000000000057</v>
      </c>
      <c r="CN8" s="30">
        <f t="shared" si="2"/>
        <v>1.3</v>
      </c>
      <c r="CO8" s="31">
        <f t="shared" si="3"/>
        <v>97.7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9581488</v>
      </c>
      <c r="I9" s="37">
        <v>8807266</v>
      </c>
      <c r="J9" s="97">
        <v>44</v>
      </c>
      <c r="K9" s="157">
        <v>91.9</v>
      </c>
      <c r="L9" s="56">
        <v>9780471</v>
      </c>
      <c r="M9" s="116">
        <v>2.0999999999999943</v>
      </c>
      <c r="N9" s="57">
        <v>9097274</v>
      </c>
      <c r="O9" s="116">
        <v>3.2999999999999972</v>
      </c>
      <c r="P9" s="97">
        <v>45</v>
      </c>
      <c r="Q9" s="40">
        <v>93</v>
      </c>
      <c r="R9" s="5"/>
      <c r="S9" s="32"/>
      <c r="T9" s="33"/>
      <c r="U9" s="34"/>
      <c r="V9" s="33" t="s">
        <v>49</v>
      </c>
      <c r="W9" s="35" t="s">
        <v>11</v>
      </c>
      <c r="X9" s="35"/>
      <c r="Y9" s="56">
        <v>9580595</v>
      </c>
      <c r="Z9" s="116">
        <v>-2</v>
      </c>
      <c r="AA9" s="57">
        <v>9033313</v>
      </c>
      <c r="AB9" s="116">
        <v>-0.70000000000000284</v>
      </c>
      <c r="AC9" s="97">
        <v>44.4</v>
      </c>
      <c r="AD9" s="40">
        <v>94.3</v>
      </c>
      <c r="AE9" s="56">
        <v>9469291</v>
      </c>
      <c r="AF9" s="116">
        <v>-1.2000000000000028</v>
      </c>
      <c r="AG9" s="57">
        <v>9012996</v>
      </c>
      <c r="AH9" s="116">
        <v>-0.20000000000000284</v>
      </c>
      <c r="AI9" s="97">
        <v>43.9</v>
      </c>
      <c r="AJ9" s="40">
        <v>95.2</v>
      </c>
      <c r="AL9" s="32"/>
      <c r="AM9" s="33"/>
      <c r="AN9" s="34"/>
      <c r="AO9" s="33" t="s">
        <v>49</v>
      </c>
      <c r="AP9" s="35" t="s">
        <v>11</v>
      </c>
      <c r="AQ9" s="35"/>
      <c r="AR9" s="43">
        <v>9422140</v>
      </c>
      <c r="AS9" s="116">
        <v>-0.5</v>
      </c>
      <c r="AT9" s="44">
        <v>9008643</v>
      </c>
      <c r="AU9" s="116">
        <v>0</v>
      </c>
      <c r="AV9" s="97">
        <v>44</v>
      </c>
      <c r="AW9" s="40">
        <v>95.6</v>
      </c>
      <c r="AX9" s="43">
        <v>9387375</v>
      </c>
      <c r="AY9" s="116">
        <v>-0.40000000000000568</v>
      </c>
      <c r="AZ9" s="44">
        <v>8977285</v>
      </c>
      <c r="BA9" s="116">
        <v>-0.29999999999999716</v>
      </c>
      <c r="BB9" s="97">
        <v>43.8</v>
      </c>
      <c r="BC9" s="40">
        <v>95.6</v>
      </c>
      <c r="BE9" s="32"/>
      <c r="BF9" s="33"/>
      <c r="BG9" s="34"/>
      <c r="BH9" s="33" t="s">
        <v>49</v>
      </c>
      <c r="BI9" s="35" t="s">
        <v>11</v>
      </c>
      <c r="BJ9" s="41"/>
      <c r="BK9" s="43">
        <v>9396987</v>
      </c>
      <c r="BL9" s="116">
        <v>9.9999999999994316E-2</v>
      </c>
      <c r="BM9" s="44">
        <v>9070760</v>
      </c>
      <c r="BN9" s="116">
        <v>1</v>
      </c>
      <c r="BO9" s="97">
        <v>43.3</v>
      </c>
      <c r="BP9" s="40">
        <v>96.5</v>
      </c>
      <c r="BQ9" s="43">
        <v>9464032</v>
      </c>
      <c r="BR9" s="116">
        <v>0.70000000000000284</v>
      </c>
      <c r="BS9" s="44">
        <v>9214559</v>
      </c>
      <c r="BT9" s="116">
        <v>1.5999999999999943</v>
      </c>
      <c r="BU9" s="97">
        <v>44</v>
      </c>
      <c r="BV9" s="40">
        <v>97.4</v>
      </c>
      <c r="BX9" s="32"/>
      <c r="BY9" s="33"/>
      <c r="BZ9" s="34"/>
      <c r="CA9" s="33" t="s">
        <v>49</v>
      </c>
      <c r="CB9" s="35" t="s">
        <v>11</v>
      </c>
      <c r="CC9" s="41"/>
      <c r="CD9" s="43">
        <v>9474571</v>
      </c>
      <c r="CE9" s="116">
        <v>9.9999999999994316E-2</v>
      </c>
      <c r="CF9" s="44">
        <v>9261946</v>
      </c>
      <c r="CG9" s="116">
        <v>0.5</v>
      </c>
      <c r="CH9" s="97">
        <v>44.1</v>
      </c>
      <c r="CI9" s="40">
        <v>97.8</v>
      </c>
      <c r="CJ9" s="42">
        <v>9607296</v>
      </c>
      <c r="CK9" s="108">
        <f t="shared" si="0"/>
        <v>1.4000000000000057</v>
      </c>
      <c r="CL9" s="37">
        <v>9386963</v>
      </c>
      <c r="CM9" s="108">
        <f t="shared" si="1"/>
        <v>1.2999999999999972</v>
      </c>
      <c r="CN9" s="30">
        <f t="shared" si="2"/>
        <v>44.5</v>
      </c>
      <c r="CO9" s="31">
        <f t="shared" si="3"/>
        <v>97.7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99230</v>
      </c>
      <c r="I10" s="37">
        <v>99230</v>
      </c>
      <c r="J10" s="97">
        <v>0.5</v>
      </c>
      <c r="K10" s="157">
        <v>100</v>
      </c>
      <c r="L10" s="56">
        <v>109719</v>
      </c>
      <c r="M10" s="116">
        <v>10.599999999999994</v>
      </c>
      <c r="N10" s="57">
        <v>109719</v>
      </c>
      <c r="O10" s="116">
        <v>10.599999999999994</v>
      </c>
      <c r="P10" s="97">
        <v>0.5</v>
      </c>
      <c r="Q10" s="40">
        <v>100</v>
      </c>
      <c r="R10" s="5"/>
      <c r="S10" s="32"/>
      <c r="T10" s="33"/>
      <c r="U10" s="34"/>
      <c r="V10" s="34"/>
      <c r="W10" s="230" t="s">
        <v>12</v>
      </c>
      <c r="X10" s="230"/>
      <c r="Y10" s="56">
        <v>98768</v>
      </c>
      <c r="Z10" s="116">
        <v>-10</v>
      </c>
      <c r="AA10" s="57">
        <v>98768</v>
      </c>
      <c r="AB10" s="116">
        <v>-10</v>
      </c>
      <c r="AC10" s="97">
        <v>0.5</v>
      </c>
      <c r="AD10" s="40">
        <v>100</v>
      </c>
      <c r="AE10" s="56">
        <v>75072</v>
      </c>
      <c r="AF10" s="116">
        <v>-24</v>
      </c>
      <c r="AG10" s="57">
        <v>75084</v>
      </c>
      <c r="AH10" s="116">
        <v>-24</v>
      </c>
      <c r="AI10" s="97">
        <v>0.4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96994</v>
      </c>
      <c r="AS10" s="116">
        <v>29.199999999999989</v>
      </c>
      <c r="AT10" s="44">
        <v>96994</v>
      </c>
      <c r="AU10" s="116">
        <v>29.199999999999989</v>
      </c>
      <c r="AV10" s="97">
        <v>0.5</v>
      </c>
      <c r="AW10" s="40">
        <v>100</v>
      </c>
      <c r="AX10" s="43">
        <v>68973</v>
      </c>
      <c r="AY10" s="116">
        <v>-28.900000000000006</v>
      </c>
      <c r="AZ10" s="44">
        <v>68973</v>
      </c>
      <c r="BA10" s="116">
        <v>-28.900000000000006</v>
      </c>
      <c r="BB10" s="97">
        <v>0.3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69695</v>
      </c>
      <c r="BL10" s="116">
        <v>1</v>
      </c>
      <c r="BM10" s="44">
        <v>69695</v>
      </c>
      <c r="BN10" s="116">
        <v>1</v>
      </c>
      <c r="BO10" s="97">
        <v>0.3</v>
      </c>
      <c r="BP10" s="40">
        <v>100</v>
      </c>
      <c r="BQ10" s="43">
        <v>89217</v>
      </c>
      <c r="BR10" s="116">
        <v>28</v>
      </c>
      <c r="BS10" s="44">
        <v>89217</v>
      </c>
      <c r="BT10" s="116">
        <v>28</v>
      </c>
      <c r="BU10" s="97">
        <v>0.4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86428</v>
      </c>
      <c r="CE10" s="116">
        <v>-3.0999999999999943</v>
      </c>
      <c r="CF10" s="44">
        <v>86428</v>
      </c>
      <c r="CG10" s="116">
        <v>-3.0999999999999943</v>
      </c>
      <c r="CH10" s="97">
        <v>0.4</v>
      </c>
      <c r="CI10" s="40">
        <v>100</v>
      </c>
      <c r="CJ10" s="42">
        <v>64647</v>
      </c>
      <c r="CK10" s="108">
        <f t="shared" si="0"/>
        <v>-25.200000000000003</v>
      </c>
      <c r="CL10" s="37">
        <v>64647</v>
      </c>
      <c r="CM10" s="108">
        <f t="shared" si="1"/>
        <v>-25.200000000000003</v>
      </c>
      <c r="CN10" s="30">
        <f t="shared" si="2"/>
        <v>0.3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267984</v>
      </c>
      <c r="I11" s="37">
        <v>264969</v>
      </c>
      <c r="J11" s="97">
        <v>1.3</v>
      </c>
      <c r="K11" s="157">
        <v>98.9</v>
      </c>
      <c r="L11" s="56">
        <v>280772</v>
      </c>
      <c r="M11" s="116">
        <v>4.7999999999999972</v>
      </c>
      <c r="N11" s="57">
        <v>277542</v>
      </c>
      <c r="O11" s="116">
        <v>4.7000000000000028</v>
      </c>
      <c r="P11" s="97">
        <v>1.4</v>
      </c>
      <c r="Q11" s="40">
        <v>98.8</v>
      </c>
      <c r="R11" s="5"/>
      <c r="S11" s="32"/>
      <c r="T11" s="33"/>
      <c r="U11" s="34"/>
      <c r="V11" s="33" t="s">
        <v>50</v>
      </c>
      <c r="W11" s="35" t="s">
        <v>13</v>
      </c>
      <c r="X11" s="35"/>
      <c r="Y11" s="56">
        <v>295648</v>
      </c>
      <c r="Z11" s="116">
        <v>5.2999999999999972</v>
      </c>
      <c r="AA11" s="57">
        <v>279221</v>
      </c>
      <c r="AB11" s="116">
        <v>0.59999999999999432</v>
      </c>
      <c r="AC11" s="97">
        <v>1.4</v>
      </c>
      <c r="AD11" s="40">
        <v>94.4</v>
      </c>
      <c r="AE11" s="56">
        <v>294196</v>
      </c>
      <c r="AF11" s="116">
        <v>-0.5</v>
      </c>
      <c r="AG11" s="57">
        <v>283090</v>
      </c>
      <c r="AH11" s="116">
        <v>1.4000000000000057</v>
      </c>
      <c r="AI11" s="97">
        <v>1.4</v>
      </c>
      <c r="AJ11" s="40">
        <v>96.2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298390</v>
      </c>
      <c r="AS11" s="116">
        <v>1.4000000000000057</v>
      </c>
      <c r="AT11" s="44">
        <v>287509</v>
      </c>
      <c r="AU11" s="116">
        <v>1.5999999999999943</v>
      </c>
      <c r="AV11" s="97">
        <v>1.4</v>
      </c>
      <c r="AW11" s="40">
        <v>96.4</v>
      </c>
      <c r="AX11" s="43">
        <v>298724</v>
      </c>
      <c r="AY11" s="116">
        <v>9.9999999999994316E-2</v>
      </c>
      <c r="AZ11" s="44">
        <v>286320</v>
      </c>
      <c r="BA11" s="116">
        <v>-0.40000000000000568</v>
      </c>
      <c r="BB11" s="97">
        <v>1.4</v>
      </c>
      <c r="BC11" s="40">
        <v>95.8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303779</v>
      </c>
      <c r="BL11" s="116">
        <v>1.7000000000000028</v>
      </c>
      <c r="BM11" s="44">
        <v>290796</v>
      </c>
      <c r="BN11" s="116">
        <v>1.5999999999999943</v>
      </c>
      <c r="BO11" s="97">
        <v>1.4</v>
      </c>
      <c r="BP11" s="40">
        <v>95.7</v>
      </c>
      <c r="BQ11" s="43">
        <v>307533</v>
      </c>
      <c r="BR11" s="116">
        <v>1.2000000000000028</v>
      </c>
      <c r="BS11" s="44">
        <v>295105</v>
      </c>
      <c r="BT11" s="116">
        <v>1.5</v>
      </c>
      <c r="BU11" s="97">
        <v>1.4</v>
      </c>
      <c r="BV11" s="40">
        <v>96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302785</v>
      </c>
      <c r="CE11" s="116">
        <v>-1.5</v>
      </c>
      <c r="CF11" s="44">
        <v>293689</v>
      </c>
      <c r="CG11" s="116">
        <v>-0.5</v>
      </c>
      <c r="CH11" s="97">
        <v>1.4</v>
      </c>
      <c r="CI11" s="40">
        <v>97</v>
      </c>
      <c r="CJ11" s="42">
        <v>313718</v>
      </c>
      <c r="CK11" s="108">
        <f t="shared" si="0"/>
        <v>3.5999999999999943</v>
      </c>
      <c r="CL11" s="37">
        <v>305003</v>
      </c>
      <c r="CM11" s="108">
        <f t="shared" si="1"/>
        <v>3.9000000000000057</v>
      </c>
      <c r="CN11" s="30">
        <f t="shared" si="2"/>
        <v>1.4</v>
      </c>
      <c r="CO11" s="31">
        <f t="shared" si="3"/>
        <v>97.2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419253</v>
      </c>
      <c r="I12" s="37">
        <v>399990</v>
      </c>
      <c r="J12" s="97">
        <v>2</v>
      </c>
      <c r="K12" s="157">
        <v>95.4</v>
      </c>
      <c r="L12" s="56">
        <v>565772</v>
      </c>
      <c r="M12" s="116">
        <v>34.900000000000006</v>
      </c>
      <c r="N12" s="57">
        <v>544566</v>
      </c>
      <c r="O12" s="116">
        <v>36.099999999999994</v>
      </c>
      <c r="P12" s="97">
        <v>2.7</v>
      </c>
      <c r="Q12" s="40">
        <v>96.3</v>
      </c>
      <c r="R12" s="5"/>
      <c r="S12" s="32"/>
      <c r="T12" s="33"/>
      <c r="U12" s="34"/>
      <c r="V12" s="33" t="s">
        <v>52</v>
      </c>
      <c r="W12" s="35" t="s">
        <v>14</v>
      </c>
      <c r="X12" s="35"/>
      <c r="Y12" s="56">
        <v>587862</v>
      </c>
      <c r="Z12" s="116">
        <v>3.9000000000000057</v>
      </c>
      <c r="AA12" s="57">
        <v>583273</v>
      </c>
      <c r="AB12" s="116">
        <v>7.0999999999999943</v>
      </c>
      <c r="AC12" s="97">
        <v>2.9</v>
      </c>
      <c r="AD12" s="40">
        <v>99.2</v>
      </c>
      <c r="AE12" s="56">
        <v>601048</v>
      </c>
      <c r="AF12" s="116">
        <v>2.2000000000000028</v>
      </c>
      <c r="AG12" s="57">
        <v>597857</v>
      </c>
      <c r="AH12" s="116">
        <v>2.5</v>
      </c>
      <c r="AI12" s="97">
        <v>2.9</v>
      </c>
      <c r="AJ12" s="40">
        <v>99.5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548486</v>
      </c>
      <c r="AS12" s="116">
        <v>-8.7000000000000028</v>
      </c>
      <c r="AT12" s="44">
        <v>543964</v>
      </c>
      <c r="AU12" s="116">
        <v>-9</v>
      </c>
      <c r="AV12" s="97">
        <v>2.7</v>
      </c>
      <c r="AW12" s="40">
        <v>99.2</v>
      </c>
      <c r="AX12" s="43">
        <v>527414</v>
      </c>
      <c r="AY12" s="116">
        <v>-3.7999999999999972</v>
      </c>
      <c r="AZ12" s="44">
        <v>523278</v>
      </c>
      <c r="BA12" s="116">
        <v>-3.7999999999999972</v>
      </c>
      <c r="BB12" s="97">
        <v>2.6</v>
      </c>
      <c r="BC12" s="40">
        <v>99.2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795249</v>
      </c>
      <c r="BL12" s="116">
        <v>50.800000000000011</v>
      </c>
      <c r="BM12" s="44">
        <v>791274</v>
      </c>
      <c r="BN12" s="116">
        <v>51.199999999999989</v>
      </c>
      <c r="BO12" s="97">
        <v>3.8</v>
      </c>
      <c r="BP12" s="40">
        <v>99.5</v>
      </c>
      <c r="BQ12" s="43">
        <v>632489</v>
      </c>
      <c r="BR12" s="116">
        <v>-20.5</v>
      </c>
      <c r="BS12" s="44">
        <v>630039</v>
      </c>
      <c r="BT12" s="116">
        <v>-20.400000000000006</v>
      </c>
      <c r="BU12" s="97">
        <v>3</v>
      </c>
      <c r="BV12" s="40">
        <v>99.6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562700</v>
      </c>
      <c r="CE12" s="116">
        <v>-11</v>
      </c>
      <c r="CF12" s="44">
        <v>557834</v>
      </c>
      <c r="CG12" s="116">
        <v>-11.5</v>
      </c>
      <c r="CH12" s="97">
        <v>2.7</v>
      </c>
      <c r="CI12" s="40">
        <v>99.1</v>
      </c>
      <c r="CJ12" s="42">
        <v>351185</v>
      </c>
      <c r="CK12" s="108">
        <f t="shared" si="0"/>
        <v>-37.6</v>
      </c>
      <c r="CL12" s="37">
        <v>346313</v>
      </c>
      <c r="CM12" s="108">
        <f t="shared" si="1"/>
        <v>-37.9</v>
      </c>
      <c r="CN12" s="30">
        <f t="shared" si="2"/>
        <v>1.6</v>
      </c>
      <c r="CO12" s="31">
        <f t="shared" si="3"/>
        <v>98.6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8220159</v>
      </c>
      <c r="I13" s="37">
        <v>7882515</v>
      </c>
      <c r="J13" s="38">
        <v>39.4</v>
      </c>
      <c r="K13" s="157">
        <v>95.9</v>
      </c>
      <c r="L13" s="36">
        <v>7871921</v>
      </c>
      <c r="M13" s="39">
        <v>-4.2000000000000028</v>
      </c>
      <c r="N13" s="37">
        <v>7591613</v>
      </c>
      <c r="O13" s="39">
        <v>-3.7000000000000028</v>
      </c>
      <c r="P13" s="38">
        <v>37.6</v>
      </c>
      <c r="Q13" s="40">
        <v>96.4</v>
      </c>
      <c r="R13" s="5"/>
      <c r="S13" s="32"/>
      <c r="T13" s="33"/>
      <c r="U13" s="34" t="s">
        <v>54</v>
      </c>
      <c r="V13" s="34" t="s">
        <v>15</v>
      </c>
      <c r="W13" s="35"/>
      <c r="X13" s="35"/>
      <c r="Y13" s="36">
        <v>7904621</v>
      </c>
      <c r="Z13" s="39">
        <v>0.40000000000000568</v>
      </c>
      <c r="AA13" s="37">
        <v>7696659</v>
      </c>
      <c r="AB13" s="39">
        <v>1.4000000000000057</v>
      </c>
      <c r="AC13" s="38">
        <v>37.799999999999997</v>
      </c>
      <c r="AD13" s="40">
        <v>97.4</v>
      </c>
      <c r="AE13" s="36">
        <v>7979599</v>
      </c>
      <c r="AF13" s="39">
        <v>0.90000000000000568</v>
      </c>
      <c r="AG13" s="37">
        <v>7810785</v>
      </c>
      <c r="AH13" s="39">
        <v>1.5</v>
      </c>
      <c r="AI13" s="38">
        <v>38.1</v>
      </c>
      <c r="AJ13" s="40">
        <v>97.9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7972172</v>
      </c>
      <c r="AS13" s="39">
        <v>-9.9999999999994316E-2</v>
      </c>
      <c r="AT13" s="37">
        <v>7830571</v>
      </c>
      <c r="AU13" s="39">
        <v>0.29999999999999716</v>
      </c>
      <c r="AV13" s="38">
        <v>38.299999999999997</v>
      </c>
      <c r="AW13" s="40">
        <v>98.2</v>
      </c>
      <c r="AX13" s="36">
        <v>8037693</v>
      </c>
      <c r="AY13" s="39">
        <v>0.79999999999999716</v>
      </c>
      <c r="AZ13" s="37">
        <v>7898835</v>
      </c>
      <c r="BA13" s="39">
        <v>0.90000000000000568</v>
      </c>
      <c r="BB13" s="38">
        <v>38.5</v>
      </c>
      <c r="BC13" s="40">
        <v>98.3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8073418</v>
      </c>
      <c r="BL13" s="39">
        <v>0.40000000000000568</v>
      </c>
      <c r="BM13" s="37">
        <v>7968254</v>
      </c>
      <c r="BN13" s="39">
        <v>0.90000000000000568</v>
      </c>
      <c r="BO13" s="38">
        <v>38.1</v>
      </c>
      <c r="BP13" s="40">
        <v>98.7</v>
      </c>
      <c r="BQ13" s="36">
        <v>8086373</v>
      </c>
      <c r="BR13" s="39">
        <v>0.20000000000000284</v>
      </c>
      <c r="BS13" s="37">
        <v>7999659</v>
      </c>
      <c r="BT13" s="39">
        <v>0.40000000000000568</v>
      </c>
      <c r="BU13" s="38">
        <v>38.200000000000003</v>
      </c>
      <c r="BV13" s="40">
        <v>98.9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8130637</v>
      </c>
      <c r="CE13" s="39">
        <v>0.5</v>
      </c>
      <c r="CF13" s="37">
        <v>8038348</v>
      </c>
      <c r="CG13" s="39">
        <v>0.5</v>
      </c>
      <c r="CH13" s="38">
        <v>38.299999999999997</v>
      </c>
      <c r="CI13" s="40">
        <v>98.9</v>
      </c>
      <c r="CJ13" s="42">
        <v>8267348</v>
      </c>
      <c r="CK13" s="108">
        <f t="shared" si="0"/>
        <v>1.7000000000000028</v>
      </c>
      <c r="CL13" s="37">
        <v>8164611</v>
      </c>
      <c r="CM13" s="108">
        <f t="shared" si="1"/>
        <v>1.5999999999999943</v>
      </c>
      <c r="CN13" s="30">
        <f t="shared" si="2"/>
        <v>38.700000000000003</v>
      </c>
      <c r="CO13" s="31">
        <f t="shared" si="3"/>
        <v>98.8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7416132</v>
      </c>
      <c r="I14" s="37">
        <v>7078488</v>
      </c>
      <c r="J14" s="38">
        <v>35.4</v>
      </c>
      <c r="K14" s="157">
        <v>95.4</v>
      </c>
      <c r="L14" s="36">
        <v>7088868</v>
      </c>
      <c r="M14" s="39">
        <v>-4.4000000000000057</v>
      </c>
      <c r="N14" s="37">
        <v>6808560</v>
      </c>
      <c r="O14" s="39">
        <v>-3.7999999999999972</v>
      </c>
      <c r="P14" s="38">
        <v>33.700000000000003</v>
      </c>
      <c r="Q14" s="40">
        <v>96</v>
      </c>
      <c r="R14" s="5"/>
      <c r="S14" s="32"/>
      <c r="T14" s="33"/>
      <c r="U14" s="34"/>
      <c r="V14" s="33" t="s">
        <v>56</v>
      </c>
      <c r="W14" s="230" t="s">
        <v>16</v>
      </c>
      <c r="X14" s="230"/>
      <c r="Y14" s="36">
        <v>7127315</v>
      </c>
      <c r="Z14" s="39">
        <v>0.5</v>
      </c>
      <c r="AA14" s="37">
        <v>6919353</v>
      </c>
      <c r="AB14" s="39">
        <v>1.5999999999999943</v>
      </c>
      <c r="AC14" s="38">
        <v>34</v>
      </c>
      <c r="AD14" s="40">
        <v>97.1</v>
      </c>
      <c r="AE14" s="36">
        <v>7209954</v>
      </c>
      <c r="AF14" s="39">
        <v>1.2000000000000028</v>
      </c>
      <c r="AG14" s="37">
        <v>7041140</v>
      </c>
      <c r="AH14" s="39">
        <v>1.7999999999999972</v>
      </c>
      <c r="AI14" s="38">
        <v>34.299999999999997</v>
      </c>
      <c r="AJ14" s="40">
        <v>97.7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7210810</v>
      </c>
      <c r="AS14" s="39">
        <v>0</v>
      </c>
      <c r="AT14" s="37">
        <v>7069209</v>
      </c>
      <c r="AU14" s="39">
        <v>0.40000000000000568</v>
      </c>
      <c r="AV14" s="38">
        <v>34.5</v>
      </c>
      <c r="AW14" s="40">
        <v>98</v>
      </c>
      <c r="AX14" s="36">
        <v>7272438</v>
      </c>
      <c r="AY14" s="39">
        <v>0.90000000000000568</v>
      </c>
      <c r="AZ14" s="37">
        <v>7133580</v>
      </c>
      <c r="BA14" s="39">
        <v>0.90000000000000568</v>
      </c>
      <c r="BB14" s="38">
        <v>34.799999999999997</v>
      </c>
      <c r="BC14" s="40">
        <v>98.1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7325221</v>
      </c>
      <c r="BL14" s="39">
        <v>0.70000000000000284</v>
      </c>
      <c r="BM14" s="37">
        <v>7220057</v>
      </c>
      <c r="BN14" s="39">
        <v>1.2000000000000028</v>
      </c>
      <c r="BO14" s="38">
        <v>34.5</v>
      </c>
      <c r="BP14" s="40">
        <v>98.6</v>
      </c>
      <c r="BQ14" s="36">
        <v>7351245</v>
      </c>
      <c r="BR14" s="39">
        <v>0.40000000000000568</v>
      </c>
      <c r="BS14" s="37">
        <v>7264531</v>
      </c>
      <c r="BT14" s="39">
        <v>0.59999999999999432</v>
      </c>
      <c r="BU14" s="38">
        <v>34.6</v>
      </c>
      <c r="BV14" s="40">
        <v>98.8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7404335</v>
      </c>
      <c r="CE14" s="39">
        <v>0.70000000000000284</v>
      </c>
      <c r="CF14" s="37">
        <v>7312046</v>
      </c>
      <c r="CG14" s="39">
        <v>0.70000000000000284</v>
      </c>
      <c r="CH14" s="38">
        <v>34.799999999999997</v>
      </c>
      <c r="CI14" s="40">
        <v>98.8</v>
      </c>
      <c r="CJ14" s="42">
        <v>7554148</v>
      </c>
      <c r="CK14" s="108">
        <f t="shared" si="0"/>
        <v>2</v>
      </c>
      <c r="CL14" s="37">
        <v>7451411</v>
      </c>
      <c r="CM14" s="108">
        <f t="shared" si="1"/>
        <v>1.9000000000000057</v>
      </c>
      <c r="CN14" s="30">
        <f t="shared" si="2"/>
        <v>35.299999999999997</v>
      </c>
      <c r="CO14" s="31">
        <f t="shared" si="3"/>
        <v>98.6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3601017</v>
      </c>
      <c r="I15" s="37">
        <v>3437069</v>
      </c>
      <c r="J15" s="97">
        <v>17.2</v>
      </c>
      <c r="K15" s="157">
        <v>95.4</v>
      </c>
      <c r="L15" s="56">
        <v>3607922</v>
      </c>
      <c r="M15" s="116">
        <v>0.20000000000000284</v>
      </c>
      <c r="N15" s="57">
        <v>3465258</v>
      </c>
      <c r="O15" s="116">
        <v>0.79999999999999716</v>
      </c>
      <c r="P15" s="97">
        <v>17.2</v>
      </c>
      <c r="Q15" s="40">
        <v>96</v>
      </c>
      <c r="R15" s="5"/>
      <c r="S15" s="32"/>
      <c r="T15" s="33"/>
      <c r="U15" s="34"/>
      <c r="V15" s="34"/>
      <c r="W15" s="35" t="s">
        <v>58</v>
      </c>
      <c r="X15" s="35" t="s">
        <v>17</v>
      </c>
      <c r="Y15" s="56">
        <v>3516748</v>
      </c>
      <c r="Z15" s="116">
        <v>-2.5</v>
      </c>
      <c r="AA15" s="57">
        <v>3414135</v>
      </c>
      <c r="AB15" s="116">
        <v>-1.5</v>
      </c>
      <c r="AC15" s="97">
        <v>16.8</v>
      </c>
      <c r="AD15" s="40">
        <v>97.1</v>
      </c>
      <c r="AE15" s="56">
        <v>3555329</v>
      </c>
      <c r="AF15" s="116">
        <v>1.0999999999999943</v>
      </c>
      <c r="AG15" s="57">
        <v>3472085</v>
      </c>
      <c r="AH15" s="116">
        <v>1.7000000000000028</v>
      </c>
      <c r="AI15" s="97">
        <v>16.899999999999999</v>
      </c>
      <c r="AJ15" s="40">
        <v>97.7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3602634</v>
      </c>
      <c r="AS15" s="116">
        <v>1.2999999999999972</v>
      </c>
      <c r="AT15" s="44">
        <v>3531890</v>
      </c>
      <c r="AU15" s="116">
        <v>1.7000000000000028</v>
      </c>
      <c r="AV15" s="97">
        <v>17.3</v>
      </c>
      <c r="AW15" s="40">
        <v>98</v>
      </c>
      <c r="AX15" s="43">
        <v>3605699</v>
      </c>
      <c r="AY15" s="116">
        <v>9.9999999999994316E-2</v>
      </c>
      <c r="AZ15" s="44">
        <v>3536851</v>
      </c>
      <c r="BA15" s="116">
        <v>9.9999999999994316E-2</v>
      </c>
      <c r="BB15" s="97">
        <v>17.2</v>
      </c>
      <c r="BC15" s="40">
        <v>98.1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3597042</v>
      </c>
      <c r="BL15" s="116">
        <v>-0.20000000000000284</v>
      </c>
      <c r="BM15" s="44">
        <v>3545402</v>
      </c>
      <c r="BN15" s="116">
        <v>0.20000000000000284</v>
      </c>
      <c r="BO15" s="97">
        <v>16.899999999999999</v>
      </c>
      <c r="BP15" s="40">
        <v>98.6</v>
      </c>
      <c r="BQ15" s="43">
        <v>3621410</v>
      </c>
      <c r="BR15" s="116">
        <v>0.70000000000000284</v>
      </c>
      <c r="BS15" s="44">
        <v>3578690</v>
      </c>
      <c r="BT15" s="116">
        <v>0.90000000000000568</v>
      </c>
      <c r="BU15" s="97">
        <v>17.100000000000001</v>
      </c>
      <c r="BV15" s="40">
        <v>98.8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3614229</v>
      </c>
      <c r="CE15" s="116">
        <v>-0.20000000000000284</v>
      </c>
      <c r="CF15" s="44">
        <v>3569178</v>
      </c>
      <c r="CG15" s="116">
        <v>-0.29999999999999716</v>
      </c>
      <c r="CH15" s="97">
        <v>17</v>
      </c>
      <c r="CI15" s="40">
        <v>98.8</v>
      </c>
      <c r="CJ15" s="42">
        <v>3616595</v>
      </c>
      <c r="CK15" s="108">
        <f t="shared" si="0"/>
        <v>9.9999999999994316E-2</v>
      </c>
      <c r="CL15" s="37">
        <v>3567407</v>
      </c>
      <c r="CM15" s="108">
        <f t="shared" si="1"/>
        <v>0</v>
      </c>
      <c r="CN15" s="30">
        <f t="shared" si="2"/>
        <v>16.899999999999999</v>
      </c>
      <c r="CO15" s="31">
        <f t="shared" si="3"/>
        <v>98.6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3119018</v>
      </c>
      <c r="I16" s="37">
        <v>2977015</v>
      </c>
      <c r="J16" s="97">
        <v>14.9</v>
      </c>
      <c r="K16" s="157">
        <v>95.4</v>
      </c>
      <c r="L16" s="56">
        <v>2790637</v>
      </c>
      <c r="M16" s="116">
        <v>-10.5</v>
      </c>
      <c r="N16" s="57">
        <v>2680289</v>
      </c>
      <c r="O16" s="116">
        <v>-10</v>
      </c>
      <c r="P16" s="97">
        <v>13.3</v>
      </c>
      <c r="Q16" s="40">
        <v>96</v>
      </c>
      <c r="R16" s="5"/>
      <c r="S16" s="32"/>
      <c r="T16" s="33"/>
      <c r="U16" s="34"/>
      <c r="V16" s="34"/>
      <c r="W16" s="35" t="s">
        <v>60</v>
      </c>
      <c r="X16" s="35" t="s">
        <v>18</v>
      </c>
      <c r="Y16" s="56">
        <v>2909138</v>
      </c>
      <c r="Z16" s="116">
        <v>4.2000000000000028</v>
      </c>
      <c r="AA16" s="57">
        <v>2824255</v>
      </c>
      <c r="AB16" s="116">
        <v>5.4000000000000057</v>
      </c>
      <c r="AC16" s="97">
        <v>13.9</v>
      </c>
      <c r="AD16" s="40">
        <v>97.1</v>
      </c>
      <c r="AE16" s="56">
        <v>2979711</v>
      </c>
      <c r="AF16" s="116">
        <v>2.4000000000000057</v>
      </c>
      <c r="AG16" s="57">
        <v>2909941</v>
      </c>
      <c r="AH16" s="116">
        <v>3</v>
      </c>
      <c r="AI16" s="97">
        <v>14.2</v>
      </c>
      <c r="AJ16" s="40">
        <v>97.7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2937322</v>
      </c>
      <c r="AS16" s="116">
        <v>-1.4000000000000057</v>
      </c>
      <c r="AT16" s="44">
        <v>2879642</v>
      </c>
      <c r="AU16" s="116">
        <v>-1</v>
      </c>
      <c r="AV16" s="97">
        <v>14.1</v>
      </c>
      <c r="AW16" s="40">
        <v>98</v>
      </c>
      <c r="AX16" s="43">
        <v>2991676</v>
      </c>
      <c r="AY16" s="116">
        <v>1.9000000000000057</v>
      </c>
      <c r="AZ16" s="44">
        <v>2934555</v>
      </c>
      <c r="BA16" s="116">
        <v>1.9000000000000057</v>
      </c>
      <c r="BB16" s="97">
        <v>14.3</v>
      </c>
      <c r="BC16" s="40">
        <v>98.1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3048593</v>
      </c>
      <c r="BL16" s="116">
        <v>1.9000000000000057</v>
      </c>
      <c r="BM16" s="44">
        <v>3004829</v>
      </c>
      <c r="BN16" s="116">
        <v>2.4000000000000057</v>
      </c>
      <c r="BO16" s="97">
        <v>14.4</v>
      </c>
      <c r="BP16" s="40">
        <v>98.6</v>
      </c>
      <c r="BQ16" s="43">
        <v>3037547</v>
      </c>
      <c r="BR16" s="116">
        <v>-0.40000000000000568</v>
      </c>
      <c r="BS16" s="44">
        <v>3001719</v>
      </c>
      <c r="BT16" s="116">
        <v>-9.9999999999994316E-2</v>
      </c>
      <c r="BU16" s="97">
        <v>14.3</v>
      </c>
      <c r="BV16" s="40">
        <v>98.8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3098371</v>
      </c>
      <c r="CE16" s="116">
        <v>2</v>
      </c>
      <c r="CF16" s="44">
        <v>3059755</v>
      </c>
      <c r="CG16" s="116">
        <v>1.9000000000000057</v>
      </c>
      <c r="CH16" s="97">
        <v>14.6</v>
      </c>
      <c r="CI16" s="40">
        <v>98.8</v>
      </c>
      <c r="CJ16" s="42">
        <v>3227857</v>
      </c>
      <c r="CK16" s="108">
        <f t="shared" si="0"/>
        <v>4.2000000000000028</v>
      </c>
      <c r="CL16" s="37">
        <v>3183959</v>
      </c>
      <c r="CM16" s="108">
        <f t="shared" si="1"/>
        <v>4.0999999999999943</v>
      </c>
      <c r="CN16" s="30">
        <f t="shared" si="2"/>
        <v>15.1</v>
      </c>
      <c r="CO16" s="31">
        <f t="shared" si="3"/>
        <v>98.6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696097</v>
      </c>
      <c r="I17" s="37">
        <v>664404</v>
      </c>
      <c r="J17" s="97">
        <v>3.3</v>
      </c>
      <c r="K17" s="157">
        <v>95.4</v>
      </c>
      <c r="L17" s="56">
        <v>690309</v>
      </c>
      <c r="M17" s="116">
        <v>-0.79999999999999716</v>
      </c>
      <c r="N17" s="57">
        <v>663013</v>
      </c>
      <c r="O17" s="116">
        <v>-0.20000000000000284</v>
      </c>
      <c r="P17" s="97">
        <v>3.3</v>
      </c>
      <c r="Q17" s="40">
        <v>96</v>
      </c>
      <c r="R17" s="5"/>
      <c r="S17" s="32"/>
      <c r="T17" s="33"/>
      <c r="U17" s="34"/>
      <c r="V17" s="34"/>
      <c r="W17" s="35" t="s">
        <v>62</v>
      </c>
      <c r="X17" s="35" t="s">
        <v>19</v>
      </c>
      <c r="Y17" s="56">
        <v>701429</v>
      </c>
      <c r="Z17" s="116">
        <v>1.5999999999999943</v>
      </c>
      <c r="AA17" s="57">
        <v>680963</v>
      </c>
      <c r="AB17" s="116">
        <v>2.7000000000000028</v>
      </c>
      <c r="AC17" s="97">
        <v>3.3</v>
      </c>
      <c r="AD17" s="40">
        <v>97.1</v>
      </c>
      <c r="AE17" s="56">
        <v>674914</v>
      </c>
      <c r="AF17" s="116">
        <v>-3.7999999999999972</v>
      </c>
      <c r="AG17" s="57">
        <v>659114</v>
      </c>
      <c r="AH17" s="116">
        <v>-3.2000000000000028</v>
      </c>
      <c r="AI17" s="97">
        <v>3.2</v>
      </c>
      <c r="AJ17" s="40">
        <v>97.7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670854</v>
      </c>
      <c r="AS17" s="116">
        <v>-0.59999999999999432</v>
      </c>
      <c r="AT17" s="44">
        <v>657677</v>
      </c>
      <c r="AU17" s="116">
        <v>-0.20000000000000284</v>
      </c>
      <c r="AV17" s="97">
        <v>3.2</v>
      </c>
      <c r="AW17" s="40">
        <v>98</v>
      </c>
      <c r="AX17" s="43">
        <v>675063</v>
      </c>
      <c r="AY17" s="116">
        <v>0.59999999999999432</v>
      </c>
      <c r="AZ17" s="44">
        <v>662174</v>
      </c>
      <c r="BA17" s="116">
        <v>0.70000000000000284</v>
      </c>
      <c r="BB17" s="97">
        <v>3.2</v>
      </c>
      <c r="BC17" s="40">
        <v>98.1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679586</v>
      </c>
      <c r="BL17" s="116">
        <v>0.70000000000000284</v>
      </c>
      <c r="BM17" s="44">
        <v>669826</v>
      </c>
      <c r="BN17" s="116">
        <v>1.2000000000000028</v>
      </c>
      <c r="BO17" s="97">
        <v>3.2</v>
      </c>
      <c r="BP17" s="40">
        <v>98.6</v>
      </c>
      <c r="BQ17" s="43">
        <v>692288</v>
      </c>
      <c r="BR17" s="116">
        <v>1.9000000000000057</v>
      </c>
      <c r="BS17" s="44">
        <v>684122</v>
      </c>
      <c r="BT17" s="116">
        <v>2.0999999999999943</v>
      </c>
      <c r="BU17" s="97">
        <v>3.3</v>
      </c>
      <c r="BV17" s="40">
        <v>98.8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691735</v>
      </c>
      <c r="CE17" s="116">
        <v>-9.9999999999994316E-2</v>
      </c>
      <c r="CF17" s="44">
        <v>683113</v>
      </c>
      <c r="CG17" s="116">
        <v>-9.9999999999994316E-2</v>
      </c>
      <c r="CH17" s="97">
        <v>3.3</v>
      </c>
      <c r="CI17" s="40">
        <v>98.8</v>
      </c>
      <c r="CJ17" s="42">
        <v>709696</v>
      </c>
      <c r="CK17" s="108">
        <f t="shared" si="0"/>
        <v>2.5999999999999943</v>
      </c>
      <c r="CL17" s="37">
        <v>700045</v>
      </c>
      <c r="CM17" s="108">
        <f t="shared" si="1"/>
        <v>2.5</v>
      </c>
      <c r="CN17" s="30">
        <f t="shared" si="2"/>
        <v>3.3</v>
      </c>
      <c r="CO17" s="31">
        <f t="shared" si="3"/>
        <v>98.6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804027</v>
      </c>
      <c r="I18" s="37">
        <v>804027</v>
      </c>
      <c r="J18" s="97">
        <v>4</v>
      </c>
      <c r="K18" s="157">
        <v>100</v>
      </c>
      <c r="L18" s="56">
        <v>783053</v>
      </c>
      <c r="M18" s="116">
        <v>-2.5999999999999943</v>
      </c>
      <c r="N18" s="57">
        <v>783053</v>
      </c>
      <c r="O18" s="116">
        <v>-2.5999999999999943</v>
      </c>
      <c r="P18" s="97">
        <v>3.9</v>
      </c>
      <c r="Q18" s="40">
        <v>100</v>
      </c>
      <c r="R18" s="5"/>
      <c r="S18" s="32"/>
      <c r="T18" s="33"/>
      <c r="U18" s="34"/>
      <c r="V18" s="33" t="s">
        <v>64</v>
      </c>
      <c r="W18" s="231" t="s">
        <v>175</v>
      </c>
      <c r="X18" s="232"/>
      <c r="Y18" s="56">
        <v>777306</v>
      </c>
      <c r="Z18" s="116">
        <v>-0.70000000000000284</v>
      </c>
      <c r="AA18" s="57">
        <v>777306</v>
      </c>
      <c r="AB18" s="116">
        <v>-0.70000000000000284</v>
      </c>
      <c r="AC18" s="97">
        <v>3.8</v>
      </c>
      <c r="AD18" s="40">
        <v>100</v>
      </c>
      <c r="AE18" s="56">
        <v>769645</v>
      </c>
      <c r="AF18" s="116">
        <v>-1</v>
      </c>
      <c r="AG18" s="57">
        <v>769645</v>
      </c>
      <c r="AH18" s="116">
        <v>-1</v>
      </c>
      <c r="AI18" s="97">
        <v>3.8</v>
      </c>
      <c r="AJ18" s="40">
        <v>100</v>
      </c>
      <c r="AL18" s="32"/>
      <c r="AM18" s="33"/>
      <c r="AN18" s="34"/>
      <c r="AO18" s="33" t="s">
        <v>108</v>
      </c>
      <c r="AP18" s="231" t="s">
        <v>175</v>
      </c>
      <c r="AQ18" s="232"/>
      <c r="AR18" s="43">
        <v>761362</v>
      </c>
      <c r="AS18" s="116">
        <v>-1.0999999999999943</v>
      </c>
      <c r="AT18" s="44">
        <v>761362</v>
      </c>
      <c r="AU18" s="116">
        <v>-1.0999999999999943</v>
      </c>
      <c r="AV18" s="97">
        <v>3.7</v>
      </c>
      <c r="AW18" s="40">
        <v>100</v>
      </c>
      <c r="AX18" s="43">
        <v>765255</v>
      </c>
      <c r="AY18" s="116">
        <v>0.5</v>
      </c>
      <c r="AZ18" s="44">
        <v>765255</v>
      </c>
      <c r="BA18" s="116">
        <v>0.5</v>
      </c>
      <c r="BB18" s="97">
        <v>3.7</v>
      </c>
      <c r="BC18" s="40">
        <v>100</v>
      </c>
      <c r="BE18" s="32"/>
      <c r="BF18" s="33"/>
      <c r="BG18" s="34"/>
      <c r="BH18" s="33" t="s">
        <v>108</v>
      </c>
      <c r="BI18" s="231" t="s">
        <v>175</v>
      </c>
      <c r="BJ18" s="232"/>
      <c r="BK18" s="43">
        <v>748197</v>
      </c>
      <c r="BL18" s="116">
        <v>-2.2000000000000028</v>
      </c>
      <c r="BM18" s="44">
        <v>748197</v>
      </c>
      <c r="BN18" s="116">
        <v>-2.2000000000000028</v>
      </c>
      <c r="BO18" s="97">
        <v>3.6</v>
      </c>
      <c r="BP18" s="40">
        <v>100</v>
      </c>
      <c r="BQ18" s="43">
        <v>735128</v>
      </c>
      <c r="BR18" s="116">
        <v>-1.7000000000000028</v>
      </c>
      <c r="BS18" s="44">
        <v>735128</v>
      </c>
      <c r="BT18" s="116">
        <v>-1.7000000000000028</v>
      </c>
      <c r="BU18" s="97">
        <v>3.5</v>
      </c>
      <c r="BV18" s="40">
        <v>100</v>
      </c>
      <c r="BX18" s="32"/>
      <c r="BY18" s="33"/>
      <c r="BZ18" s="34"/>
      <c r="CA18" s="33" t="s">
        <v>108</v>
      </c>
      <c r="CB18" s="231" t="s">
        <v>175</v>
      </c>
      <c r="CC18" s="232"/>
      <c r="CD18" s="43">
        <v>726302</v>
      </c>
      <c r="CE18" s="116">
        <v>-1.2000000000000028</v>
      </c>
      <c r="CF18" s="44">
        <v>726302</v>
      </c>
      <c r="CG18" s="116">
        <v>-1.2000000000000028</v>
      </c>
      <c r="CH18" s="97">
        <v>3.5</v>
      </c>
      <c r="CI18" s="40">
        <v>100</v>
      </c>
      <c r="CJ18" s="42">
        <v>713200</v>
      </c>
      <c r="CK18" s="108">
        <f t="shared" si="0"/>
        <v>-1.7999999999999972</v>
      </c>
      <c r="CL18" s="37">
        <v>713200</v>
      </c>
      <c r="CM18" s="108">
        <f t="shared" si="1"/>
        <v>-1.7999999999999972</v>
      </c>
      <c r="CN18" s="30">
        <f t="shared" si="2"/>
        <v>3.4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109</v>
      </c>
      <c r="E19" s="34" t="s">
        <v>20</v>
      </c>
      <c r="F19" s="35"/>
      <c r="G19" s="35"/>
      <c r="H19" s="36">
        <v>99006</v>
      </c>
      <c r="I19" s="37">
        <v>88455</v>
      </c>
      <c r="J19" s="97">
        <v>0.4</v>
      </c>
      <c r="K19" s="157">
        <v>89.3</v>
      </c>
      <c r="L19" s="56">
        <v>99303</v>
      </c>
      <c r="M19" s="116">
        <v>0.29999999999999716</v>
      </c>
      <c r="N19" s="57">
        <v>90063</v>
      </c>
      <c r="O19" s="116">
        <v>1.7999999999999972</v>
      </c>
      <c r="P19" s="97">
        <v>0.4</v>
      </c>
      <c r="Q19" s="40">
        <v>90.7</v>
      </c>
      <c r="R19" s="5"/>
      <c r="S19" s="32"/>
      <c r="T19" s="33"/>
      <c r="U19" s="34" t="s">
        <v>109</v>
      </c>
      <c r="V19" s="34" t="s">
        <v>20</v>
      </c>
      <c r="W19" s="35"/>
      <c r="X19" s="35"/>
      <c r="Y19" s="56">
        <v>101226</v>
      </c>
      <c r="Z19" s="116">
        <v>1.9000000000000057</v>
      </c>
      <c r="AA19" s="57">
        <v>93252</v>
      </c>
      <c r="AB19" s="116">
        <v>3.5</v>
      </c>
      <c r="AC19" s="97">
        <v>0.5</v>
      </c>
      <c r="AD19" s="40">
        <v>92.1</v>
      </c>
      <c r="AE19" s="56">
        <v>104571</v>
      </c>
      <c r="AF19" s="116">
        <v>3.2999999999999972</v>
      </c>
      <c r="AG19" s="57">
        <v>97011</v>
      </c>
      <c r="AH19" s="116">
        <v>4</v>
      </c>
      <c r="AI19" s="97">
        <v>0.5</v>
      </c>
      <c r="AJ19" s="40">
        <v>92.8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107524</v>
      </c>
      <c r="AS19" s="116">
        <v>2.7999999999999972</v>
      </c>
      <c r="AT19" s="44">
        <v>100196</v>
      </c>
      <c r="AU19" s="116">
        <v>3.2999999999999972</v>
      </c>
      <c r="AV19" s="97">
        <v>0.5</v>
      </c>
      <c r="AW19" s="40">
        <v>93.2</v>
      </c>
      <c r="AX19" s="43">
        <v>131957</v>
      </c>
      <c r="AY19" s="116">
        <v>22.700000000000003</v>
      </c>
      <c r="AZ19" s="44">
        <v>124112</v>
      </c>
      <c r="BA19" s="116">
        <v>23.900000000000006</v>
      </c>
      <c r="BB19" s="97">
        <v>0.6</v>
      </c>
      <c r="BC19" s="40">
        <v>94.1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137363</v>
      </c>
      <c r="BL19" s="116">
        <v>4.0999999999999943</v>
      </c>
      <c r="BM19" s="44">
        <v>129979</v>
      </c>
      <c r="BN19" s="116">
        <v>4.7000000000000028</v>
      </c>
      <c r="BO19" s="97">
        <v>0.6</v>
      </c>
      <c r="BP19" s="40">
        <v>94.6</v>
      </c>
      <c r="BQ19" s="43">
        <v>142571</v>
      </c>
      <c r="BR19" s="116">
        <v>3.7999999999999972</v>
      </c>
      <c r="BS19" s="44">
        <v>136037</v>
      </c>
      <c r="BT19" s="116">
        <v>4.7000000000000028</v>
      </c>
      <c r="BU19" s="97">
        <v>0.6</v>
      </c>
      <c r="BV19" s="40">
        <v>95.4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149264</v>
      </c>
      <c r="CE19" s="116">
        <v>4.7000000000000028</v>
      </c>
      <c r="CF19" s="44">
        <v>142841</v>
      </c>
      <c r="CG19" s="116">
        <v>5</v>
      </c>
      <c r="CH19" s="97">
        <v>0.7</v>
      </c>
      <c r="CI19" s="40">
        <v>95.7</v>
      </c>
      <c r="CJ19" s="42">
        <v>159437</v>
      </c>
      <c r="CK19" s="108">
        <f t="shared" si="0"/>
        <v>6.7999999999999972</v>
      </c>
      <c r="CL19" s="37">
        <v>153938</v>
      </c>
      <c r="CM19" s="108">
        <f t="shared" si="1"/>
        <v>7.7999999999999972</v>
      </c>
      <c r="CN19" s="30">
        <f t="shared" si="2"/>
        <v>0.7</v>
      </c>
      <c r="CO19" s="31">
        <f t="shared" si="3"/>
        <v>96.6</v>
      </c>
    </row>
    <row r="20" spans="1:93" x14ac:dyDescent="0.15">
      <c r="A20" s="5"/>
      <c r="B20" s="32"/>
      <c r="C20" s="168"/>
      <c r="D20" s="34"/>
      <c r="E20" s="168" t="s">
        <v>8</v>
      </c>
      <c r="F20" s="35" t="s">
        <v>251</v>
      </c>
      <c r="G20" s="35"/>
      <c r="H20" s="175"/>
      <c r="I20" s="172"/>
      <c r="J20" s="189"/>
      <c r="K20" s="177"/>
      <c r="L20" s="187"/>
      <c r="M20" s="186"/>
      <c r="N20" s="188"/>
      <c r="O20" s="186"/>
      <c r="P20" s="189"/>
      <c r="Q20" s="174"/>
      <c r="R20" s="5"/>
      <c r="S20" s="32"/>
      <c r="T20" s="168"/>
      <c r="U20" s="34"/>
      <c r="V20" s="168" t="s">
        <v>8</v>
      </c>
      <c r="W20" s="35" t="s">
        <v>251</v>
      </c>
      <c r="X20" s="35"/>
      <c r="Y20" s="180"/>
      <c r="Z20" s="186"/>
      <c r="AA20" s="181"/>
      <c r="AB20" s="186"/>
      <c r="AC20" s="189"/>
      <c r="AD20" s="174"/>
      <c r="AE20" s="180"/>
      <c r="AF20" s="186"/>
      <c r="AG20" s="181"/>
      <c r="AH20" s="186"/>
      <c r="AI20" s="189"/>
      <c r="AJ20" s="174"/>
      <c r="AL20" s="32"/>
      <c r="AM20" s="168"/>
      <c r="AN20" s="34"/>
      <c r="AO20" s="168" t="s">
        <v>8</v>
      </c>
      <c r="AP20" s="35" t="s">
        <v>251</v>
      </c>
      <c r="AQ20" s="35"/>
      <c r="AR20" s="180"/>
      <c r="AS20" s="186"/>
      <c r="AT20" s="181"/>
      <c r="AU20" s="186"/>
      <c r="AV20" s="189"/>
      <c r="AW20" s="174"/>
      <c r="AX20" s="180"/>
      <c r="AY20" s="186"/>
      <c r="AZ20" s="181"/>
      <c r="BA20" s="186"/>
      <c r="BB20" s="189"/>
      <c r="BC20" s="174"/>
      <c r="BE20" s="32"/>
      <c r="BF20" s="168"/>
      <c r="BG20" s="34"/>
      <c r="BH20" s="168" t="s">
        <v>8</v>
      </c>
      <c r="BI20" s="35" t="s">
        <v>251</v>
      </c>
      <c r="BJ20" s="41"/>
      <c r="BK20" s="180"/>
      <c r="BL20" s="186"/>
      <c r="BM20" s="181"/>
      <c r="BN20" s="186"/>
      <c r="BO20" s="189"/>
      <c r="BP20" s="174"/>
      <c r="BQ20" s="180"/>
      <c r="BR20" s="186"/>
      <c r="BS20" s="181"/>
      <c r="BT20" s="186"/>
      <c r="BU20" s="189"/>
      <c r="BV20" s="174"/>
      <c r="BX20" s="32"/>
      <c r="BY20" s="168"/>
      <c r="BZ20" s="34"/>
      <c r="CA20" s="168" t="s">
        <v>8</v>
      </c>
      <c r="CB20" s="35" t="s">
        <v>251</v>
      </c>
      <c r="CC20" s="41"/>
      <c r="CD20" s="180"/>
      <c r="CE20" s="186" t="s">
        <v>240</v>
      </c>
      <c r="CF20" s="181"/>
      <c r="CG20" s="186" t="s">
        <v>240</v>
      </c>
      <c r="CH20" s="189"/>
      <c r="CI20" s="174" t="s">
        <v>240</v>
      </c>
      <c r="CJ20" s="42">
        <v>6698</v>
      </c>
      <c r="CK20" s="108" t="str">
        <f t="shared" si="0"/>
        <v>皆増</v>
      </c>
      <c r="CL20" s="37">
        <v>6698</v>
      </c>
      <c r="CM20" s="108" t="str">
        <f t="shared" si="1"/>
        <v>皆増</v>
      </c>
      <c r="CN20" s="30">
        <f t="shared" si="2"/>
        <v>0</v>
      </c>
      <c r="CO20" s="31">
        <f t="shared" si="3"/>
        <v>100</v>
      </c>
    </row>
    <row r="21" spans="1:93" x14ac:dyDescent="0.15">
      <c r="A21" s="5"/>
      <c r="B21" s="32"/>
      <c r="C21" s="168"/>
      <c r="D21" s="34"/>
      <c r="E21" s="168" t="s">
        <v>10</v>
      </c>
      <c r="F21" s="35" t="s">
        <v>250</v>
      </c>
      <c r="G21" s="35"/>
      <c r="H21" s="175"/>
      <c r="I21" s="172"/>
      <c r="J21" s="189"/>
      <c r="K21" s="177"/>
      <c r="L21" s="187"/>
      <c r="M21" s="186"/>
      <c r="N21" s="188"/>
      <c r="O21" s="186"/>
      <c r="P21" s="189"/>
      <c r="Q21" s="174"/>
      <c r="R21" s="5"/>
      <c r="S21" s="32"/>
      <c r="T21" s="168"/>
      <c r="U21" s="34"/>
      <c r="V21" s="168" t="s">
        <v>10</v>
      </c>
      <c r="W21" s="35" t="s">
        <v>250</v>
      </c>
      <c r="X21" s="35"/>
      <c r="Y21" s="180"/>
      <c r="Z21" s="186"/>
      <c r="AA21" s="181"/>
      <c r="AB21" s="186"/>
      <c r="AC21" s="189"/>
      <c r="AD21" s="174"/>
      <c r="AE21" s="180"/>
      <c r="AF21" s="186"/>
      <c r="AG21" s="181"/>
      <c r="AH21" s="186"/>
      <c r="AI21" s="189"/>
      <c r="AJ21" s="174"/>
      <c r="AL21" s="32"/>
      <c r="AM21" s="168"/>
      <c r="AN21" s="34"/>
      <c r="AO21" s="168" t="s">
        <v>10</v>
      </c>
      <c r="AP21" s="35" t="s">
        <v>250</v>
      </c>
      <c r="AQ21" s="35"/>
      <c r="AR21" s="180"/>
      <c r="AS21" s="186"/>
      <c r="AT21" s="181"/>
      <c r="AU21" s="186"/>
      <c r="AV21" s="189"/>
      <c r="AW21" s="174"/>
      <c r="AX21" s="180"/>
      <c r="AY21" s="186"/>
      <c r="AZ21" s="181"/>
      <c r="BA21" s="186"/>
      <c r="BB21" s="189"/>
      <c r="BC21" s="174"/>
      <c r="BE21" s="32"/>
      <c r="BF21" s="168"/>
      <c r="BG21" s="34"/>
      <c r="BH21" s="168" t="s">
        <v>10</v>
      </c>
      <c r="BI21" s="35" t="s">
        <v>250</v>
      </c>
      <c r="BJ21" s="41"/>
      <c r="BK21" s="180"/>
      <c r="BL21" s="186"/>
      <c r="BM21" s="181"/>
      <c r="BN21" s="186"/>
      <c r="BO21" s="189"/>
      <c r="BP21" s="174"/>
      <c r="BQ21" s="180"/>
      <c r="BR21" s="186"/>
      <c r="BS21" s="181"/>
      <c r="BT21" s="186"/>
      <c r="BU21" s="189"/>
      <c r="BV21" s="174"/>
      <c r="BX21" s="32"/>
      <c r="BY21" s="168"/>
      <c r="BZ21" s="34"/>
      <c r="CA21" s="168" t="s">
        <v>10</v>
      </c>
      <c r="CB21" s="35" t="s">
        <v>250</v>
      </c>
      <c r="CC21" s="41"/>
      <c r="CD21" s="180"/>
      <c r="CE21" s="186" t="s">
        <v>240</v>
      </c>
      <c r="CF21" s="181"/>
      <c r="CG21" s="186" t="s">
        <v>240</v>
      </c>
      <c r="CH21" s="189"/>
      <c r="CI21" s="174" t="s">
        <v>240</v>
      </c>
      <c r="CJ21" s="42">
        <v>152739</v>
      </c>
      <c r="CK21" s="108" t="str">
        <f t="shared" si="0"/>
        <v>皆増</v>
      </c>
      <c r="CL21" s="37">
        <v>147240</v>
      </c>
      <c r="CM21" s="108" t="str">
        <f t="shared" si="1"/>
        <v>皆増</v>
      </c>
      <c r="CN21" s="30">
        <f t="shared" si="2"/>
        <v>0.7</v>
      </c>
      <c r="CO21" s="31">
        <f t="shared" si="3"/>
        <v>96.4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731841</v>
      </c>
      <c r="I22" s="37">
        <v>731841</v>
      </c>
      <c r="J22" s="97">
        <v>3.7</v>
      </c>
      <c r="K22" s="157">
        <v>100</v>
      </c>
      <c r="L22" s="56">
        <v>712432</v>
      </c>
      <c r="M22" s="116">
        <v>-2.7000000000000028</v>
      </c>
      <c r="N22" s="57">
        <v>712432</v>
      </c>
      <c r="O22" s="116">
        <v>-2.7000000000000028</v>
      </c>
      <c r="P22" s="97">
        <v>3.5</v>
      </c>
      <c r="Q22" s="40">
        <v>100</v>
      </c>
      <c r="R22" s="45"/>
      <c r="S22" s="46"/>
      <c r="T22" s="47"/>
      <c r="U22" s="34" t="s">
        <v>67</v>
      </c>
      <c r="V22" s="48" t="s">
        <v>22</v>
      </c>
      <c r="W22" s="48"/>
      <c r="X22" s="48"/>
      <c r="Y22" s="56">
        <v>775235</v>
      </c>
      <c r="Z22" s="116">
        <v>8.7999999999999972</v>
      </c>
      <c r="AA22" s="57">
        <v>775235</v>
      </c>
      <c r="AB22" s="116">
        <v>8.7999999999999972</v>
      </c>
      <c r="AC22" s="97">
        <v>3.8</v>
      </c>
      <c r="AD22" s="40">
        <v>100</v>
      </c>
      <c r="AE22" s="56">
        <v>758458</v>
      </c>
      <c r="AF22" s="116">
        <v>-2.2000000000000028</v>
      </c>
      <c r="AG22" s="57">
        <v>758458</v>
      </c>
      <c r="AH22" s="116">
        <v>-2.2000000000000028</v>
      </c>
      <c r="AI22" s="97">
        <v>3.7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742862</v>
      </c>
      <c r="AS22" s="116">
        <v>-2.0999999999999943</v>
      </c>
      <c r="AT22" s="44">
        <v>742862</v>
      </c>
      <c r="AU22" s="116">
        <v>-2.0999999999999943</v>
      </c>
      <c r="AV22" s="97">
        <v>3.6</v>
      </c>
      <c r="AW22" s="40">
        <v>100</v>
      </c>
      <c r="AX22" s="43">
        <v>729207</v>
      </c>
      <c r="AY22" s="116">
        <v>-1.7999999999999972</v>
      </c>
      <c r="AZ22" s="44">
        <v>729207</v>
      </c>
      <c r="BA22" s="116">
        <v>-1.7999999999999972</v>
      </c>
      <c r="BB22" s="97">
        <v>3.6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682374</v>
      </c>
      <c r="BL22" s="116">
        <v>-6.4000000000000057</v>
      </c>
      <c r="BM22" s="44">
        <v>682374</v>
      </c>
      <c r="BN22" s="116">
        <v>-6.4000000000000057</v>
      </c>
      <c r="BO22" s="97">
        <v>3.3</v>
      </c>
      <c r="BP22" s="40">
        <v>100</v>
      </c>
      <c r="BQ22" s="43">
        <v>668758</v>
      </c>
      <c r="BR22" s="116">
        <v>-2</v>
      </c>
      <c r="BS22" s="44">
        <v>668761</v>
      </c>
      <c r="BT22" s="116">
        <v>-2</v>
      </c>
      <c r="BU22" s="97">
        <v>3.2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682305</v>
      </c>
      <c r="CE22" s="116">
        <v>2</v>
      </c>
      <c r="CF22" s="44">
        <v>682305</v>
      </c>
      <c r="CG22" s="116">
        <v>2</v>
      </c>
      <c r="CH22" s="97">
        <v>3.2</v>
      </c>
      <c r="CI22" s="40">
        <v>100</v>
      </c>
      <c r="CJ22" s="42">
        <v>686485</v>
      </c>
      <c r="CK22" s="108">
        <f t="shared" si="0"/>
        <v>0.59999999999999432</v>
      </c>
      <c r="CL22" s="37">
        <v>686485</v>
      </c>
      <c r="CM22" s="108">
        <f t="shared" si="1"/>
        <v>0.59999999999999432</v>
      </c>
      <c r="CN22" s="30">
        <f t="shared" si="2"/>
        <v>3.3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5"/>
      <c r="S23" s="46"/>
      <c r="T23" s="47"/>
      <c r="U23" s="34" t="s">
        <v>69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5"/>
      <c r="S24" s="46"/>
      <c r="T24" s="47"/>
      <c r="U24" s="34" t="s">
        <v>25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97">
        <v>0</v>
      </c>
      <c r="K25" s="157"/>
      <c r="L25" s="56">
        <v>0</v>
      </c>
      <c r="M25" s="116" t="s">
        <v>240</v>
      </c>
      <c r="N25" s="57">
        <v>0</v>
      </c>
      <c r="O25" s="116" t="s">
        <v>240</v>
      </c>
      <c r="P25" s="97">
        <v>0</v>
      </c>
      <c r="Q25" s="40" t="s">
        <v>240</v>
      </c>
      <c r="R25" s="51"/>
      <c r="S25" s="52"/>
      <c r="T25" s="53"/>
      <c r="U25" s="54"/>
      <c r="V25" s="33" t="s">
        <v>88</v>
      </c>
      <c r="W25" s="35" t="s">
        <v>27</v>
      </c>
      <c r="X25" s="35"/>
      <c r="Y25" s="56">
        <v>0</v>
      </c>
      <c r="Z25" s="116" t="s">
        <v>240</v>
      </c>
      <c r="AA25" s="57">
        <v>0</v>
      </c>
      <c r="AB25" s="116" t="s">
        <v>240</v>
      </c>
      <c r="AC25" s="97">
        <v>0</v>
      </c>
      <c r="AD25" s="40" t="s">
        <v>240</v>
      </c>
      <c r="AE25" s="56">
        <v>0</v>
      </c>
      <c r="AF25" s="116" t="s">
        <v>240</v>
      </c>
      <c r="AG25" s="57">
        <v>0</v>
      </c>
      <c r="AH25" s="116" t="s">
        <v>240</v>
      </c>
      <c r="AI25" s="97">
        <v>0</v>
      </c>
      <c r="AJ25" s="40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116" t="s">
        <v>240</v>
      </c>
      <c r="AT25" s="44">
        <v>0</v>
      </c>
      <c r="AU25" s="116" t="s">
        <v>240</v>
      </c>
      <c r="AV25" s="97">
        <v>0</v>
      </c>
      <c r="AW25" s="40" t="s">
        <v>240</v>
      </c>
      <c r="AX25" s="43">
        <v>0</v>
      </c>
      <c r="AY25" s="116" t="s">
        <v>240</v>
      </c>
      <c r="AZ25" s="44">
        <v>0</v>
      </c>
      <c r="BA25" s="116" t="s">
        <v>240</v>
      </c>
      <c r="BB25" s="97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116" t="s">
        <v>240</v>
      </c>
      <c r="BM25" s="44">
        <v>0</v>
      </c>
      <c r="BN25" s="116" t="s">
        <v>240</v>
      </c>
      <c r="BO25" s="97">
        <v>0</v>
      </c>
      <c r="BP25" s="40" t="s">
        <v>240</v>
      </c>
      <c r="BQ25" s="43">
        <v>0</v>
      </c>
      <c r="BR25" s="116" t="s">
        <v>240</v>
      </c>
      <c r="BS25" s="44">
        <v>0</v>
      </c>
      <c r="BT25" s="116" t="s">
        <v>240</v>
      </c>
      <c r="BU25" s="97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116" t="s">
        <v>240</v>
      </c>
      <c r="CF25" s="44">
        <v>0</v>
      </c>
      <c r="CG25" s="116" t="s">
        <v>240</v>
      </c>
      <c r="CH25" s="97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38">
        <v>0</v>
      </c>
      <c r="K26" s="157"/>
      <c r="L26" s="36">
        <v>0</v>
      </c>
      <c r="M26" s="39" t="s">
        <v>240</v>
      </c>
      <c r="N26" s="37">
        <v>0</v>
      </c>
      <c r="O26" s="39" t="s">
        <v>240</v>
      </c>
      <c r="P26" s="38">
        <v>0</v>
      </c>
      <c r="Q26" s="40" t="s">
        <v>240</v>
      </c>
      <c r="R26" s="45"/>
      <c r="S26" s="46"/>
      <c r="T26" s="47"/>
      <c r="U26" s="48"/>
      <c r="V26" s="33" t="s">
        <v>10</v>
      </c>
      <c r="W26" s="35" t="s">
        <v>28</v>
      </c>
      <c r="X26" s="35"/>
      <c r="Y26" s="36">
        <v>0</v>
      </c>
      <c r="Z26" s="39" t="s">
        <v>240</v>
      </c>
      <c r="AA26" s="37">
        <v>0</v>
      </c>
      <c r="AB26" s="39" t="s">
        <v>240</v>
      </c>
      <c r="AC26" s="38">
        <v>0</v>
      </c>
      <c r="AD26" s="40" t="s">
        <v>240</v>
      </c>
      <c r="AE26" s="36">
        <v>0</v>
      </c>
      <c r="AF26" s="39" t="s">
        <v>240</v>
      </c>
      <c r="AG26" s="37">
        <v>0</v>
      </c>
      <c r="AH26" s="39" t="s">
        <v>240</v>
      </c>
      <c r="AI26" s="38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39" t="s">
        <v>240</v>
      </c>
      <c r="AT26" s="44">
        <v>0</v>
      </c>
      <c r="AU26" s="39" t="s">
        <v>240</v>
      </c>
      <c r="AV26" s="38">
        <v>0</v>
      </c>
      <c r="AW26" s="40" t="s">
        <v>240</v>
      </c>
      <c r="AX26" s="43">
        <v>0</v>
      </c>
      <c r="AY26" s="39" t="s">
        <v>240</v>
      </c>
      <c r="AZ26" s="44">
        <v>0</v>
      </c>
      <c r="BA26" s="39" t="s">
        <v>240</v>
      </c>
      <c r="BB26" s="38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39" t="s">
        <v>240</v>
      </c>
      <c r="BM26" s="44">
        <v>0</v>
      </c>
      <c r="BN26" s="39" t="s">
        <v>240</v>
      </c>
      <c r="BO26" s="38">
        <v>0</v>
      </c>
      <c r="BP26" s="40" t="s">
        <v>240</v>
      </c>
      <c r="BQ26" s="43">
        <v>0</v>
      </c>
      <c r="BR26" s="39" t="s">
        <v>240</v>
      </c>
      <c r="BS26" s="44">
        <v>0</v>
      </c>
      <c r="BT26" s="39" t="s">
        <v>240</v>
      </c>
      <c r="BU26" s="38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39" t="s">
        <v>240</v>
      </c>
      <c r="CF26" s="44">
        <v>0</v>
      </c>
      <c r="CG26" s="39" t="s">
        <v>240</v>
      </c>
      <c r="CH26" s="38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5"/>
      <c r="S27" s="46"/>
      <c r="T27" s="33" t="s">
        <v>29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1699703</v>
      </c>
      <c r="I28" s="37">
        <v>1622483</v>
      </c>
      <c r="J28" s="38">
        <v>8.1</v>
      </c>
      <c r="K28" s="157">
        <v>95.5</v>
      </c>
      <c r="L28" s="36">
        <v>1735986</v>
      </c>
      <c r="M28" s="39">
        <v>2.0999999999999943</v>
      </c>
      <c r="N28" s="37">
        <v>1670114</v>
      </c>
      <c r="O28" s="39">
        <v>2.9000000000000057</v>
      </c>
      <c r="P28" s="38">
        <v>8.3000000000000007</v>
      </c>
      <c r="Q28" s="40">
        <v>96.2</v>
      </c>
      <c r="R28" s="45"/>
      <c r="S28" s="32" t="s">
        <v>204</v>
      </c>
      <c r="T28" s="229" t="s">
        <v>31</v>
      </c>
      <c r="U28" s="230"/>
      <c r="V28" s="230"/>
      <c r="W28" s="230"/>
      <c r="X28" s="230"/>
      <c r="Y28" s="36">
        <v>1738514</v>
      </c>
      <c r="Z28" s="39">
        <v>9.9999999999994316E-2</v>
      </c>
      <c r="AA28" s="37">
        <v>1689081</v>
      </c>
      <c r="AB28" s="39">
        <v>1.0999999999999943</v>
      </c>
      <c r="AC28" s="38">
        <v>8.3000000000000007</v>
      </c>
      <c r="AD28" s="40">
        <v>97.2</v>
      </c>
      <c r="AE28" s="36">
        <v>1746529</v>
      </c>
      <c r="AF28" s="39">
        <v>0.5</v>
      </c>
      <c r="AG28" s="37">
        <v>1706116</v>
      </c>
      <c r="AH28" s="39">
        <v>1</v>
      </c>
      <c r="AI28" s="38">
        <v>8.3000000000000007</v>
      </c>
      <c r="AJ28" s="40">
        <v>97.7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1741892</v>
      </c>
      <c r="AS28" s="39">
        <v>-0.29999999999999716</v>
      </c>
      <c r="AT28" s="37">
        <v>1707919</v>
      </c>
      <c r="AU28" s="39">
        <v>9.9999999999994316E-2</v>
      </c>
      <c r="AV28" s="38">
        <v>8.3000000000000007</v>
      </c>
      <c r="AW28" s="40">
        <v>98</v>
      </c>
      <c r="AX28" s="36">
        <v>1754904</v>
      </c>
      <c r="AY28" s="39">
        <v>0.70000000000000284</v>
      </c>
      <c r="AZ28" s="37">
        <v>1721521</v>
      </c>
      <c r="BA28" s="39">
        <v>0.79999999999999716</v>
      </c>
      <c r="BB28" s="38">
        <v>8.4</v>
      </c>
      <c r="BC28" s="40">
        <v>98.1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1764883</v>
      </c>
      <c r="BL28" s="39">
        <v>0.59999999999999432</v>
      </c>
      <c r="BM28" s="37">
        <v>1739526</v>
      </c>
      <c r="BN28" s="39">
        <v>1</v>
      </c>
      <c r="BO28" s="38">
        <v>8.3000000000000007</v>
      </c>
      <c r="BP28" s="40">
        <v>98.6</v>
      </c>
      <c r="BQ28" s="36">
        <v>1783490</v>
      </c>
      <c r="BR28" s="39">
        <v>1.0999999999999943</v>
      </c>
      <c r="BS28" s="37">
        <v>1762408</v>
      </c>
      <c r="BT28" s="39">
        <v>1.2999999999999972</v>
      </c>
      <c r="BU28" s="38">
        <v>8.4</v>
      </c>
      <c r="BV28" s="40">
        <v>98.8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1795821</v>
      </c>
      <c r="CE28" s="39">
        <v>0.70000000000000284</v>
      </c>
      <c r="CF28" s="37">
        <v>1773437</v>
      </c>
      <c r="CG28" s="39">
        <v>0.59999999999999432</v>
      </c>
      <c r="CH28" s="38">
        <v>8.4</v>
      </c>
      <c r="CI28" s="40">
        <v>98.8</v>
      </c>
      <c r="CJ28" s="42">
        <v>1830730</v>
      </c>
      <c r="CK28" s="108">
        <f t="shared" si="0"/>
        <v>1.9000000000000057</v>
      </c>
      <c r="CL28" s="37">
        <v>1805811</v>
      </c>
      <c r="CM28" s="108">
        <f t="shared" si="1"/>
        <v>1.7999999999999972</v>
      </c>
      <c r="CN28" s="30">
        <f t="shared" si="2"/>
        <v>8.6</v>
      </c>
      <c r="CO28" s="31">
        <f t="shared" si="3"/>
        <v>98.6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0</v>
      </c>
      <c r="I29" s="37">
        <v>0</v>
      </c>
      <c r="J29" s="38">
        <v>0</v>
      </c>
      <c r="K29" s="160"/>
      <c r="L29" s="36">
        <v>0</v>
      </c>
      <c r="M29" s="39" t="s">
        <v>240</v>
      </c>
      <c r="N29" s="37">
        <v>0</v>
      </c>
      <c r="O29" s="39" t="s">
        <v>240</v>
      </c>
      <c r="P29" s="38">
        <v>0</v>
      </c>
      <c r="Q29" s="105" t="s">
        <v>240</v>
      </c>
      <c r="R29" s="45"/>
      <c r="S29" s="32"/>
      <c r="T29" s="33" t="s">
        <v>89</v>
      </c>
      <c r="U29" s="34" t="s">
        <v>32</v>
      </c>
      <c r="V29" s="34"/>
      <c r="W29" s="35"/>
      <c r="X29" s="35"/>
      <c r="Y29" s="36">
        <v>0</v>
      </c>
      <c r="Z29" s="39" t="s">
        <v>240</v>
      </c>
      <c r="AA29" s="37">
        <v>0</v>
      </c>
      <c r="AB29" s="39" t="s">
        <v>240</v>
      </c>
      <c r="AC29" s="38">
        <v>0</v>
      </c>
      <c r="AD29" s="105" t="s">
        <v>240</v>
      </c>
      <c r="AE29" s="36">
        <v>0</v>
      </c>
      <c r="AF29" s="39" t="s">
        <v>240</v>
      </c>
      <c r="AG29" s="37">
        <v>0</v>
      </c>
      <c r="AH29" s="39" t="s">
        <v>240</v>
      </c>
      <c r="AI29" s="38">
        <v>0</v>
      </c>
      <c r="AJ29" s="105" t="s">
        <v>240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0</v>
      </c>
      <c r="AS29" s="39" t="s">
        <v>240</v>
      </c>
      <c r="AT29" s="44">
        <v>0</v>
      </c>
      <c r="AU29" s="39" t="s">
        <v>240</v>
      </c>
      <c r="AV29" s="38">
        <v>0</v>
      </c>
      <c r="AW29" s="105" t="s">
        <v>240</v>
      </c>
      <c r="AX29" s="43">
        <v>0</v>
      </c>
      <c r="AY29" s="39" t="s">
        <v>240</v>
      </c>
      <c r="AZ29" s="44">
        <v>0</v>
      </c>
      <c r="BA29" s="39" t="s">
        <v>240</v>
      </c>
      <c r="BB29" s="38">
        <v>0</v>
      </c>
      <c r="BC29" s="40" t="s">
        <v>240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0</v>
      </c>
      <c r="BL29" s="39" t="s">
        <v>240</v>
      </c>
      <c r="BM29" s="44">
        <v>0</v>
      </c>
      <c r="BN29" s="39" t="s">
        <v>240</v>
      </c>
      <c r="BO29" s="38">
        <v>0</v>
      </c>
      <c r="BP29" s="105" t="s">
        <v>240</v>
      </c>
      <c r="BQ29" s="43">
        <v>0</v>
      </c>
      <c r="BR29" s="39" t="s">
        <v>240</v>
      </c>
      <c r="BS29" s="44">
        <v>0</v>
      </c>
      <c r="BT29" s="39" t="s">
        <v>240</v>
      </c>
      <c r="BU29" s="38">
        <v>0</v>
      </c>
      <c r="BV29" s="40" t="s">
        <v>240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0</v>
      </c>
      <c r="CE29" s="39" t="s">
        <v>240</v>
      </c>
      <c r="CF29" s="44">
        <v>0</v>
      </c>
      <c r="CG29" s="39" t="s">
        <v>240</v>
      </c>
      <c r="CH29" s="38">
        <v>0</v>
      </c>
      <c r="CI29" s="40" t="s">
        <v>240</v>
      </c>
      <c r="CJ29" s="42">
        <v>0</v>
      </c>
      <c r="CK29" s="29" t="str">
        <f t="shared" si="0"/>
        <v/>
      </c>
      <c r="CL29" s="37">
        <v>0</v>
      </c>
      <c r="CM29" s="29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60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105" t="s">
        <v>240</v>
      </c>
      <c r="R30" s="45"/>
      <c r="S30" s="32"/>
      <c r="T30" s="33" t="s">
        <v>77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105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105" t="s">
        <v>240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105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40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105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1699703</v>
      </c>
      <c r="I31" s="37">
        <v>1622483</v>
      </c>
      <c r="J31" s="38">
        <v>8.1</v>
      </c>
      <c r="K31" s="157">
        <v>95.5</v>
      </c>
      <c r="L31" s="36">
        <v>1735986</v>
      </c>
      <c r="M31" s="39">
        <v>2.0999999999999943</v>
      </c>
      <c r="N31" s="37">
        <v>1670114</v>
      </c>
      <c r="O31" s="39">
        <v>2.9000000000000057</v>
      </c>
      <c r="P31" s="38">
        <v>8.3000000000000007</v>
      </c>
      <c r="Q31" s="40">
        <v>96.2</v>
      </c>
      <c r="R31" s="45"/>
      <c r="S31" s="32"/>
      <c r="T31" s="33" t="s">
        <v>34</v>
      </c>
      <c r="U31" s="34" t="s">
        <v>35</v>
      </c>
      <c r="V31" s="34"/>
      <c r="W31" s="35"/>
      <c r="X31" s="35"/>
      <c r="Y31" s="36">
        <v>1738514</v>
      </c>
      <c r="Z31" s="39">
        <v>9.9999999999994316E-2</v>
      </c>
      <c r="AA31" s="37">
        <v>1689081</v>
      </c>
      <c r="AB31" s="39">
        <v>1.0999999999999943</v>
      </c>
      <c r="AC31" s="38">
        <v>8.3000000000000007</v>
      </c>
      <c r="AD31" s="40">
        <v>97.2</v>
      </c>
      <c r="AE31" s="36">
        <v>1746529</v>
      </c>
      <c r="AF31" s="39">
        <v>0.5</v>
      </c>
      <c r="AG31" s="37">
        <v>1706116</v>
      </c>
      <c r="AH31" s="39">
        <v>1</v>
      </c>
      <c r="AI31" s="38">
        <v>8.3000000000000007</v>
      </c>
      <c r="AJ31" s="40">
        <v>97.7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1741892</v>
      </c>
      <c r="AS31" s="39">
        <v>-0.29999999999999716</v>
      </c>
      <c r="AT31" s="37">
        <v>1707919</v>
      </c>
      <c r="AU31" s="39">
        <v>9.9999999999994316E-2</v>
      </c>
      <c r="AV31" s="38">
        <v>8.3000000000000007</v>
      </c>
      <c r="AW31" s="40">
        <v>98</v>
      </c>
      <c r="AX31" s="36">
        <v>1754904</v>
      </c>
      <c r="AY31" s="39">
        <v>0.70000000000000284</v>
      </c>
      <c r="AZ31" s="37">
        <v>1721521</v>
      </c>
      <c r="BA31" s="39">
        <v>0.79999999999999716</v>
      </c>
      <c r="BB31" s="38">
        <v>8.4</v>
      </c>
      <c r="BC31" s="40">
        <v>98.1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1764883</v>
      </c>
      <c r="BL31" s="39">
        <v>0.59999999999999432</v>
      </c>
      <c r="BM31" s="37">
        <v>1739526</v>
      </c>
      <c r="BN31" s="39">
        <v>1</v>
      </c>
      <c r="BO31" s="38">
        <v>8.3000000000000007</v>
      </c>
      <c r="BP31" s="40">
        <v>98.6</v>
      </c>
      <c r="BQ31" s="36">
        <v>1783490</v>
      </c>
      <c r="BR31" s="39">
        <v>1.0999999999999943</v>
      </c>
      <c r="BS31" s="37">
        <v>1762408</v>
      </c>
      <c r="BT31" s="39">
        <v>1.2999999999999972</v>
      </c>
      <c r="BU31" s="38">
        <v>8.4</v>
      </c>
      <c r="BV31" s="40">
        <v>98.8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1795821</v>
      </c>
      <c r="CE31" s="39">
        <v>0.70000000000000284</v>
      </c>
      <c r="CF31" s="37">
        <v>1773437</v>
      </c>
      <c r="CG31" s="39">
        <v>0.59999999999999432</v>
      </c>
      <c r="CH31" s="38">
        <v>8.4</v>
      </c>
      <c r="CI31" s="40">
        <v>98.8</v>
      </c>
      <c r="CJ31" s="42">
        <v>1830730</v>
      </c>
      <c r="CK31" s="108">
        <f t="shared" si="0"/>
        <v>1.9000000000000057</v>
      </c>
      <c r="CL31" s="37">
        <v>1805811</v>
      </c>
      <c r="CM31" s="108">
        <f t="shared" si="1"/>
        <v>1.7999999999999972</v>
      </c>
      <c r="CN31" s="30">
        <f t="shared" si="2"/>
        <v>8.6</v>
      </c>
      <c r="CO31" s="31">
        <f t="shared" si="3"/>
        <v>98.6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1056744</v>
      </c>
      <c r="I32" s="37">
        <v>1008735</v>
      </c>
      <c r="J32" s="97">
        <v>5</v>
      </c>
      <c r="K32" s="157">
        <v>95.5</v>
      </c>
      <c r="L32" s="36">
        <v>1128860</v>
      </c>
      <c r="M32" s="39">
        <v>6.7999999999999972</v>
      </c>
      <c r="N32" s="57">
        <v>1086026</v>
      </c>
      <c r="O32" s="116">
        <v>7.7000000000000028</v>
      </c>
      <c r="P32" s="97">
        <v>5.4</v>
      </c>
      <c r="Q32" s="40">
        <v>96.2</v>
      </c>
      <c r="R32" s="51"/>
      <c r="S32" s="32"/>
      <c r="T32" s="33"/>
      <c r="U32" s="34" t="s">
        <v>83</v>
      </c>
      <c r="V32" s="34" t="s">
        <v>17</v>
      </c>
      <c r="W32" s="35"/>
      <c r="X32" s="35"/>
      <c r="Y32" s="36">
        <v>1102014</v>
      </c>
      <c r="Z32" s="39">
        <v>-2.4000000000000057</v>
      </c>
      <c r="AA32" s="57">
        <v>1070679</v>
      </c>
      <c r="AB32" s="116">
        <v>-1.4000000000000057</v>
      </c>
      <c r="AC32" s="97">
        <v>5.3</v>
      </c>
      <c r="AD32" s="40">
        <v>97.2</v>
      </c>
      <c r="AE32" s="36">
        <v>1101088</v>
      </c>
      <c r="AF32" s="39">
        <v>-9.9999999999994316E-2</v>
      </c>
      <c r="AG32" s="57">
        <v>1075609</v>
      </c>
      <c r="AH32" s="116">
        <v>0.5</v>
      </c>
      <c r="AI32" s="97">
        <v>5.2</v>
      </c>
      <c r="AJ32" s="40">
        <v>97.7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1111178</v>
      </c>
      <c r="AS32" s="39">
        <v>0.90000000000000568</v>
      </c>
      <c r="AT32" s="44">
        <v>1089505</v>
      </c>
      <c r="AU32" s="116">
        <v>1.2999999999999972</v>
      </c>
      <c r="AV32" s="97">
        <v>5.3</v>
      </c>
      <c r="AW32" s="40">
        <v>98</v>
      </c>
      <c r="AX32" s="43">
        <v>1109827</v>
      </c>
      <c r="AY32" s="39">
        <v>-9.9999999999994316E-2</v>
      </c>
      <c r="AZ32" s="44">
        <v>1088716</v>
      </c>
      <c r="BA32" s="116">
        <v>-9.9999999999994316E-2</v>
      </c>
      <c r="BB32" s="97">
        <v>5.3</v>
      </c>
      <c r="BC32" s="40">
        <v>98.1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1108047</v>
      </c>
      <c r="BL32" s="39">
        <v>-0.20000000000000284</v>
      </c>
      <c r="BM32" s="44">
        <v>1092126</v>
      </c>
      <c r="BN32" s="116">
        <v>0.29999999999999716</v>
      </c>
      <c r="BO32" s="97">
        <v>5.2</v>
      </c>
      <c r="BP32" s="40">
        <v>98.6</v>
      </c>
      <c r="BQ32" s="43">
        <v>1122066</v>
      </c>
      <c r="BR32" s="39">
        <v>1.2999999999999972</v>
      </c>
      <c r="BS32" s="44">
        <v>1108802</v>
      </c>
      <c r="BT32" s="116">
        <v>1.5</v>
      </c>
      <c r="BU32" s="97">
        <v>5.3</v>
      </c>
      <c r="BV32" s="40">
        <v>98.8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1119999</v>
      </c>
      <c r="CE32" s="39">
        <v>-0.20000000000000284</v>
      </c>
      <c r="CF32" s="44">
        <v>1106039</v>
      </c>
      <c r="CG32" s="116">
        <v>-0.20000000000000284</v>
      </c>
      <c r="CH32" s="97">
        <v>5.3</v>
      </c>
      <c r="CI32" s="40">
        <v>98.8</v>
      </c>
      <c r="CJ32" s="42">
        <v>1122332</v>
      </c>
      <c r="CK32" s="108">
        <f t="shared" si="0"/>
        <v>0.20000000000000284</v>
      </c>
      <c r="CL32" s="37">
        <v>1107056</v>
      </c>
      <c r="CM32" s="108">
        <f t="shared" si="1"/>
        <v>9.9999999999994316E-2</v>
      </c>
      <c r="CN32" s="30">
        <f t="shared" si="2"/>
        <v>5.2</v>
      </c>
      <c r="CO32" s="31">
        <f t="shared" si="3"/>
        <v>98.6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642959</v>
      </c>
      <c r="I33" s="37">
        <v>613748</v>
      </c>
      <c r="J33" s="97">
        <v>3.1</v>
      </c>
      <c r="K33" s="157">
        <v>95.5</v>
      </c>
      <c r="L33" s="56">
        <v>607126</v>
      </c>
      <c r="M33" s="116">
        <v>-5.5999999999999943</v>
      </c>
      <c r="N33" s="57">
        <v>584088</v>
      </c>
      <c r="O33" s="116">
        <v>-4.7999999999999972</v>
      </c>
      <c r="P33" s="97">
        <v>2.9</v>
      </c>
      <c r="Q33" s="40">
        <v>96.2</v>
      </c>
      <c r="R33" s="45"/>
      <c r="S33" s="32"/>
      <c r="T33" s="33"/>
      <c r="U33" s="34" t="s">
        <v>90</v>
      </c>
      <c r="V33" s="34" t="s">
        <v>18</v>
      </c>
      <c r="W33" s="35"/>
      <c r="X33" s="35"/>
      <c r="Y33" s="56">
        <v>636500</v>
      </c>
      <c r="Z33" s="116">
        <v>4.7999999999999972</v>
      </c>
      <c r="AA33" s="57">
        <v>618402</v>
      </c>
      <c r="AB33" s="116">
        <v>5.9000000000000057</v>
      </c>
      <c r="AC33" s="97">
        <v>3</v>
      </c>
      <c r="AD33" s="40">
        <v>97.2</v>
      </c>
      <c r="AE33" s="56">
        <v>645441</v>
      </c>
      <c r="AF33" s="116">
        <v>1.4000000000000057</v>
      </c>
      <c r="AG33" s="57">
        <v>630507</v>
      </c>
      <c r="AH33" s="116">
        <v>2</v>
      </c>
      <c r="AI33" s="97">
        <v>3.1</v>
      </c>
      <c r="AJ33" s="40">
        <v>97.7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630714</v>
      </c>
      <c r="AS33" s="116">
        <v>-2.2999999999999972</v>
      </c>
      <c r="AT33" s="44">
        <v>618414</v>
      </c>
      <c r="AU33" s="116">
        <v>-1.9000000000000057</v>
      </c>
      <c r="AV33" s="97">
        <v>3</v>
      </c>
      <c r="AW33" s="40">
        <v>98</v>
      </c>
      <c r="AX33" s="43">
        <v>645077</v>
      </c>
      <c r="AY33" s="116">
        <v>2.2999999999999972</v>
      </c>
      <c r="AZ33" s="44">
        <v>632805</v>
      </c>
      <c r="BA33" s="116">
        <v>2.2999999999999972</v>
      </c>
      <c r="BB33" s="97">
        <v>3.1</v>
      </c>
      <c r="BC33" s="40">
        <v>98.1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656836</v>
      </c>
      <c r="BL33" s="116">
        <v>1.7999999999999972</v>
      </c>
      <c r="BM33" s="44">
        <v>647400</v>
      </c>
      <c r="BN33" s="116">
        <v>2.2999999999999972</v>
      </c>
      <c r="BO33" s="97">
        <v>3.1</v>
      </c>
      <c r="BP33" s="40">
        <v>98.6</v>
      </c>
      <c r="BQ33" s="43">
        <v>661424</v>
      </c>
      <c r="BR33" s="116">
        <v>0.70000000000000284</v>
      </c>
      <c r="BS33" s="44">
        <v>653606</v>
      </c>
      <c r="BT33" s="116">
        <v>1</v>
      </c>
      <c r="BU33" s="97">
        <v>3.1</v>
      </c>
      <c r="BV33" s="40">
        <v>98.8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675822</v>
      </c>
      <c r="CE33" s="116">
        <v>2.2000000000000028</v>
      </c>
      <c r="CF33" s="44">
        <v>667398</v>
      </c>
      <c r="CG33" s="116">
        <v>2.0999999999999943</v>
      </c>
      <c r="CH33" s="97">
        <v>3.2</v>
      </c>
      <c r="CI33" s="40">
        <v>98.8</v>
      </c>
      <c r="CJ33" s="42">
        <v>708398</v>
      </c>
      <c r="CK33" s="108">
        <f t="shared" si="0"/>
        <v>4.7999999999999972</v>
      </c>
      <c r="CL33" s="37">
        <v>698755</v>
      </c>
      <c r="CM33" s="108">
        <f t="shared" si="1"/>
        <v>4.7000000000000028</v>
      </c>
      <c r="CN33" s="30">
        <f t="shared" si="2"/>
        <v>3.3</v>
      </c>
      <c r="CO33" s="31">
        <f t="shared" si="3"/>
        <v>98.6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5"/>
      <c r="S34" s="32"/>
      <c r="T34" s="33" t="s">
        <v>91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5"/>
      <c r="S35" s="32"/>
      <c r="T35" s="33" t="s">
        <v>92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5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1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21249243</v>
      </c>
      <c r="I38" s="2">
        <v>20008760</v>
      </c>
      <c r="J38" s="3">
        <v>100</v>
      </c>
      <c r="K38" s="159">
        <v>94.2</v>
      </c>
      <c r="L38" s="1">
        <v>21273639</v>
      </c>
      <c r="M38" s="4">
        <v>9.9999999999994316E-2</v>
      </c>
      <c r="N38" s="2">
        <v>20194730</v>
      </c>
      <c r="O38" s="4">
        <v>0.90000000000000568</v>
      </c>
      <c r="P38" s="3">
        <v>100</v>
      </c>
      <c r="Q38" s="78">
        <v>94.9</v>
      </c>
      <c r="R38" s="51"/>
      <c r="S38" s="76"/>
      <c r="T38" s="219" t="s">
        <v>41</v>
      </c>
      <c r="U38" s="220"/>
      <c r="V38" s="220"/>
      <c r="W38" s="220"/>
      <c r="X38" s="221"/>
      <c r="Y38" s="1">
        <v>21209487</v>
      </c>
      <c r="Z38" s="4">
        <v>-0.29999999999999716</v>
      </c>
      <c r="AA38" s="2">
        <v>20362924</v>
      </c>
      <c r="AB38" s="4">
        <v>0.79999999999999716</v>
      </c>
      <c r="AC38" s="3">
        <v>100</v>
      </c>
      <c r="AD38" s="78">
        <v>96</v>
      </c>
      <c r="AE38" s="1">
        <v>21211563</v>
      </c>
      <c r="AF38" s="4">
        <v>0</v>
      </c>
      <c r="AG38" s="2">
        <v>20511754</v>
      </c>
      <c r="AH38" s="4">
        <v>0.70000000000000284</v>
      </c>
      <c r="AI38" s="3">
        <v>100</v>
      </c>
      <c r="AJ38" s="78">
        <v>96.7</v>
      </c>
      <c r="AL38" s="76"/>
      <c r="AM38" s="219" t="s">
        <v>41</v>
      </c>
      <c r="AN38" s="220"/>
      <c r="AO38" s="220"/>
      <c r="AP38" s="220"/>
      <c r="AQ38" s="220"/>
      <c r="AR38" s="1">
        <v>21092823</v>
      </c>
      <c r="AS38" s="4">
        <v>-0.59999999999999432</v>
      </c>
      <c r="AT38" s="2">
        <v>20469639</v>
      </c>
      <c r="AU38" s="4">
        <v>-0.20000000000000284</v>
      </c>
      <c r="AV38" s="3">
        <v>100</v>
      </c>
      <c r="AW38" s="78">
        <v>97</v>
      </c>
      <c r="AX38" s="1">
        <v>21129896</v>
      </c>
      <c r="AY38" s="4">
        <v>0.20000000000000284</v>
      </c>
      <c r="AZ38" s="2">
        <v>20511710</v>
      </c>
      <c r="BA38" s="4">
        <v>0.20000000000000284</v>
      </c>
      <c r="BB38" s="3">
        <v>100</v>
      </c>
      <c r="BC38" s="78">
        <v>97.1</v>
      </c>
      <c r="BE38" s="76"/>
      <c r="BF38" s="219" t="s">
        <v>41</v>
      </c>
      <c r="BG38" s="220"/>
      <c r="BH38" s="220"/>
      <c r="BI38" s="220"/>
      <c r="BJ38" s="221"/>
      <c r="BK38" s="1">
        <v>21416399</v>
      </c>
      <c r="BL38" s="4">
        <v>1.4000000000000057</v>
      </c>
      <c r="BM38" s="2">
        <v>20926202</v>
      </c>
      <c r="BN38" s="4">
        <v>2</v>
      </c>
      <c r="BO38" s="3">
        <v>100</v>
      </c>
      <c r="BP38" s="78">
        <v>97.7</v>
      </c>
      <c r="BQ38" s="1">
        <v>21351498</v>
      </c>
      <c r="BR38" s="4">
        <v>-0.29999999999999716</v>
      </c>
      <c r="BS38" s="2">
        <v>20965800</v>
      </c>
      <c r="BT38" s="4">
        <v>0.20000000000000284</v>
      </c>
      <c r="BU38" s="3">
        <v>100</v>
      </c>
      <c r="BV38" s="78">
        <v>98.2</v>
      </c>
      <c r="BX38" s="76"/>
      <c r="BY38" s="219" t="s">
        <v>41</v>
      </c>
      <c r="BZ38" s="220"/>
      <c r="CA38" s="220"/>
      <c r="CB38" s="220"/>
      <c r="CC38" s="221"/>
      <c r="CD38" s="1">
        <v>21365826</v>
      </c>
      <c r="CE38" s="4">
        <v>9.9999999999994316E-2</v>
      </c>
      <c r="CF38" s="2">
        <v>21012129</v>
      </c>
      <c r="CG38" s="4">
        <v>0.20000000000000284</v>
      </c>
      <c r="CH38" s="3">
        <v>100</v>
      </c>
      <c r="CI38" s="78">
        <v>98.3</v>
      </c>
      <c r="CJ38" s="79">
        <v>21489086</v>
      </c>
      <c r="CK38" s="101">
        <f t="shared" si="0"/>
        <v>0.59999999999999432</v>
      </c>
      <c r="CL38" s="2">
        <v>21115757</v>
      </c>
      <c r="CM38" s="101">
        <f t="shared" si="1"/>
        <v>0.5</v>
      </c>
      <c r="CN38" s="81">
        <f t="shared" si="2"/>
        <v>100</v>
      </c>
      <c r="CO38" s="82">
        <f t="shared" si="3"/>
        <v>98.3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4756483</v>
      </c>
      <c r="I39" s="2">
        <v>3168052</v>
      </c>
      <c r="J39" s="120"/>
      <c r="K39" s="159">
        <v>66.599999999999994</v>
      </c>
      <c r="L39" s="118">
        <v>4654229</v>
      </c>
      <c r="M39" s="117">
        <v>-2.0999999999999943</v>
      </c>
      <c r="N39" s="119">
        <v>3285495</v>
      </c>
      <c r="O39" s="117">
        <v>3.7000000000000028</v>
      </c>
      <c r="P39" s="120"/>
      <c r="Q39" s="78">
        <v>70.599999999999994</v>
      </c>
      <c r="R39" s="51"/>
      <c r="S39" s="76" t="s">
        <v>42</v>
      </c>
      <c r="T39" s="77"/>
      <c r="U39" s="83"/>
      <c r="V39" s="83"/>
      <c r="W39" s="84"/>
      <c r="X39" s="85"/>
      <c r="Y39" s="118">
        <v>4378998</v>
      </c>
      <c r="Z39" s="117">
        <v>-5.9000000000000057</v>
      </c>
      <c r="AA39" s="119">
        <v>3256342</v>
      </c>
      <c r="AB39" s="117">
        <v>-0.90000000000000568</v>
      </c>
      <c r="AC39" s="120"/>
      <c r="AD39" s="78">
        <v>74.400000000000006</v>
      </c>
      <c r="AE39" s="118">
        <v>4037856</v>
      </c>
      <c r="AF39" s="117">
        <v>-7.7999999999999972</v>
      </c>
      <c r="AG39" s="119">
        <v>3141279</v>
      </c>
      <c r="AH39" s="117">
        <v>-3.5</v>
      </c>
      <c r="AI39" s="120"/>
      <c r="AJ39" s="78">
        <v>77.8</v>
      </c>
      <c r="AL39" s="86" t="s">
        <v>42</v>
      </c>
      <c r="AM39" s="87"/>
      <c r="AN39" s="88"/>
      <c r="AO39" s="88"/>
      <c r="AP39" s="89"/>
      <c r="AQ39" s="89"/>
      <c r="AR39" s="90">
        <v>3801439</v>
      </c>
      <c r="AS39" s="117">
        <v>-5.9000000000000057</v>
      </c>
      <c r="AT39" s="91">
        <v>2999567</v>
      </c>
      <c r="AU39" s="117">
        <v>-4.5</v>
      </c>
      <c r="AV39" s="120"/>
      <c r="AW39" s="78">
        <v>78.900000000000006</v>
      </c>
      <c r="AX39" s="90">
        <v>4023557</v>
      </c>
      <c r="AY39" s="117">
        <v>5.7999999999999972</v>
      </c>
      <c r="AZ39" s="91">
        <v>3191724</v>
      </c>
      <c r="BA39" s="117">
        <v>6.4000000000000057</v>
      </c>
      <c r="BB39" s="120"/>
      <c r="BC39" s="78">
        <v>79.3</v>
      </c>
      <c r="BE39" s="76" t="s">
        <v>42</v>
      </c>
      <c r="BF39" s="77"/>
      <c r="BG39" s="83"/>
      <c r="BH39" s="83"/>
      <c r="BI39" s="84"/>
      <c r="BJ39" s="85"/>
      <c r="BK39" s="90">
        <v>3750347</v>
      </c>
      <c r="BL39" s="117">
        <v>-6.7999999999999972</v>
      </c>
      <c r="BM39" s="91">
        <v>3073919</v>
      </c>
      <c r="BN39" s="117">
        <v>-3.7000000000000028</v>
      </c>
      <c r="BO39" s="120"/>
      <c r="BP39" s="78">
        <v>82</v>
      </c>
      <c r="BQ39" s="90">
        <v>3632988</v>
      </c>
      <c r="BR39" s="117">
        <v>-3.0999999999999943</v>
      </c>
      <c r="BS39" s="91">
        <v>3099155</v>
      </c>
      <c r="BT39" s="117">
        <v>0.79999999999999716</v>
      </c>
      <c r="BU39" s="120"/>
      <c r="BV39" s="78">
        <v>85.3</v>
      </c>
      <c r="BX39" s="76" t="s">
        <v>42</v>
      </c>
      <c r="BY39" s="77"/>
      <c r="BZ39" s="83"/>
      <c r="CA39" s="83"/>
      <c r="CB39" s="84"/>
      <c r="CC39" s="85"/>
      <c r="CD39" s="90">
        <v>3453319</v>
      </c>
      <c r="CE39" s="117">
        <v>-4.9000000000000057</v>
      </c>
      <c r="CF39" s="91">
        <v>2968784</v>
      </c>
      <c r="CG39" s="117">
        <v>-4.2000000000000028</v>
      </c>
      <c r="CH39" s="120"/>
      <c r="CI39" s="78">
        <v>86</v>
      </c>
      <c r="CJ39" s="79">
        <v>3588842</v>
      </c>
      <c r="CK39" s="101">
        <f t="shared" si="0"/>
        <v>3.9000000000000057</v>
      </c>
      <c r="CL39" s="2">
        <v>3102410</v>
      </c>
      <c r="CM39" s="101">
        <f t="shared" si="1"/>
        <v>4.5</v>
      </c>
      <c r="CN39" s="81"/>
      <c r="CO39" s="82">
        <f t="shared" si="3"/>
        <v>86.4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61"/>
      <c r="L40" s="1">
        <v>0</v>
      </c>
      <c r="M40" s="4" t="s">
        <v>240</v>
      </c>
      <c r="N40" s="2">
        <v>0</v>
      </c>
      <c r="O40" s="4" t="s">
        <v>240</v>
      </c>
      <c r="P40" s="3"/>
      <c r="Q40" s="115" t="s">
        <v>240</v>
      </c>
      <c r="R40" s="51"/>
      <c r="S40" s="76" t="s">
        <v>43</v>
      </c>
      <c r="T40" s="77"/>
      <c r="U40" s="83"/>
      <c r="V40" s="83"/>
      <c r="W40" s="84"/>
      <c r="X40" s="85"/>
      <c r="Y40" s="1">
        <v>0</v>
      </c>
      <c r="Z40" s="4" t="s">
        <v>240</v>
      </c>
      <c r="AA40" s="2">
        <v>0</v>
      </c>
      <c r="AB40" s="4" t="s">
        <v>240</v>
      </c>
      <c r="AC40" s="3"/>
      <c r="AD40" s="115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5" t="s">
        <v>240</v>
      </c>
      <c r="AL40" s="76" t="s">
        <v>43</v>
      </c>
      <c r="AM40" s="77"/>
      <c r="AN40" s="83"/>
      <c r="AO40" s="83"/>
      <c r="AP40" s="84"/>
      <c r="AQ40" s="84"/>
      <c r="AR40" s="90">
        <v>0</v>
      </c>
      <c r="AS40" s="4" t="s">
        <v>240</v>
      </c>
      <c r="AT40" s="2">
        <v>0</v>
      </c>
      <c r="AU40" s="4" t="s">
        <v>240</v>
      </c>
      <c r="AV40" s="3"/>
      <c r="AW40" s="115" t="s">
        <v>240</v>
      </c>
      <c r="AX40" s="90">
        <v>0</v>
      </c>
      <c r="AY40" s="4" t="s">
        <v>240</v>
      </c>
      <c r="AZ40" s="2">
        <v>0</v>
      </c>
      <c r="BA40" s="4" t="s">
        <v>240</v>
      </c>
      <c r="BB40" s="3"/>
      <c r="BC40" s="115" t="s">
        <v>240</v>
      </c>
      <c r="BE40" s="76" t="s">
        <v>43</v>
      </c>
      <c r="BF40" s="77"/>
      <c r="BG40" s="83"/>
      <c r="BH40" s="83"/>
      <c r="BI40" s="84"/>
      <c r="BJ40" s="85"/>
      <c r="BK40" s="90">
        <v>0</v>
      </c>
      <c r="BL40" s="4" t="s">
        <v>240</v>
      </c>
      <c r="BM40" s="2">
        <v>0</v>
      </c>
      <c r="BN40" s="4" t="s">
        <v>240</v>
      </c>
      <c r="BO40" s="3"/>
      <c r="BP40" s="115" t="s">
        <v>240</v>
      </c>
      <c r="BQ40" s="90">
        <v>0</v>
      </c>
      <c r="BR40" s="4" t="s">
        <v>240</v>
      </c>
      <c r="BS40" s="2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90">
        <v>0</v>
      </c>
      <c r="CE40" s="4" t="s">
        <v>240</v>
      </c>
      <c r="CF40" s="2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9811297</v>
      </c>
      <c r="I41" s="2">
        <v>9018507</v>
      </c>
      <c r="J41" s="3">
        <v>45.1</v>
      </c>
      <c r="K41" s="159">
        <v>91.9</v>
      </c>
      <c r="L41" s="1">
        <v>10007453</v>
      </c>
      <c r="M41" s="4">
        <v>2</v>
      </c>
      <c r="N41" s="2">
        <v>9308400</v>
      </c>
      <c r="O41" s="4">
        <v>3.2000000000000028</v>
      </c>
      <c r="P41" s="3">
        <v>46.1</v>
      </c>
      <c r="Q41" s="78">
        <v>93</v>
      </c>
      <c r="R41" s="45"/>
      <c r="S41" s="216" t="s">
        <v>44</v>
      </c>
      <c r="T41" s="217"/>
      <c r="U41" s="217"/>
      <c r="V41" s="217"/>
      <c r="W41" s="217"/>
      <c r="X41" s="218"/>
      <c r="Y41" s="1">
        <v>9806381</v>
      </c>
      <c r="Z41" s="4">
        <v>-2</v>
      </c>
      <c r="AA41" s="2">
        <v>9246203</v>
      </c>
      <c r="AB41" s="4">
        <v>-0.70000000000000284</v>
      </c>
      <c r="AC41" s="3">
        <v>45.4</v>
      </c>
      <c r="AD41" s="78">
        <v>94.3</v>
      </c>
      <c r="AE41" s="1">
        <v>9727162</v>
      </c>
      <c r="AF41" s="4">
        <v>-0.79999999999999716</v>
      </c>
      <c r="AG41" s="2">
        <v>9258437</v>
      </c>
      <c r="AH41" s="4">
        <v>9.9999999999994316E-2</v>
      </c>
      <c r="AI41" s="3">
        <v>45.1</v>
      </c>
      <c r="AJ41" s="78">
        <v>95.2</v>
      </c>
      <c r="AL41" s="216" t="s">
        <v>44</v>
      </c>
      <c r="AM41" s="217"/>
      <c r="AN41" s="217"/>
      <c r="AO41" s="217"/>
      <c r="AP41" s="217"/>
      <c r="AQ41" s="217"/>
      <c r="AR41" s="1">
        <v>9681497</v>
      </c>
      <c r="AS41" s="4">
        <v>-0.5</v>
      </c>
      <c r="AT41" s="2">
        <v>9256618</v>
      </c>
      <c r="AU41" s="4">
        <v>0</v>
      </c>
      <c r="AV41" s="3">
        <v>45.2</v>
      </c>
      <c r="AW41" s="78">
        <v>95.6</v>
      </c>
      <c r="AX41" s="1">
        <v>9649997</v>
      </c>
      <c r="AY41" s="4">
        <v>-0.29999999999999716</v>
      </c>
      <c r="AZ41" s="2">
        <v>9228437</v>
      </c>
      <c r="BA41" s="4">
        <v>-0.29999999999999716</v>
      </c>
      <c r="BB41" s="3">
        <v>45</v>
      </c>
      <c r="BC41" s="78">
        <v>95.6</v>
      </c>
      <c r="BE41" s="216" t="s">
        <v>44</v>
      </c>
      <c r="BF41" s="217"/>
      <c r="BG41" s="217"/>
      <c r="BH41" s="217"/>
      <c r="BI41" s="217"/>
      <c r="BJ41" s="218"/>
      <c r="BK41" s="1">
        <v>9659333</v>
      </c>
      <c r="BL41" s="4">
        <v>9.9999999999994316E-2</v>
      </c>
      <c r="BM41" s="2">
        <v>9323999</v>
      </c>
      <c r="BN41" s="4">
        <v>1</v>
      </c>
      <c r="BO41" s="3">
        <v>44.6</v>
      </c>
      <c r="BP41" s="78">
        <v>96.5</v>
      </c>
      <c r="BQ41" s="1">
        <v>9730284</v>
      </c>
      <c r="BR41" s="4">
        <v>0.70000000000000284</v>
      </c>
      <c r="BS41" s="2">
        <v>9473791</v>
      </c>
      <c r="BT41" s="4">
        <v>1.5999999999999943</v>
      </c>
      <c r="BU41" s="3">
        <v>45.2</v>
      </c>
      <c r="BV41" s="78">
        <v>97.4</v>
      </c>
      <c r="BX41" s="216" t="s">
        <v>44</v>
      </c>
      <c r="BY41" s="217"/>
      <c r="BZ41" s="217"/>
      <c r="CA41" s="217"/>
      <c r="CB41" s="217"/>
      <c r="CC41" s="218"/>
      <c r="CD41" s="1">
        <v>9742314</v>
      </c>
      <c r="CE41" s="4">
        <v>9.9999999999994316E-2</v>
      </c>
      <c r="CF41" s="2">
        <v>9523675</v>
      </c>
      <c r="CG41" s="4">
        <v>0.5</v>
      </c>
      <c r="CH41" s="3">
        <v>45.3</v>
      </c>
      <c r="CI41" s="78">
        <v>97.8</v>
      </c>
      <c r="CJ41" s="79">
        <v>9880183</v>
      </c>
      <c r="CK41" s="101">
        <f t="shared" si="0"/>
        <v>1.4000000000000057</v>
      </c>
      <c r="CL41" s="2">
        <v>9653596</v>
      </c>
      <c r="CM41" s="101">
        <f t="shared" si="1"/>
        <v>1.4000000000000057</v>
      </c>
      <c r="CN41" s="81">
        <f t="shared" si="2"/>
        <v>45.7</v>
      </c>
      <c r="CO41" s="82">
        <f t="shared" si="3"/>
        <v>97.7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687237</v>
      </c>
      <c r="I42" s="2">
        <v>664959</v>
      </c>
      <c r="J42" s="3">
        <v>3.3</v>
      </c>
      <c r="K42" s="159">
        <v>96.8</v>
      </c>
      <c r="L42" s="1">
        <v>846544</v>
      </c>
      <c r="M42" s="4">
        <v>23.200000000000003</v>
      </c>
      <c r="N42" s="2">
        <v>822108</v>
      </c>
      <c r="O42" s="4">
        <v>23.599999999999994</v>
      </c>
      <c r="P42" s="3">
        <v>4.0999999999999996</v>
      </c>
      <c r="Q42" s="78">
        <v>97.1</v>
      </c>
      <c r="R42" s="45"/>
      <c r="S42" s="216" t="s">
        <v>45</v>
      </c>
      <c r="T42" s="217"/>
      <c r="U42" s="217"/>
      <c r="V42" s="217"/>
      <c r="W42" s="217"/>
      <c r="X42" s="218"/>
      <c r="Y42" s="1">
        <v>883510</v>
      </c>
      <c r="Z42" s="4">
        <v>4.4000000000000057</v>
      </c>
      <c r="AA42" s="2">
        <v>862494</v>
      </c>
      <c r="AB42" s="4">
        <v>4.9000000000000057</v>
      </c>
      <c r="AC42" s="3">
        <v>4.2</v>
      </c>
      <c r="AD42" s="78">
        <v>97.6</v>
      </c>
      <c r="AE42" s="1">
        <v>895244</v>
      </c>
      <c r="AF42" s="4">
        <v>1.2999999999999972</v>
      </c>
      <c r="AG42" s="2">
        <v>880947</v>
      </c>
      <c r="AH42" s="4">
        <v>2.0999999999999943</v>
      </c>
      <c r="AI42" s="3">
        <v>4.3</v>
      </c>
      <c r="AJ42" s="78">
        <v>98.4</v>
      </c>
      <c r="AL42" s="216" t="s">
        <v>45</v>
      </c>
      <c r="AM42" s="217"/>
      <c r="AN42" s="217"/>
      <c r="AO42" s="217"/>
      <c r="AP42" s="217"/>
      <c r="AQ42" s="217"/>
      <c r="AR42" s="1">
        <v>846876</v>
      </c>
      <c r="AS42" s="4">
        <v>-5.4000000000000057</v>
      </c>
      <c r="AT42" s="2">
        <v>831473</v>
      </c>
      <c r="AU42" s="4">
        <v>-5.5999999999999943</v>
      </c>
      <c r="AV42" s="3">
        <v>4.0999999999999996</v>
      </c>
      <c r="AW42" s="78">
        <v>98.2</v>
      </c>
      <c r="AX42" s="1">
        <v>826138</v>
      </c>
      <c r="AY42" s="4">
        <v>-2.4000000000000057</v>
      </c>
      <c r="AZ42" s="2">
        <v>809598</v>
      </c>
      <c r="BA42" s="4">
        <v>-2.5999999999999943</v>
      </c>
      <c r="BB42" s="3">
        <v>3.9</v>
      </c>
      <c r="BC42" s="78">
        <v>98</v>
      </c>
      <c r="BE42" s="216" t="s">
        <v>45</v>
      </c>
      <c r="BF42" s="217"/>
      <c r="BG42" s="217"/>
      <c r="BH42" s="217"/>
      <c r="BI42" s="217"/>
      <c r="BJ42" s="218"/>
      <c r="BK42" s="1">
        <v>1099028</v>
      </c>
      <c r="BL42" s="4">
        <v>33</v>
      </c>
      <c r="BM42" s="2">
        <v>1082070</v>
      </c>
      <c r="BN42" s="4">
        <v>33.699999999999989</v>
      </c>
      <c r="BO42" s="3">
        <v>5.2</v>
      </c>
      <c r="BP42" s="78">
        <v>98.5</v>
      </c>
      <c r="BQ42" s="1">
        <v>940022</v>
      </c>
      <c r="BR42" s="4">
        <v>-14.5</v>
      </c>
      <c r="BS42" s="2">
        <v>925144</v>
      </c>
      <c r="BT42" s="4">
        <v>-14.5</v>
      </c>
      <c r="BU42" s="3">
        <v>4.4000000000000004</v>
      </c>
      <c r="BV42" s="78">
        <v>98.4</v>
      </c>
      <c r="BX42" s="216" t="s">
        <v>45</v>
      </c>
      <c r="BY42" s="217"/>
      <c r="BZ42" s="217"/>
      <c r="CA42" s="217"/>
      <c r="CB42" s="217"/>
      <c r="CC42" s="218"/>
      <c r="CD42" s="1">
        <v>865485</v>
      </c>
      <c r="CE42" s="4">
        <v>-7.9000000000000057</v>
      </c>
      <c r="CF42" s="2">
        <v>851523</v>
      </c>
      <c r="CG42" s="4">
        <v>-8</v>
      </c>
      <c r="CH42" s="3">
        <v>4.0999999999999996</v>
      </c>
      <c r="CI42" s="78">
        <v>98.4</v>
      </c>
      <c r="CJ42" s="79">
        <v>664903</v>
      </c>
      <c r="CK42" s="101">
        <f t="shared" si="0"/>
        <v>-23.200000000000003</v>
      </c>
      <c r="CL42" s="2">
        <v>651316</v>
      </c>
      <c r="CM42" s="101">
        <f t="shared" si="1"/>
        <v>-23.5</v>
      </c>
      <c r="CN42" s="81">
        <f t="shared" si="2"/>
        <v>3.1</v>
      </c>
      <c r="CO42" s="82">
        <f t="shared" si="3"/>
        <v>98</v>
      </c>
    </row>
  </sheetData>
  <mergeCells count="95">
    <mergeCell ref="BE42:BJ42"/>
    <mergeCell ref="CJ2:CO2"/>
    <mergeCell ref="CJ3:CJ4"/>
    <mergeCell ref="CL3:CL4"/>
    <mergeCell ref="CO3:CO4"/>
    <mergeCell ref="BX42:CC42"/>
    <mergeCell ref="BY37:CC37"/>
    <mergeCell ref="BY28:CC28"/>
    <mergeCell ref="BY38:CC38"/>
    <mergeCell ref="BX41:CC41"/>
    <mergeCell ref="BI18:BJ18"/>
    <mergeCell ref="BY5:CC5"/>
    <mergeCell ref="CB10:CC10"/>
    <mergeCell ref="CB14:CC14"/>
    <mergeCell ref="CB18:CC18"/>
    <mergeCell ref="BE2:BJ4"/>
    <mergeCell ref="AR2:AW2"/>
    <mergeCell ref="BK3:BK4"/>
    <mergeCell ref="BX1:CB1"/>
    <mergeCell ref="BX2:CC4"/>
    <mergeCell ref="BS3:BS4"/>
    <mergeCell ref="BQ3:BQ4"/>
    <mergeCell ref="BP3:BP4"/>
    <mergeCell ref="BM3:BM4"/>
    <mergeCell ref="AX3:AX4"/>
    <mergeCell ref="AW3:AW4"/>
    <mergeCell ref="AT3:AT4"/>
    <mergeCell ref="AR3:AR4"/>
    <mergeCell ref="AZ3:AZ4"/>
    <mergeCell ref="BC3:BC4"/>
    <mergeCell ref="AX2:BC2"/>
    <mergeCell ref="BE1:BI1"/>
    <mergeCell ref="BF5:BJ5"/>
    <mergeCell ref="BI10:BJ10"/>
    <mergeCell ref="BI14:BJ14"/>
    <mergeCell ref="T38:X38"/>
    <mergeCell ref="S41:X41"/>
    <mergeCell ref="W18:X18"/>
    <mergeCell ref="T28:X28"/>
    <mergeCell ref="AM37:AQ37"/>
    <mergeCell ref="BF28:BJ28"/>
    <mergeCell ref="BF37:BJ37"/>
    <mergeCell ref="BF38:BJ38"/>
    <mergeCell ref="BE41:BJ41"/>
    <mergeCell ref="AM38:AQ38"/>
    <mergeCell ref="AL41:AQ41"/>
    <mergeCell ref="T5:X5"/>
    <mergeCell ref="W10:X10"/>
    <mergeCell ref="AL42:AQ42"/>
    <mergeCell ref="AM28:AQ28"/>
    <mergeCell ref="AP14:AQ14"/>
    <mergeCell ref="AP18:AQ18"/>
    <mergeCell ref="W14:X14"/>
    <mergeCell ref="S42:X42"/>
    <mergeCell ref="AL1:AP1"/>
    <mergeCell ref="AL2:AQ4"/>
    <mergeCell ref="AM5:AQ5"/>
    <mergeCell ref="AP10:AQ10"/>
    <mergeCell ref="AE2:AJ2"/>
    <mergeCell ref="AJ3:AJ4"/>
    <mergeCell ref="AG3:AG4"/>
    <mergeCell ref="S1:W1"/>
    <mergeCell ref="T37:X37"/>
    <mergeCell ref="B42:G42"/>
    <mergeCell ref="C38:G38"/>
    <mergeCell ref="B1:F1"/>
    <mergeCell ref="B2:G4"/>
    <mergeCell ref="L2:Q2"/>
    <mergeCell ref="B41:G41"/>
    <mergeCell ref="F10:G10"/>
    <mergeCell ref="C5:G5"/>
    <mergeCell ref="L3:L4"/>
    <mergeCell ref="I3:I4"/>
    <mergeCell ref="C28:G28"/>
    <mergeCell ref="C37:G37"/>
    <mergeCell ref="F14:G14"/>
    <mergeCell ref="F18:G18"/>
    <mergeCell ref="CD2:CI2"/>
    <mergeCell ref="BQ2:BV2"/>
    <mergeCell ref="BK2:BP2"/>
    <mergeCell ref="CI3:CI4"/>
    <mergeCell ref="CF3:CF4"/>
    <mergeCell ref="CD3:CD4"/>
    <mergeCell ref="BV3:BV4"/>
    <mergeCell ref="H3:H4"/>
    <mergeCell ref="H2:K2"/>
    <mergeCell ref="K3:K4"/>
    <mergeCell ref="AE3:AE4"/>
    <mergeCell ref="AD3:AD4"/>
    <mergeCell ref="AA3:AA4"/>
    <mergeCell ref="Q3:Q4"/>
    <mergeCell ref="N3:N4"/>
    <mergeCell ref="Y2:AD2"/>
    <mergeCell ref="Y3:Y4"/>
    <mergeCell ref="S2:X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FFFF00"/>
  </sheetPr>
  <dimension ref="A1:CO42"/>
  <sheetViews>
    <sheetView view="pageBreakPreview" topLeftCell="BK1" zoomScale="85" zoomScaleNormal="50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160</v>
      </c>
      <c r="C1" s="198"/>
      <c r="D1" s="198"/>
      <c r="E1" s="198"/>
      <c r="F1" s="198"/>
      <c r="K1" s="7"/>
      <c r="Q1" s="7" t="s">
        <v>174</v>
      </c>
      <c r="S1" s="197" t="s">
        <v>160</v>
      </c>
      <c r="T1" s="198"/>
      <c r="U1" s="198"/>
      <c r="V1" s="198"/>
      <c r="W1" s="198"/>
      <c r="AJ1" s="7" t="s">
        <v>174</v>
      </c>
      <c r="AL1" s="197" t="s">
        <v>160</v>
      </c>
      <c r="AM1" s="198"/>
      <c r="AN1" s="198"/>
      <c r="AO1" s="198"/>
      <c r="AP1" s="198"/>
      <c r="BC1" s="7" t="s">
        <v>174</v>
      </c>
      <c r="BE1" s="197" t="s">
        <v>160</v>
      </c>
      <c r="BF1" s="198"/>
      <c r="BG1" s="198"/>
      <c r="BH1" s="198"/>
      <c r="BI1" s="198"/>
      <c r="BV1" s="7" t="s">
        <v>174</v>
      </c>
      <c r="BX1" s="197" t="s">
        <v>160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20565837</v>
      </c>
      <c r="I5" s="24">
        <v>19856772</v>
      </c>
      <c r="J5" s="25">
        <v>91.5</v>
      </c>
      <c r="K5" s="156">
        <v>96.6</v>
      </c>
      <c r="L5" s="23">
        <v>20374012</v>
      </c>
      <c r="M5" s="26">
        <v>-0.90000000000000568</v>
      </c>
      <c r="N5" s="24">
        <v>19704524</v>
      </c>
      <c r="O5" s="26">
        <v>-0.79999999999999716</v>
      </c>
      <c r="P5" s="25">
        <v>91.7</v>
      </c>
      <c r="Q5" s="27">
        <v>96.7</v>
      </c>
      <c r="S5" s="22" t="s">
        <v>202</v>
      </c>
      <c r="T5" s="224" t="s">
        <v>4</v>
      </c>
      <c r="U5" s="225"/>
      <c r="V5" s="225"/>
      <c r="W5" s="225"/>
      <c r="X5" s="225"/>
      <c r="Y5" s="23">
        <v>20578054</v>
      </c>
      <c r="Z5" s="26">
        <v>1</v>
      </c>
      <c r="AA5" s="24">
        <v>19923897</v>
      </c>
      <c r="AB5" s="26">
        <v>1.0999999999999943</v>
      </c>
      <c r="AC5" s="25">
        <v>91.7</v>
      </c>
      <c r="AD5" s="27">
        <v>96.8</v>
      </c>
      <c r="AE5" s="23">
        <v>20933259</v>
      </c>
      <c r="AF5" s="26">
        <v>1.7000000000000028</v>
      </c>
      <c r="AG5" s="24">
        <v>20341227</v>
      </c>
      <c r="AH5" s="26">
        <v>2.0999999999999943</v>
      </c>
      <c r="AI5" s="25">
        <v>91.8</v>
      </c>
      <c r="AJ5" s="27">
        <v>97.2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21029716</v>
      </c>
      <c r="AS5" s="26">
        <v>0.5</v>
      </c>
      <c r="AT5" s="24">
        <v>20537890</v>
      </c>
      <c r="AU5" s="26">
        <v>1</v>
      </c>
      <c r="AV5" s="25">
        <v>91.8</v>
      </c>
      <c r="AW5" s="27">
        <v>97.7</v>
      </c>
      <c r="AX5" s="23">
        <v>21124819</v>
      </c>
      <c r="AY5" s="26">
        <v>0.5</v>
      </c>
      <c r="AZ5" s="24">
        <v>20729808</v>
      </c>
      <c r="BA5" s="26">
        <v>0.90000000000000568</v>
      </c>
      <c r="BB5" s="25">
        <v>91.8</v>
      </c>
      <c r="BC5" s="27">
        <v>98.1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21025636</v>
      </c>
      <c r="BL5" s="26">
        <v>-0.5</v>
      </c>
      <c r="BM5" s="24">
        <v>20703060</v>
      </c>
      <c r="BN5" s="26">
        <v>-9.9999999999994316E-2</v>
      </c>
      <c r="BO5" s="25">
        <v>91.8</v>
      </c>
      <c r="BP5" s="27">
        <v>98.5</v>
      </c>
      <c r="BQ5" s="23">
        <v>21451254</v>
      </c>
      <c r="BR5" s="26">
        <v>2</v>
      </c>
      <c r="BS5" s="24">
        <v>21184303</v>
      </c>
      <c r="BT5" s="26">
        <v>2.2999999999999972</v>
      </c>
      <c r="BU5" s="25">
        <v>91.9</v>
      </c>
      <c r="BV5" s="27">
        <v>98.8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22187614</v>
      </c>
      <c r="CE5" s="26">
        <v>3.4000000000000057</v>
      </c>
      <c r="CF5" s="24">
        <v>21938407</v>
      </c>
      <c r="CG5" s="26">
        <v>3.5999999999999943</v>
      </c>
      <c r="CH5" s="25">
        <v>91.9</v>
      </c>
      <c r="CI5" s="27">
        <v>98.9</v>
      </c>
      <c r="CJ5" s="23">
        <v>22175321</v>
      </c>
      <c r="CK5" s="108">
        <f>IF(AND(CD5=0,CJ5=0),"",IF(AND(CD5&gt;0,CJ5=0),"皆減",IF(AND(CD5=0,CJ5&gt;0),"皆増",ROUND(CJ5/CD5*100,1)-100)))</f>
        <v>-9.9999999999994316E-2</v>
      </c>
      <c r="CL5" s="24">
        <v>21914069</v>
      </c>
      <c r="CM5" s="108">
        <f>IF(AND(CF5=0,CL5=0),"",IF(AND(CF5&gt;0,CL5=0),"皆減",IF(AND(CF5=0,CL5&gt;0),"皆増",ROUND(CL5/CF5*100,1)-100)))</f>
        <v>-9.9999999999994316E-2</v>
      </c>
      <c r="CN5" s="30">
        <f>ROUND(CL5/CL$38*100,1)</f>
        <v>91.8</v>
      </c>
      <c r="CO5" s="31">
        <f>IF(OR(CK5="",CK5="皆減"),"",ROUND(CL5/CJ5*100,1))</f>
        <v>98.8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20565837</v>
      </c>
      <c r="I6" s="37">
        <v>19856772</v>
      </c>
      <c r="J6" s="38">
        <v>91.5</v>
      </c>
      <c r="K6" s="157">
        <v>96.6</v>
      </c>
      <c r="L6" s="36">
        <v>20374012</v>
      </c>
      <c r="M6" s="39">
        <v>-0.90000000000000568</v>
      </c>
      <c r="N6" s="37">
        <v>19704524</v>
      </c>
      <c r="O6" s="39">
        <v>-0.79999999999999716</v>
      </c>
      <c r="P6" s="95">
        <v>91.7</v>
      </c>
      <c r="Q6" s="40">
        <v>96.7</v>
      </c>
      <c r="S6" s="32"/>
      <c r="T6" s="33" t="s">
        <v>46</v>
      </c>
      <c r="U6" s="34" t="s">
        <v>6</v>
      </c>
      <c r="V6" s="34"/>
      <c r="W6" s="35"/>
      <c r="X6" s="35"/>
      <c r="Y6" s="36">
        <v>20578054</v>
      </c>
      <c r="Z6" s="39">
        <v>1</v>
      </c>
      <c r="AA6" s="37">
        <v>19923897</v>
      </c>
      <c r="AB6" s="39">
        <v>1.0999999999999943</v>
      </c>
      <c r="AC6" s="95">
        <v>91.7</v>
      </c>
      <c r="AD6" s="40">
        <v>96.8</v>
      </c>
      <c r="AE6" s="36">
        <v>20933259</v>
      </c>
      <c r="AF6" s="39">
        <v>1.7000000000000028</v>
      </c>
      <c r="AG6" s="37">
        <v>20341227</v>
      </c>
      <c r="AH6" s="39">
        <v>2.0999999999999943</v>
      </c>
      <c r="AI6" s="38">
        <v>91.8</v>
      </c>
      <c r="AJ6" s="40">
        <v>97.2</v>
      </c>
      <c r="AL6" s="32"/>
      <c r="AM6" s="33" t="s">
        <v>46</v>
      </c>
      <c r="AN6" s="34" t="s">
        <v>6</v>
      </c>
      <c r="AO6" s="34"/>
      <c r="AP6" s="35"/>
      <c r="AQ6" s="35"/>
      <c r="AR6" s="36">
        <v>21029716</v>
      </c>
      <c r="AS6" s="39">
        <v>0.5</v>
      </c>
      <c r="AT6" s="37">
        <v>20537890</v>
      </c>
      <c r="AU6" s="39">
        <v>1</v>
      </c>
      <c r="AV6" s="38">
        <v>91.8</v>
      </c>
      <c r="AW6" s="40">
        <v>97.7</v>
      </c>
      <c r="AX6" s="36">
        <v>21124819</v>
      </c>
      <c r="AY6" s="39">
        <v>0.5</v>
      </c>
      <c r="AZ6" s="37">
        <v>20729808</v>
      </c>
      <c r="BA6" s="39">
        <v>0.90000000000000568</v>
      </c>
      <c r="BB6" s="38">
        <v>91.8</v>
      </c>
      <c r="BC6" s="40">
        <v>98.1</v>
      </c>
      <c r="BE6" s="32"/>
      <c r="BF6" s="33" t="s">
        <v>46</v>
      </c>
      <c r="BG6" s="34" t="s">
        <v>6</v>
      </c>
      <c r="BH6" s="34"/>
      <c r="BI6" s="35"/>
      <c r="BJ6" s="41"/>
      <c r="BK6" s="36">
        <v>21025636</v>
      </c>
      <c r="BL6" s="39">
        <v>-0.5</v>
      </c>
      <c r="BM6" s="37">
        <v>20703060</v>
      </c>
      <c r="BN6" s="39">
        <v>-9.9999999999994316E-2</v>
      </c>
      <c r="BO6" s="38">
        <v>91.8</v>
      </c>
      <c r="BP6" s="40">
        <v>98.5</v>
      </c>
      <c r="BQ6" s="36">
        <v>21451254</v>
      </c>
      <c r="BR6" s="39">
        <v>2</v>
      </c>
      <c r="BS6" s="37">
        <v>21184303</v>
      </c>
      <c r="BT6" s="96">
        <v>2.2999999999999972</v>
      </c>
      <c r="BU6" s="38">
        <v>91.9</v>
      </c>
      <c r="BV6" s="40">
        <v>98.8</v>
      </c>
      <c r="BX6" s="32"/>
      <c r="BY6" s="33" t="s">
        <v>46</v>
      </c>
      <c r="BZ6" s="34" t="s">
        <v>6</v>
      </c>
      <c r="CA6" s="34"/>
      <c r="CB6" s="35"/>
      <c r="CC6" s="41"/>
      <c r="CD6" s="36">
        <v>22187614</v>
      </c>
      <c r="CE6" s="39">
        <v>3.4000000000000057</v>
      </c>
      <c r="CF6" s="37">
        <v>21938407</v>
      </c>
      <c r="CG6" s="39">
        <v>3.5999999999999943</v>
      </c>
      <c r="CH6" s="38">
        <v>91.9</v>
      </c>
      <c r="CI6" s="40">
        <v>98.9</v>
      </c>
      <c r="CJ6" s="42">
        <v>22175321</v>
      </c>
      <c r="CK6" s="108">
        <f t="shared" ref="CK6:CK42" si="0">IF(AND(CD6=0,CJ6=0),"",IF(AND(CD6&gt;0,CJ6=0),"皆減",IF(AND(CD6=0,CJ6&gt;0),"皆増",ROUND(CJ6/CD6*100,1)-100)))</f>
        <v>-9.9999999999994316E-2</v>
      </c>
      <c r="CL6" s="37">
        <v>21914069</v>
      </c>
      <c r="CM6" s="108">
        <f t="shared" ref="CM6:CM42" si="1">IF(AND(CF6=0,CL6=0),"",IF(AND(CF6&gt;0,CL6=0),"皆減",IF(AND(CF6=0,CL6&gt;0),"皆増",ROUND(CL6/CF6*100,1)-100)))</f>
        <v>-9.9999999999994316E-2</v>
      </c>
      <c r="CN6" s="30">
        <f t="shared" ref="CN6:CN42" si="2">ROUND(CL6/CL$38*100,1)</f>
        <v>91.8</v>
      </c>
      <c r="CO6" s="31">
        <f t="shared" ref="CO6:CO42" si="3">IF(OR(CK6="",CK6="皆減"),"",ROUND(CL6/CJ6*100,1))</f>
        <v>98.8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11515509</v>
      </c>
      <c r="I7" s="37">
        <v>10989772</v>
      </c>
      <c r="J7" s="38">
        <v>50.6</v>
      </c>
      <c r="K7" s="157">
        <v>95.4</v>
      </c>
      <c r="L7" s="36">
        <v>11639234</v>
      </c>
      <c r="M7" s="39">
        <v>1.0999999999999943</v>
      </c>
      <c r="N7" s="37">
        <v>11150514</v>
      </c>
      <c r="O7" s="39">
        <v>1.5</v>
      </c>
      <c r="P7" s="95">
        <v>51.9</v>
      </c>
      <c r="Q7" s="40">
        <v>95.8</v>
      </c>
      <c r="S7" s="32"/>
      <c r="T7" s="33"/>
      <c r="U7" s="34" t="s">
        <v>47</v>
      </c>
      <c r="V7" s="34" t="s">
        <v>7</v>
      </c>
      <c r="W7" s="35"/>
      <c r="X7" s="35"/>
      <c r="Y7" s="36">
        <v>11736090</v>
      </c>
      <c r="Z7" s="39">
        <v>0.79999999999999716</v>
      </c>
      <c r="AA7" s="37">
        <v>11264824</v>
      </c>
      <c r="AB7" s="39">
        <v>1</v>
      </c>
      <c r="AC7" s="95">
        <v>51.9</v>
      </c>
      <c r="AD7" s="40">
        <v>96</v>
      </c>
      <c r="AE7" s="36">
        <v>12027730</v>
      </c>
      <c r="AF7" s="39">
        <v>2.5</v>
      </c>
      <c r="AG7" s="37">
        <v>11611852</v>
      </c>
      <c r="AH7" s="39">
        <v>3.0999999999999943</v>
      </c>
      <c r="AI7" s="38">
        <v>52.4</v>
      </c>
      <c r="AJ7" s="40">
        <v>96.5</v>
      </c>
      <c r="AL7" s="32"/>
      <c r="AM7" s="33"/>
      <c r="AN7" s="34" t="s">
        <v>47</v>
      </c>
      <c r="AO7" s="34" t="s">
        <v>7</v>
      </c>
      <c r="AP7" s="35"/>
      <c r="AQ7" s="35"/>
      <c r="AR7" s="36">
        <v>12122895</v>
      </c>
      <c r="AS7" s="39">
        <v>0.79999999999999716</v>
      </c>
      <c r="AT7" s="37">
        <v>11768473</v>
      </c>
      <c r="AU7" s="39">
        <v>1.2999999999999972</v>
      </c>
      <c r="AV7" s="38">
        <v>52.6</v>
      </c>
      <c r="AW7" s="40">
        <v>97.1</v>
      </c>
      <c r="AX7" s="36">
        <v>12175887</v>
      </c>
      <c r="AY7" s="39">
        <v>0.40000000000000568</v>
      </c>
      <c r="AZ7" s="37">
        <v>11879639</v>
      </c>
      <c r="BA7" s="39">
        <v>0.90000000000000568</v>
      </c>
      <c r="BB7" s="38">
        <v>52.6</v>
      </c>
      <c r="BC7" s="40">
        <v>97.6</v>
      </c>
      <c r="BE7" s="32"/>
      <c r="BF7" s="33"/>
      <c r="BG7" s="34" t="s">
        <v>47</v>
      </c>
      <c r="BH7" s="34" t="s">
        <v>7</v>
      </c>
      <c r="BI7" s="35"/>
      <c r="BJ7" s="41"/>
      <c r="BK7" s="36">
        <v>12086473</v>
      </c>
      <c r="BL7" s="39">
        <v>-0.70000000000000284</v>
      </c>
      <c r="BM7" s="37">
        <v>11834649</v>
      </c>
      <c r="BN7" s="39">
        <v>-0.40000000000000568</v>
      </c>
      <c r="BO7" s="38">
        <v>52.4</v>
      </c>
      <c r="BP7" s="40">
        <v>97.9</v>
      </c>
      <c r="BQ7" s="36">
        <v>12489202</v>
      </c>
      <c r="BR7" s="39">
        <v>3.2999999999999972</v>
      </c>
      <c r="BS7" s="37">
        <v>12282520</v>
      </c>
      <c r="BT7" s="96">
        <v>3.7999999999999972</v>
      </c>
      <c r="BU7" s="38">
        <v>53.3</v>
      </c>
      <c r="BV7" s="40">
        <v>98.3</v>
      </c>
      <c r="BX7" s="32"/>
      <c r="BY7" s="33"/>
      <c r="BZ7" s="34" t="s">
        <v>47</v>
      </c>
      <c r="CA7" s="34" t="s">
        <v>7</v>
      </c>
      <c r="CB7" s="35"/>
      <c r="CC7" s="41"/>
      <c r="CD7" s="36">
        <v>12951524</v>
      </c>
      <c r="CE7" s="39">
        <v>3.7000000000000028</v>
      </c>
      <c r="CF7" s="37">
        <v>12763357</v>
      </c>
      <c r="CG7" s="39">
        <v>3.9000000000000057</v>
      </c>
      <c r="CH7" s="38">
        <v>53.5</v>
      </c>
      <c r="CI7" s="40">
        <v>98.5</v>
      </c>
      <c r="CJ7" s="42">
        <v>12956543</v>
      </c>
      <c r="CK7" s="108">
        <f t="shared" si="0"/>
        <v>0</v>
      </c>
      <c r="CL7" s="37">
        <v>12767494</v>
      </c>
      <c r="CM7" s="108">
        <f t="shared" si="1"/>
        <v>0</v>
      </c>
      <c r="CN7" s="30">
        <f t="shared" si="2"/>
        <v>53.5</v>
      </c>
      <c r="CO7" s="31">
        <f t="shared" si="3"/>
        <v>98.5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191389</v>
      </c>
      <c r="I8" s="37">
        <v>182594</v>
      </c>
      <c r="J8" s="97">
        <v>0.8</v>
      </c>
      <c r="K8" s="157">
        <v>95.4</v>
      </c>
      <c r="L8" s="56">
        <v>190257</v>
      </c>
      <c r="M8" s="116">
        <v>-0.59999999999999432</v>
      </c>
      <c r="N8" s="57">
        <v>182043</v>
      </c>
      <c r="O8" s="116">
        <v>-0.29999999999999716</v>
      </c>
      <c r="P8" s="95">
        <v>0.8</v>
      </c>
      <c r="Q8" s="40">
        <v>95.7</v>
      </c>
      <c r="S8" s="32"/>
      <c r="T8" s="33"/>
      <c r="U8" s="34"/>
      <c r="V8" s="33" t="s">
        <v>48</v>
      </c>
      <c r="W8" s="35" t="s">
        <v>9</v>
      </c>
      <c r="X8" s="35"/>
      <c r="Y8" s="56">
        <v>192107</v>
      </c>
      <c r="Z8" s="116">
        <v>1</v>
      </c>
      <c r="AA8" s="57">
        <v>184249</v>
      </c>
      <c r="AB8" s="116">
        <v>1.2000000000000028</v>
      </c>
      <c r="AC8" s="95">
        <v>0.8</v>
      </c>
      <c r="AD8" s="40">
        <v>95.9</v>
      </c>
      <c r="AE8" s="56">
        <v>222745</v>
      </c>
      <c r="AF8" s="116">
        <v>15.900000000000006</v>
      </c>
      <c r="AG8" s="57">
        <v>214562</v>
      </c>
      <c r="AH8" s="116">
        <v>16.5</v>
      </c>
      <c r="AI8" s="97">
        <v>1</v>
      </c>
      <c r="AJ8" s="40">
        <v>96.3</v>
      </c>
      <c r="AL8" s="32"/>
      <c r="AM8" s="33"/>
      <c r="AN8" s="34"/>
      <c r="AO8" s="33" t="s">
        <v>48</v>
      </c>
      <c r="AP8" s="35" t="s">
        <v>9</v>
      </c>
      <c r="AQ8" s="35"/>
      <c r="AR8" s="43">
        <v>226961</v>
      </c>
      <c r="AS8" s="116">
        <v>1.9000000000000057</v>
      </c>
      <c r="AT8" s="44">
        <v>220275</v>
      </c>
      <c r="AU8" s="116">
        <v>2.7000000000000028</v>
      </c>
      <c r="AV8" s="97">
        <v>1</v>
      </c>
      <c r="AW8" s="40">
        <v>97.1</v>
      </c>
      <c r="AX8" s="43">
        <v>229499</v>
      </c>
      <c r="AY8" s="116">
        <v>1.0999999999999943</v>
      </c>
      <c r="AZ8" s="44">
        <v>223271</v>
      </c>
      <c r="BA8" s="116">
        <v>1.4000000000000057</v>
      </c>
      <c r="BB8" s="97">
        <v>1</v>
      </c>
      <c r="BC8" s="40">
        <v>97.3</v>
      </c>
      <c r="BE8" s="32"/>
      <c r="BF8" s="33"/>
      <c r="BG8" s="34"/>
      <c r="BH8" s="33" t="s">
        <v>48</v>
      </c>
      <c r="BI8" s="35" t="s">
        <v>9</v>
      </c>
      <c r="BJ8" s="41"/>
      <c r="BK8" s="43">
        <v>231214</v>
      </c>
      <c r="BL8" s="116">
        <v>0.70000000000000284</v>
      </c>
      <c r="BM8" s="44">
        <v>225927</v>
      </c>
      <c r="BN8" s="116">
        <v>1.2000000000000028</v>
      </c>
      <c r="BO8" s="97">
        <v>1</v>
      </c>
      <c r="BP8" s="40">
        <v>97.7</v>
      </c>
      <c r="BQ8" s="43">
        <v>234931</v>
      </c>
      <c r="BR8" s="116">
        <v>1.5999999999999943</v>
      </c>
      <c r="BS8" s="44">
        <v>230805</v>
      </c>
      <c r="BT8" s="96">
        <v>2.2000000000000028</v>
      </c>
      <c r="BU8" s="97">
        <v>1</v>
      </c>
      <c r="BV8" s="40">
        <v>98.2</v>
      </c>
      <c r="BX8" s="32"/>
      <c r="BY8" s="33"/>
      <c r="BZ8" s="34"/>
      <c r="CA8" s="33" t="s">
        <v>48</v>
      </c>
      <c r="CB8" s="35" t="s">
        <v>9</v>
      </c>
      <c r="CC8" s="41"/>
      <c r="CD8" s="43">
        <v>240124</v>
      </c>
      <c r="CE8" s="116">
        <v>2.2000000000000028</v>
      </c>
      <c r="CF8" s="44">
        <v>236130</v>
      </c>
      <c r="CG8" s="116">
        <v>2.2999999999999972</v>
      </c>
      <c r="CH8" s="97">
        <v>1</v>
      </c>
      <c r="CI8" s="40">
        <v>98.3</v>
      </c>
      <c r="CJ8" s="42">
        <v>245025</v>
      </c>
      <c r="CK8" s="108">
        <f t="shared" si="0"/>
        <v>2</v>
      </c>
      <c r="CL8" s="37">
        <v>241444</v>
      </c>
      <c r="CM8" s="108">
        <f t="shared" si="1"/>
        <v>2.2999999999999972</v>
      </c>
      <c r="CN8" s="30">
        <f t="shared" si="2"/>
        <v>1</v>
      </c>
      <c r="CO8" s="31">
        <f t="shared" si="3"/>
        <v>98.5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10519566</v>
      </c>
      <c r="I9" s="37">
        <v>10018160</v>
      </c>
      <c r="J9" s="97">
        <v>46.2</v>
      </c>
      <c r="K9" s="157">
        <v>95.2</v>
      </c>
      <c r="L9" s="56">
        <v>10567744</v>
      </c>
      <c r="M9" s="116">
        <v>0.5</v>
      </c>
      <c r="N9" s="57">
        <v>10102842</v>
      </c>
      <c r="O9" s="116">
        <v>0.79999999999999716</v>
      </c>
      <c r="P9" s="95">
        <v>47</v>
      </c>
      <c r="Q9" s="40">
        <v>95.6</v>
      </c>
      <c r="S9" s="32"/>
      <c r="T9" s="33"/>
      <c r="U9" s="34"/>
      <c r="V9" s="33" t="s">
        <v>49</v>
      </c>
      <c r="W9" s="35" t="s">
        <v>11</v>
      </c>
      <c r="X9" s="35"/>
      <c r="Y9" s="56">
        <v>10674189</v>
      </c>
      <c r="Z9" s="116">
        <v>1</v>
      </c>
      <c r="AA9" s="57">
        <v>10225255</v>
      </c>
      <c r="AB9" s="116">
        <v>1.2000000000000028</v>
      </c>
      <c r="AC9" s="95">
        <v>47.1</v>
      </c>
      <c r="AD9" s="40">
        <v>95.8</v>
      </c>
      <c r="AE9" s="56">
        <v>10647610</v>
      </c>
      <c r="AF9" s="116">
        <v>-0.20000000000000284</v>
      </c>
      <c r="AG9" s="57">
        <v>10251873</v>
      </c>
      <c r="AH9" s="116">
        <v>0.29999999999999716</v>
      </c>
      <c r="AI9" s="97">
        <v>46.3</v>
      </c>
      <c r="AJ9" s="40">
        <v>96.3</v>
      </c>
      <c r="AL9" s="32"/>
      <c r="AM9" s="33"/>
      <c r="AN9" s="34"/>
      <c r="AO9" s="33" t="s">
        <v>49</v>
      </c>
      <c r="AP9" s="35" t="s">
        <v>11</v>
      </c>
      <c r="AQ9" s="35"/>
      <c r="AR9" s="43">
        <v>10916185</v>
      </c>
      <c r="AS9" s="116">
        <v>2.5</v>
      </c>
      <c r="AT9" s="44">
        <v>10577494</v>
      </c>
      <c r="AU9" s="116">
        <v>3.2000000000000028</v>
      </c>
      <c r="AV9" s="97">
        <v>47.3</v>
      </c>
      <c r="AW9" s="40">
        <v>96.9</v>
      </c>
      <c r="AX9" s="43">
        <v>10950563</v>
      </c>
      <c r="AY9" s="116">
        <v>0.29999999999999716</v>
      </c>
      <c r="AZ9" s="44">
        <v>10668000</v>
      </c>
      <c r="BA9" s="116">
        <v>0.90000000000000568</v>
      </c>
      <c r="BB9" s="97">
        <v>47.3</v>
      </c>
      <c r="BC9" s="40">
        <v>97.4</v>
      </c>
      <c r="BE9" s="32"/>
      <c r="BF9" s="33"/>
      <c r="BG9" s="34"/>
      <c r="BH9" s="33" t="s">
        <v>49</v>
      </c>
      <c r="BI9" s="35" t="s">
        <v>11</v>
      </c>
      <c r="BJ9" s="41"/>
      <c r="BK9" s="43">
        <v>10875837</v>
      </c>
      <c r="BL9" s="116">
        <v>-0.70000000000000284</v>
      </c>
      <c r="BM9" s="44">
        <v>10635960</v>
      </c>
      <c r="BN9" s="116">
        <v>-0.29999999999999716</v>
      </c>
      <c r="BO9" s="97">
        <v>47.1</v>
      </c>
      <c r="BP9" s="40">
        <v>97.8</v>
      </c>
      <c r="BQ9" s="43">
        <v>11171684</v>
      </c>
      <c r="BR9" s="116">
        <v>2.7000000000000028</v>
      </c>
      <c r="BS9" s="44">
        <v>10973368</v>
      </c>
      <c r="BT9" s="96">
        <v>3.2000000000000028</v>
      </c>
      <c r="BU9" s="97">
        <v>47.6</v>
      </c>
      <c r="BV9" s="40">
        <v>98.2</v>
      </c>
      <c r="BX9" s="32"/>
      <c r="BY9" s="33"/>
      <c r="BZ9" s="34"/>
      <c r="CA9" s="33" t="s">
        <v>49</v>
      </c>
      <c r="CB9" s="35" t="s">
        <v>11</v>
      </c>
      <c r="CC9" s="41"/>
      <c r="CD9" s="43">
        <v>11572683</v>
      </c>
      <c r="CE9" s="116">
        <v>3.5999999999999943</v>
      </c>
      <c r="CF9" s="44">
        <v>11395857</v>
      </c>
      <c r="CG9" s="116">
        <v>3.9000000000000057</v>
      </c>
      <c r="CH9" s="97">
        <v>47.8</v>
      </c>
      <c r="CI9" s="40">
        <v>98.5</v>
      </c>
      <c r="CJ9" s="42">
        <v>11750058</v>
      </c>
      <c r="CK9" s="108">
        <f t="shared" si="0"/>
        <v>1.5</v>
      </c>
      <c r="CL9" s="37">
        <v>11594085</v>
      </c>
      <c r="CM9" s="108">
        <f t="shared" si="1"/>
        <v>1.7000000000000028</v>
      </c>
      <c r="CN9" s="30">
        <f t="shared" si="2"/>
        <v>48.6</v>
      </c>
      <c r="CO9" s="31">
        <f t="shared" si="3"/>
        <v>98.7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137217</v>
      </c>
      <c r="I10" s="37">
        <v>137217</v>
      </c>
      <c r="J10" s="97">
        <v>0.6</v>
      </c>
      <c r="K10" s="157">
        <v>100</v>
      </c>
      <c r="L10" s="56">
        <v>125510</v>
      </c>
      <c r="M10" s="116">
        <v>-8.5</v>
      </c>
      <c r="N10" s="57">
        <v>125510</v>
      </c>
      <c r="O10" s="116">
        <v>-8.5</v>
      </c>
      <c r="P10" s="95">
        <v>0.6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56">
        <v>133234</v>
      </c>
      <c r="Z10" s="116">
        <v>6.2000000000000028</v>
      </c>
      <c r="AA10" s="57">
        <v>133234</v>
      </c>
      <c r="AB10" s="116">
        <v>6.2000000000000028</v>
      </c>
      <c r="AC10" s="95">
        <v>0.6</v>
      </c>
      <c r="AD10" s="40">
        <v>100</v>
      </c>
      <c r="AE10" s="56">
        <v>89163</v>
      </c>
      <c r="AF10" s="116">
        <v>-33.099999999999994</v>
      </c>
      <c r="AG10" s="57">
        <v>89163</v>
      </c>
      <c r="AH10" s="116">
        <v>-33.099999999999994</v>
      </c>
      <c r="AI10" s="97">
        <v>0.4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124185</v>
      </c>
      <c r="AS10" s="116">
        <v>39.300000000000011</v>
      </c>
      <c r="AT10" s="44">
        <v>124185</v>
      </c>
      <c r="AU10" s="116">
        <v>39.300000000000011</v>
      </c>
      <c r="AV10" s="97">
        <v>0.6</v>
      </c>
      <c r="AW10" s="40">
        <v>100</v>
      </c>
      <c r="AX10" s="43">
        <v>132529</v>
      </c>
      <c r="AY10" s="116">
        <v>6.7000000000000028</v>
      </c>
      <c r="AZ10" s="44">
        <v>132529</v>
      </c>
      <c r="BA10" s="116">
        <v>6.7000000000000028</v>
      </c>
      <c r="BB10" s="97">
        <v>0.6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102797</v>
      </c>
      <c r="BL10" s="116">
        <v>-22.400000000000006</v>
      </c>
      <c r="BM10" s="44">
        <v>102797</v>
      </c>
      <c r="BN10" s="116">
        <v>-22.400000000000006</v>
      </c>
      <c r="BO10" s="97">
        <v>0.5</v>
      </c>
      <c r="BP10" s="40">
        <v>100</v>
      </c>
      <c r="BQ10" s="43">
        <v>145375</v>
      </c>
      <c r="BR10" s="116">
        <v>41.400000000000006</v>
      </c>
      <c r="BS10" s="44">
        <v>145375</v>
      </c>
      <c r="BT10" s="96">
        <v>41.400000000000006</v>
      </c>
      <c r="BU10" s="97">
        <v>0.6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116938</v>
      </c>
      <c r="CE10" s="116">
        <v>-19.599999999999994</v>
      </c>
      <c r="CF10" s="44">
        <v>116938</v>
      </c>
      <c r="CG10" s="116">
        <v>-19.599999999999994</v>
      </c>
      <c r="CH10" s="97">
        <v>0.5</v>
      </c>
      <c r="CI10" s="40">
        <v>100</v>
      </c>
      <c r="CJ10" s="42">
        <v>148559</v>
      </c>
      <c r="CK10" s="108">
        <f t="shared" si="0"/>
        <v>27</v>
      </c>
      <c r="CL10" s="37">
        <v>148559</v>
      </c>
      <c r="CM10" s="108">
        <f t="shared" si="1"/>
        <v>27</v>
      </c>
      <c r="CN10" s="30">
        <f t="shared" si="2"/>
        <v>0.6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304481</v>
      </c>
      <c r="I11" s="37">
        <v>298565</v>
      </c>
      <c r="J11" s="97">
        <v>1.4</v>
      </c>
      <c r="K11" s="157">
        <v>98.1</v>
      </c>
      <c r="L11" s="56">
        <v>302817</v>
      </c>
      <c r="M11" s="116">
        <v>-0.5</v>
      </c>
      <c r="N11" s="57">
        <v>297430</v>
      </c>
      <c r="O11" s="116">
        <v>-0.40000000000000568</v>
      </c>
      <c r="P11" s="95">
        <v>1.4</v>
      </c>
      <c r="Q11" s="40">
        <v>98.2</v>
      </c>
      <c r="S11" s="32"/>
      <c r="T11" s="33"/>
      <c r="U11" s="34"/>
      <c r="V11" s="33" t="s">
        <v>51</v>
      </c>
      <c r="W11" s="35" t="s">
        <v>13</v>
      </c>
      <c r="X11" s="35"/>
      <c r="Y11" s="56">
        <v>309908</v>
      </c>
      <c r="Z11" s="116">
        <v>2.2999999999999972</v>
      </c>
      <c r="AA11" s="57">
        <v>304751</v>
      </c>
      <c r="AB11" s="116">
        <v>2.5</v>
      </c>
      <c r="AC11" s="95">
        <v>1.4</v>
      </c>
      <c r="AD11" s="40">
        <v>98.3</v>
      </c>
      <c r="AE11" s="56">
        <v>306009</v>
      </c>
      <c r="AF11" s="116">
        <v>-1.2999999999999972</v>
      </c>
      <c r="AG11" s="57">
        <v>302848</v>
      </c>
      <c r="AH11" s="116">
        <v>-0.59999999999999432</v>
      </c>
      <c r="AI11" s="97">
        <v>1.4</v>
      </c>
      <c r="AJ11" s="40">
        <v>99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309138</v>
      </c>
      <c r="AS11" s="116">
        <v>1</v>
      </c>
      <c r="AT11" s="44">
        <v>306257</v>
      </c>
      <c r="AU11" s="116">
        <v>1.0999999999999943</v>
      </c>
      <c r="AV11" s="97">
        <v>1.4</v>
      </c>
      <c r="AW11" s="40">
        <v>99.1</v>
      </c>
      <c r="AX11" s="43">
        <v>307255</v>
      </c>
      <c r="AY11" s="116">
        <v>-0.59999999999999432</v>
      </c>
      <c r="AZ11" s="44">
        <v>304912</v>
      </c>
      <c r="BA11" s="116">
        <v>-0.40000000000000568</v>
      </c>
      <c r="BB11" s="97">
        <v>1.4</v>
      </c>
      <c r="BC11" s="40">
        <v>99.2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321505</v>
      </c>
      <c r="BL11" s="116">
        <v>4.5999999999999943</v>
      </c>
      <c r="BM11" s="44">
        <v>319358</v>
      </c>
      <c r="BN11" s="116">
        <v>4.7000000000000028</v>
      </c>
      <c r="BO11" s="97">
        <v>1.4</v>
      </c>
      <c r="BP11" s="40">
        <v>99.3</v>
      </c>
      <c r="BQ11" s="43">
        <v>317023</v>
      </c>
      <c r="BR11" s="116">
        <v>-1.4000000000000057</v>
      </c>
      <c r="BS11" s="44">
        <v>315740</v>
      </c>
      <c r="BT11" s="96">
        <v>-1.0999999999999943</v>
      </c>
      <c r="BU11" s="97">
        <v>1.4</v>
      </c>
      <c r="BV11" s="40">
        <v>99.6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330181</v>
      </c>
      <c r="CE11" s="116">
        <v>4.2000000000000028</v>
      </c>
      <c r="CF11" s="44">
        <v>328098</v>
      </c>
      <c r="CG11" s="116">
        <v>3.9000000000000057</v>
      </c>
      <c r="CH11" s="97">
        <v>1.4</v>
      </c>
      <c r="CI11" s="40">
        <v>99.4</v>
      </c>
      <c r="CJ11" s="42">
        <v>322280</v>
      </c>
      <c r="CK11" s="108">
        <f t="shared" si="0"/>
        <v>-2.4000000000000057</v>
      </c>
      <c r="CL11" s="37">
        <v>312395</v>
      </c>
      <c r="CM11" s="108">
        <f t="shared" si="1"/>
        <v>-4.7999999999999972</v>
      </c>
      <c r="CN11" s="30">
        <f t="shared" si="2"/>
        <v>1.3</v>
      </c>
      <c r="CO11" s="31">
        <f t="shared" si="3"/>
        <v>96.9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500073</v>
      </c>
      <c r="I12" s="37">
        <v>490453</v>
      </c>
      <c r="J12" s="97">
        <v>2.2999999999999998</v>
      </c>
      <c r="K12" s="157">
        <v>98.1</v>
      </c>
      <c r="L12" s="56">
        <v>578416</v>
      </c>
      <c r="M12" s="116">
        <v>15.700000000000003</v>
      </c>
      <c r="N12" s="57">
        <v>568199</v>
      </c>
      <c r="O12" s="116">
        <v>15.900000000000006</v>
      </c>
      <c r="P12" s="95">
        <v>2.6</v>
      </c>
      <c r="Q12" s="40">
        <v>98.2</v>
      </c>
      <c r="S12" s="32"/>
      <c r="T12" s="33"/>
      <c r="U12" s="34"/>
      <c r="V12" s="33" t="s">
        <v>53</v>
      </c>
      <c r="W12" s="35" t="s">
        <v>14</v>
      </c>
      <c r="X12" s="35"/>
      <c r="Y12" s="56">
        <v>559886</v>
      </c>
      <c r="Z12" s="116">
        <v>-3.2000000000000028</v>
      </c>
      <c r="AA12" s="57">
        <v>550569</v>
      </c>
      <c r="AB12" s="116">
        <v>-3.0999999999999943</v>
      </c>
      <c r="AC12" s="95">
        <v>2.5</v>
      </c>
      <c r="AD12" s="40">
        <v>98.3</v>
      </c>
      <c r="AE12" s="56">
        <v>851366</v>
      </c>
      <c r="AF12" s="116">
        <v>52.099999999999994</v>
      </c>
      <c r="AG12" s="57">
        <v>842569</v>
      </c>
      <c r="AH12" s="116">
        <v>53</v>
      </c>
      <c r="AI12" s="97">
        <v>3.8</v>
      </c>
      <c r="AJ12" s="40">
        <v>99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670611</v>
      </c>
      <c r="AS12" s="116">
        <v>-21.200000000000003</v>
      </c>
      <c r="AT12" s="44">
        <v>664447</v>
      </c>
      <c r="AU12" s="116">
        <v>-21.099999999999994</v>
      </c>
      <c r="AV12" s="97">
        <v>3</v>
      </c>
      <c r="AW12" s="40">
        <v>99.1</v>
      </c>
      <c r="AX12" s="43">
        <v>688570</v>
      </c>
      <c r="AY12" s="116">
        <v>2.7000000000000028</v>
      </c>
      <c r="AZ12" s="44">
        <v>683456</v>
      </c>
      <c r="BA12" s="116">
        <v>2.9000000000000057</v>
      </c>
      <c r="BB12" s="97">
        <v>3</v>
      </c>
      <c r="BC12" s="40">
        <v>99.3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657917</v>
      </c>
      <c r="BL12" s="116">
        <v>-4.5</v>
      </c>
      <c r="BM12" s="44">
        <v>653404</v>
      </c>
      <c r="BN12" s="116">
        <v>-4.4000000000000057</v>
      </c>
      <c r="BO12" s="97">
        <v>2.9</v>
      </c>
      <c r="BP12" s="40">
        <v>99.3</v>
      </c>
      <c r="BQ12" s="43">
        <v>765564</v>
      </c>
      <c r="BR12" s="116">
        <v>16.400000000000006</v>
      </c>
      <c r="BS12" s="44">
        <v>762607</v>
      </c>
      <c r="BT12" s="96">
        <v>16.700000000000003</v>
      </c>
      <c r="BU12" s="97">
        <v>3.3</v>
      </c>
      <c r="BV12" s="40">
        <v>99.6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808536</v>
      </c>
      <c r="CE12" s="116">
        <v>5.5999999999999943</v>
      </c>
      <c r="CF12" s="44">
        <v>803272</v>
      </c>
      <c r="CG12" s="116">
        <v>5.2999999999999972</v>
      </c>
      <c r="CH12" s="97">
        <v>3.4</v>
      </c>
      <c r="CI12" s="40">
        <v>99.3</v>
      </c>
      <c r="CJ12" s="42">
        <v>639180</v>
      </c>
      <c r="CK12" s="108">
        <f t="shared" si="0"/>
        <v>-20.900000000000006</v>
      </c>
      <c r="CL12" s="37">
        <v>619570</v>
      </c>
      <c r="CM12" s="108">
        <f t="shared" si="1"/>
        <v>-22.900000000000006</v>
      </c>
      <c r="CN12" s="30">
        <f t="shared" si="2"/>
        <v>2.6</v>
      </c>
      <c r="CO12" s="31">
        <f t="shared" si="3"/>
        <v>96.9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8165349</v>
      </c>
      <c r="I13" s="37">
        <v>7985272</v>
      </c>
      <c r="J13" s="38">
        <v>36.799999999999997</v>
      </c>
      <c r="K13" s="157">
        <v>97.8</v>
      </c>
      <c r="L13" s="36">
        <v>7846661</v>
      </c>
      <c r="M13" s="39">
        <v>-3.9000000000000057</v>
      </c>
      <c r="N13" s="37">
        <v>7669036</v>
      </c>
      <c r="O13" s="39">
        <v>-4</v>
      </c>
      <c r="P13" s="95">
        <v>35.700000000000003</v>
      </c>
      <c r="Q13" s="40">
        <v>97.7</v>
      </c>
      <c r="S13" s="32"/>
      <c r="T13" s="33"/>
      <c r="U13" s="34" t="s">
        <v>55</v>
      </c>
      <c r="V13" s="34" t="s">
        <v>15</v>
      </c>
      <c r="W13" s="35"/>
      <c r="X13" s="35"/>
      <c r="Y13" s="36">
        <v>7887941</v>
      </c>
      <c r="Z13" s="39">
        <v>0.5</v>
      </c>
      <c r="AA13" s="37">
        <v>7708102</v>
      </c>
      <c r="AB13" s="39">
        <v>0.5</v>
      </c>
      <c r="AC13" s="95">
        <v>35.5</v>
      </c>
      <c r="AD13" s="40">
        <v>97.7</v>
      </c>
      <c r="AE13" s="36">
        <v>8008885</v>
      </c>
      <c r="AF13" s="39">
        <v>1.5</v>
      </c>
      <c r="AG13" s="37">
        <v>7835579</v>
      </c>
      <c r="AH13" s="39">
        <v>1.7000000000000028</v>
      </c>
      <c r="AI13" s="38">
        <v>35.4</v>
      </c>
      <c r="AJ13" s="40">
        <v>97.8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8014987</v>
      </c>
      <c r="AS13" s="39">
        <v>9.9999999999994316E-2</v>
      </c>
      <c r="AT13" s="37">
        <v>7879887</v>
      </c>
      <c r="AU13" s="39">
        <v>0.59999999999999432</v>
      </c>
      <c r="AV13" s="38">
        <v>35.200000000000003</v>
      </c>
      <c r="AW13" s="40">
        <v>98.3</v>
      </c>
      <c r="AX13" s="36">
        <v>8053057</v>
      </c>
      <c r="AY13" s="39">
        <v>0.5</v>
      </c>
      <c r="AZ13" s="37">
        <v>7956746</v>
      </c>
      <c r="BA13" s="39">
        <v>1</v>
      </c>
      <c r="BB13" s="38">
        <v>35.299999999999997</v>
      </c>
      <c r="BC13" s="40">
        <v>98.8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8102019</v>
      </c>
      <c r="BL13" s="39">
        <v>0.59999999999999432</v>
      </c>
      <c r="BM13" s="37">
        <v>8033590</v>
      </c>
      <c r="BN13" s="39">
        <v>1</v>
      </c>
      <c r="BO13" s="38">
        <v>35.6</v>
      </c>
      <c r="BP13" s="40">
        <v>99.2</v>
      </c>
      <c r="BQ13" s="36">
        <v>8117420</v>
      </c>
      <c r="BR13" s="39">
        <v>0.20000000000000284</v>
      </c>
      <c r="BS13" s="37">
        <v>8059291</v>
      </c>
      <c r="BT13" s="96">
        <v>0.29999999999999716</v>
      </c>
      <c r="BU13" s="38">
        <v>35</v>
      </c>
      <c r="BV13" s="40">
        <v>99.3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8347511</v>
      </c>
      <c r="CE13" s="39">
        <v>2.7999999999999972</v>
      </c>
      <c r="CF13" s="37">
        <v>8288290</v>
      </c>
      <c r="CG13" s="39">
        <v>2.7999999999999972</v>
      </c>
      <c r="CH13" s="38">
        <v>34.700000000000003</v>
      </c>
      <c r="CI13" s="40">
        <v>99.3</v>
      </c>
      <c r="CJ13" s="42">
        <v>8483632</v>
      </c>
      <c r="CK13" s="108">
        <f t="shared" si="0"/>
        <v>1.5999999999999943</v>
      </c>
      <c r="CL13" s="37">
        <v>8412891</v>
      </c>
      <c r="CM13" s="108">
        <f t="shared" si="1"/>
        <v>1.5</v>
      </c>
      <c r="CN13" s="30">
        <f t="shared" si="2"/>
        <v>35.299999999999997</v>
      </c>
      <c r="CO13" s="31">
        <f t="shared" si="3"/>
        <v>99.2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7998915</v>
      </c>
      <c r="I14" s="37">
        <v>7818838</v>
      </c>
      <c r="J14" s="38">
        <v>36</v>
      </c>
      <c r="K14" s="157">
        <v>97.7</v>
      </c>
      <c r="L14" s="36">
        <v>7685021</v>
      </c>
      <c r="M14" s="39">
        <v>-3.9000000000000057</v>
      </c>
      <c r="N14" s="37">
        <v>7507396</v>
      </c>
      <c r="O14" s="39">
        <v>-4</v>
      </c>
      <c r="P14" s="95">
        <v>34.9</v>
      </c>
      <c r="Q14" s="40">
        <v>97.7</v>
      </c>
      <c r="S14" s="32"/>
      <c r="T14" s="33"/>
      <c r="U14" s="34"/>
      <c r="V14" s="33" t="s">
        <v>57</v>
      </c>
      <c r="W14" s="230" t="s">
        <v>16</v>
      </c>
      <c r="X14" s="230"/>
      <c r="Y14" s="36">
        <v>7732192</v>
      </c>
      <c r="Z14" s="39">
        <v>0.59999999999999432</v>
      </c>
      <c r="AA14" s="37">
        <v>7552353</v>
      </c>
      <c r="AB14" s="39">
        <v>0.59999999999999432</v>
      </c>
      <c r="AC14" s="95">
        <v>34.799999999999997</v>
      </c>
      <c r="AD14" s="40">
        <v>97.7</v>
      </c>
      <c r="AE14" s="36">
        <v>7855845</v>
      </c>
      <c r="AF14" s="39">
        <v>1.5999999999999943</v>
      </c>
      <c r="AG14" s="37">
        <v>7682539</v>
      </c>
      <c r="AH14" s="39">
        <v>1.7000000000000028</v>
      </c>
      <c r="AI14" s="38">
        <v>34.700000000000003</v>
      </c>
      <c r="AJ14" s="40">
        <v>97.8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7864547</v>
      </c>
      <c r="AS14" s="39">
        <v>9.9999999999994316E-2</v>
      </c>
      <c r="AT14" s="37">
        <v>7729447</v>
      </c>
      <c r="AU14" s="39">
        <v>0.59999999999999432</v>
      </c>
      <c r="AV14" s="38">
        <v>34.6</v>
      </c>
      <c r="AW14" s="40">
        <v>98.3</v>
      </c>
      <c r="AX14" s="36">
        <v>7904945</v>
      </c>
      <c r="AY14" s="39">
        <v>0.5</v>
      </c>
      <c r="AZ14" s="37">
        <v>7808634</v>
      </c>
      <c r="BA14" s="39">
        <v>1</v>
      </c>
      <c r="BB14" s="38">
        <v>34.6</v>
      </c>
      <c r="BC14" s="40">
        <v>98.8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7957702</v>
      </c>
      <c r="BL14" s="39">
        <v>0.70000000000000284</v>
      </c>
      <c r="BM14" s="37">
        <v>7889273</v>
      </c>
      <c r="BN14" s="39">
        <v>1</v>
      </c>
      <c r="BO14" s="38">
        <v>35</v>
      </c>
      <c r="BP14" s="40">
        <v>99.1</v>
      </c>
      <c r="BQ14" s="36">
        <v>7976535</v>
      </c>
      <c r="BR14" s="39">
        <v>0.20000000000000284</v>
      </c>
      <c r="BS14" s="37">
        <v>7918406</v>
      </c>
      <c r="BT14" s="96">
        <v>0.40000000000000568</v>
      </c>
      <c r="BU14" s="38">
        <v>34.299999999999997</v>
      </c>
      <c r="BV14" s="40">
        <v>99.3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8201051</v>
      </c>
      <c r="CE14" s="39">
        <v>2.7999999999999972</v>
      </c>
      <c r="CF14" s="37">
        <v>8141830</v>
      </c>
      <c r="CG14" s="39">
        <v>2.7999999999999972</v>
      </c>
      <c r="CH14" s="38">
        <v>34.1</v>
      </c>
      <c r="CI14" s="40">
        <v>99.3</v>
      </c>
      <c r="CJ14" s="42">
        <v>8340413</v>
      </c>
      <c r="CK14" s="108">
        <f t="shared" si="0"/>
        <v>1.7000000000000028</v>
      </c>
      <c r="CL14" s="37">
        <v>8269672</v>
      </c>
      <c r="CM14" s="108">
        <f t="shared" si="1"/>
        <v>1.5999999999999943</v>
      </c>
      <c r="CN14" s="30">
        <f t="shared" si="2"/>
        <v>34.700000000000003</v>
      </c>
      <c r="CO14" s="31">
        <f t="shared" si="3"/>
        <v>99.2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4102633</v>
      </c>
      <c r="I15" s="37">
        <v>4008388</v>
      </c>
      <c r="J15" s="97">
        <v>18.5</v>
      </c>
      <c r="K15" s="157">
        <v>97.7</v>
      </c>
      <c r="L15" s="56">
        <v>4072188</v>
      </c>
      <c r="M15" s="116">
        <v>-0.70000000000000284</v>
      </c>
      <c r="N15" s="57">
        <v>3976330</v>
      </c>
      <c r="O15" s="116">
        <v>-0.79999999999999716</v>
      </c>
      <c r="P15" s="95">
        <v>18.5</v>
      </c>
      <c r="Q15" s="40">
        <v>97.6</v>
      </c>
      <c r="S15" s="32"/>
      <c r="T15" s="33"/>
      <c r="U15" s="34"/>
      <c r="V15" s="34"/>
      <c r="W15" s="35" t="s">
        <v>59</v>
      </c>
      <c r="X15" s="35" t="s">
        <v>17</v>
      </c>
      <c r="Y15" s="56">
        <v>4030590</v>
      </c>
      <c r="Z15" s="116">
        <v>-1</v>
      </c>
      <c r="AA15" s="57">
        <v>3937042</v>
      </c>
      <c r="AB15" s="116">
        <v>-1</v>
      </c>
      <c r="AC15" s="95">
        <v>18.100000000000001</v>
      </c>
      <c r="AD15" s="40">
        <v>97.7</v>
      </c>
      <c r="AE15" s="56">
        <v>4121705</v>
      </c>
      <c r="AF15" s="116">
        <v>2.2999999999999972</v>
      </c>
      <c r="AG15" s="57">
        <v>4022578</v>
      </c>
      <c r="AH15" s="116">
        <v>2.2000000000000028</v>
      </c>
      <c r="AI15" s="97">
        <v>18.2</v>
      </c>
      <c r="AJ15" s="40">
        <v>97.6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4173358</v>
      </c>
      <c r="AS15" s="116">
        <v>1.2999999999999972</v>
      </c>
      <c r="AT15" s="44">
        <v>4097184</v>
      </c>
      <c r="AU15" s="116">
        <v>1.9000000000000057</v>
      </c>
      <c r="AV15" s="97">
        <v>18.3</v>
      </c>
      <c r="AW15" s="40">
        <v>98.2</v>
      </c>
      <c r="AX15" s="43">
        <v>4158752</v>
      </c>
      <c r="AY15" s="116">
        <v>-0.29999999999999716</v>
      </c>
      <c r="AZ15" s="44">
        <v>4105179</v>
      </c>
      <c r="BA15" s="116">
        <v>0.20000000000000284</v>
      </c>
      <c r="BB15" s="97">
        <v>18.2</v>
      </c>
      <c r="BC15" s="40">
        <v>98.7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4132376</v>
      </c>
      <c r="BL15" s="116">
        <v>-0.59999999999999432</v>
      </c>
      <c r="BM15" s="44">
        <v>4094972</v>
      </c>
      <c r="BN15" s="116">
        <v>-0.20000000000000284</v>
      </c>
      <c r="BO15" s="97">
        <v>18.100000000000001</v>
      </c>
      <c r="BP15" s="40">
        <v>99.1</v>
      </c>
      <c r="BQ15" s="43">
        <v>4176590</v>
      </c>
      <c r="BR15" s="116">
        <v>1.0999999999999943</v>
      </c>
      <c r="BS15" s="44">
        <v>4144305</v>
      </c>
      <c r="BT15" s="96">
        <v>1.2000000000000028</v>
      </c>
      <c r="BU15" s="97">
        <v>18</v>
      </c>
      <c r="BV15" s="40">
        <v>99.2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4147457</v>
      </c>
      <c r="CE15" s="116">
        <v>-0.70000000000000284</v>
      </c>
      <c r="CF15" s="44">
        <v>4116181</v>
      </c>
      <c r="CG15" s="116">
        <v>-0.70000000000000284</v>
      </c>
      <c r="CH15" s="97">
        <v>17.2</v>
      </c>
      <c r="CI15" s="40">
        <v>99.2</v>
      </c>
      <c r="CJ15" s="42">
        <v>4139465</v>
      </c>
      <c r="CK15" s="108">
        <f t="shared" si="0"/>
        <v>-0.20000000000000284</v>
      </c>
      <c r="CL15" s="37">
        <v>4109496</v>
      </c>
      <c r="CM15" s="108">
        <f t="shared" si="1"/>
        <v>-0.20000000000000284</v>
      </c>
      <c r="CN15" s="30">
        <f t="shared" si="2"/>
        <v>17.2</v>
      </c>
      <c r="CO15" s="31">
        <f t="shared" si="3"/>
        <v>99.3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3192788</v>
      </c>
      <c r="I16" s="37">
        <v>3119437</v>
      </c>
      <c r="J16" s="97">
        <v>14.4</v>
      </c>
      <c r="K16" s="157">
        <v>97.7</v>
      </c>
      <c r="L16" s="56">
        <v>2954400</v>
      </c>
      <c r="M16" s="116">
        <v>-7.5</v>
      </c>
      <c r="N16" s="57">
        <v>2884860</v>
      </c>
      <c r="O16" s="116">
        <v>-7.5</v>
      </c>
      <c r="P16" s="95">
        <v>13.4</v>
      </c>
      <c r="Q16" s="40">
        <v>97.6</v>
      </c>
      <c r="S16" s="32"/>
      <c r="T16" s="33"/>
      <c r="U16" s="34"/>
      <c r="V16" s="34"/>
      <c r="W16" s="35" t="s">
        <v>61</v>
      </c>
      <c r="X16" s="35" t="s">
        <v>18</v>
      </c>
      <c r="Y16" s="56">
        <v>3044622</v>
      </c>
      <c r="Z16" s="116">
        <v>3.0999999999999943</v>
      </c>
      <c r="AA16" s="57">
        <v>2974116</v>
      </c>
      <c r="AB16" s="116">
        <v>3.0999999999999943</v>
      </c>
      <c r="AC16" s="95">
        <v>13.7</v>
      </c>
      <c r="AD16" s="40">
        <v>97.7</v>
      </c>
      <c r="AE16" s="56">
        <v>3105607</v>
      </c>
      <c r="AF16" s="116">
        <v>2</v>
      </c>
      <c r="AG16" s="57">
        <v>3037270</v>
      </c>
      <c r="AH16" s="116">
        <v>2.0999999999999943</v>
      </c>
      <c r="AI16" s="97">
        <v>13.7</v>
      </c>
      <c r="AJ16" s="40">
        <v>97.8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3064824</v>
      </c>
      <c r="AS16" s="116">
        <v>-1.2999999999999972</v>
      </c>
      <c r="AT16" s="44">
        <v>3008670</v>
      </c>
      <c r="AU16" s="116">
        <v>-0.90000000000000568</v>
      </c>
      <c r="AV16" s="97">
        <v>13.5</v>
      </c>
      <c r="AW16" s="40">
        <v>98.2</v>
      </c>
      <c r="AX16" s="43">
        <v>3111382</v>
      </c>
      <c r="AY16" s="116">
        <v>1.5</v>
      </c>
      <c r="AZ16" s="44">
        <v>3071297</v>
      </c>
      <c r="BA16" s="116">
        <v>2.0999999999999943</v>
      </c>
      <c r="BB16" s="97">
        <v>13.6</v>
      </c>
      <c r="BC16" s="40">
        <v>98.7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3191298</v>
      </c>
      <c r="BL16" s="116">
        <v>2.5999999999999943</v>
      </c>
      <c r="BM16" s="44">
        <v>3162409</v>
      </c>
      <c r="BN16" s="116">
        <v>3</v>
      </c>
      <c r="BO16" s="97">
        <v>14</v>
      </c>
      <c r="BP16" s="40">
        <v>99.1</v>
      </c>
      <c r="BQ16" s="43">
        <v>3170531</v>
      </c>
      <c r="BR16" s="116">
        <v>-0.70000000000000284</v>
      </c>
      <c r="BS16" s="44">
        <v>3146024</v>
      </c>
      <c r="BT16" s="96">
        <v>-0.5</v>
      </c>
      <c r="BU16" s="97">
        <v>13.6</v>
      </c>
      <c r="BV16" s="40">
        <v>99.2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3367757</v>
      </c>
      <c r="CE16" s="116">
        <v>6.2000000000000028</v>
      </c>
      <c r="CF16" s="44">
        <v>3342364</v>
      </c>
      <c r="CG16" s="116">
        <v>6.2000000000000028</v>
      </c>
      <c r="CH16" s="97">
        <v>14</v>
      </c>
      <c r="CI16" s="40">
        <v>99.2</v>
      </c>
      <c r="CJ16" s="42">
        <v>3492969</v>
      </c>
      <c r="CK16" s="108">
        <f t="shared" si="0"/>
        <v>3.7000000000000028</v>
      </c>
      <c r="CL16" s="37">
        <v>3467684</v>
      </c>
      <c r="CM16" s="108">
        <f t="shared" si="1"/>
        <v>3.7000000000000028</v>
      </c>
      <c r="CN16" s="30">
        <f t="shared" si="2"/>
        <v>14.5</v>
      </c>
      <c r="CO16" s="31">
        <f t="shared" si="3"/>
        <v>99.3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703494</v>
      </c>
      <c r="I17" s="37">
        <v>691013</v>
      </c>
      <c r="J17" s="97">
        <v>3.2</v>
      </c>
      <c r="K17" s="157">
        <v>98.2</v>
      </c>
      <c r="L17" s="56">
        <v>658433</v>
      </c>
      <c r="M17" s="116">
        <v>-6.4000000000000057</v>
      </c>
      <c r="N17" s="57">
        <v>646206</v>
      </c>
      <c r="O17" s="116">
        <v>-6.5</v>
      </c>
      <c r="P17" s="95">
        <v>3</v>
      </c>
      <c r="Q17" s="40">
        <v>98.1</v>
      </c>
      <c r="S17" s="32"/>
      <c r="T17" s="33"/>
      <c r="U17" s="34"/>
      <c r="V17" s="34"/>
      <c r="W17" s="35" t="s">
        <v>63</v>
      </c>
      <c r="X17" s="35" t="s">
        <v>19</v>
      </c>
      <c r="Y17" s="56">
        <v>656980</v>
      </c>
      <c r="Z17" s="116">
        <v>-0.20000000000000284</v>
      </c>
      <c r="AA17" s="57">
        <v>641195</v>
      </c>
      <c r="AB17" s="116">
        <v>-0.79999999999999716</v>
      </c>
      <c r="AC17" s="95">
        <v>3</v>
      </c>
      <c r="AD17" s="40">
        <v>97.6</v>
      </c>
      <c r="AE17" s="56">
        <v>628533</v>
      </c>
      <c r="AF17" s="116">
        <v>-4.2999999999999972</v>
      </c>
      <c r="AG17" s="57">
        <v>622691</v>
      </c>
      <c r="AH17" s="116">
        <v>-2.9000000000000057</v>
      </c>
      <c r="AI17" s="97">
        <v>2.8</v>
      </c>
      <c r="AJ17" s="40">
        <v>99.1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626365</v>
      </c>
      <c r="AS17" s="116">
        <v>-0.29999999999999716</v>
      </c>
      <c r="AT17" s="44">
        <v>623593</v>
      </c>
      <c r="AU17" s="116">
        <v>9.9999999999994316E-2</v>
      </c>
      <c r="AV17" s="97">
        <v>2.8</v>
      </c>
      <c r="AW17" s="40">
        <v>99.6</v>
      </c>
      <c r="AX17" s="43">
        <v>634811</v>
      </c>
      <c r="AY17" s="116">
        <v>1.2999999999999972</v>
      </c>
      <c r="AZ17" s="44">
        <v>632158</v>
      </c>
      <c r="BA17" s="116">
        <v>1.4000000000000057</v>
      </c>
      <c r="BB17" s="97">
        <v>2.8</v>
      </c>
      <c r="BC17" s="40">
        <v>99.6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634028</v>
      </c>
      <c r="BL17" s="116">
        <v>-9.9999999999994316E-2</v>
      </c>
      <c r="BM17" s="44">
        <v>631892</v>
      </c>
      <c r="BN17" s="116">
        <v>0</v>
      </c>
      <c r="BO17" s="97">
        <v>2.8</v>
      </c>
      <c r="BP17" s="40">
        <v>99.7</v>
      </c>
      <c r="BQ17" s="43">
        <v>629414</v>
      </c>
      <c r="BR17" s="116">
        <v>-0.70000000000000284</v>
      </c>
      <c r="BS17" s="44">
        <v>628077</v>
      </c>
      <c r="BT17" s="96">
        <v>-0.59999999999999432</v>
      </c>
      <c r="BU17" s="97">
        <v>2.7</v>
      </c>
      <c r="BV17" s="40">
        <v>99.8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685837</v>
      </c>
      <c r="CE17" s="116">
        <v>9</v>
      </c>
      <c r="CF17" s="44">
        <v>683285</v>
      </c>
      <c r="CG17" s="116">
        <v>8.7999999999999972</v>
      </c>
      <c r="CH17" s="97">
        <v>2.9</v>
      </c>
      <c r="CI17" s="40">
        <v>99.6</v>
      </c>
      <c r="CJ17" s="42">
        <v>707979</v>
      </c>
      <c r="CK17" s="108">
        <f t="shared" si="0"/>
        <v>3.2000000000000028</v>
      </c>
      <c r="CL17" s="37">
        <v>692492</v>
      </c>
      <c r="CM17" s="108">
        <f t="shared" si="1"/>
        <v>1.2999999999999972</v>
      </c>
      <c r="CN17" s="30">
        <f t="shared" si="2"/>
        <v>2.9</v>
      </c>
      <c r="CO17" s="31">
        <f t="shared" si="3"/>
        <v>97.8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166434</v>
      </c>
      <c r="I18" s="37">
        <v>166434</v>
      </c>
      <c r="J18" s="97">
        <v>0.8</v>
      </c>
      <c r="K18" s="157">
        <v>100</v>
      </c>
      <c r="L18" s="56">
        <v>161640</v>
      </c>
      <c r="M18" s="116">
        <v>-2.9000000000000057</v>
      </c>
      <c r="N18" s="57">
        <v>161640</v>
      </c>
      <c r="O18" s="116">
        <v>-2.9000000000000057</v>
      </c>
      <c r="P18" s="95">
        <v>0.8</v>
      </c>
      <c r="Q18" s="40">
        <v>100</v>
      </c>
      <c r="S18" s="32"/>
      <c r="T18" s="33"/>
      <c r="U18" s="34"/>
      <c r="V18" s="33" t="s">
        <v>110</v>
      </c>
      <c r="W18" s="231" t="s">
        <v>175</v>
      </c>
      <c r="X18" s="232"/>
      <c r="Y18" s="56">
        <v>155749</v>
      </c>
      <c r="Z18" s="116">
        <v>-3.5999999999999943</v>
      </c>
      <c r="AA18" s="57">
        <v>155749</v>
      </c>
      <c r="AB18" s="116">
        <v>-3.5999999999999943</v>
      </c>
      <c r="AC18" s="95">
        <v>0.7</v>
      </c>
      <c r="AD18" s="40">
        <v>100</v>
      </c>
      <c r="AE18" s="56">
        <v>153040</v>
      </c>
      <c r="AF18" s="116">
        <v>-1.7000000000000028</v>
      </c>
      <c r="AG18" s="57">
        <v>153040</v>
      </c>
      <c r="AH18" s="116">
        <v>-1.7000000000000028</v>
      </c>
      <c r="AI18" s="97">
        <v>0.7</v>
      </c>
      <c r="AJ18" s="40">
        <v>100</v>
      </c>
      <c r="AL18" s="32"/>
      <c r="AM18" s="33"/>
      <c r="AN18" s="34"/>
      <c r="AO18" s="33" t="s">
        <v>110</v>
      </c>
      <c r="AP18" s="231" t="s">
        <v>175</v>
      </c>
      <c r="AQ18" s="232"/>
      <c r="AR18" s="43">
        <v>150440</v>
      </c>
      <c r="AS18" s="116">
        <v>-1.7000000000000028</v>
      </c>
      <c r="AT18" s="44">
        <v>150440</v>
      </c>
      <c r="AU18" s="116">
        <v>-1.7000000000000028</v>
      </c>
      <c r="AV18" s="97">
        <v>0.7</v>
      </c>
      <c r="AW18" s="40">
        <v>100</v>
      </c>
      <c r="AX18" s="43">
        <v>148112</v>
      </c>
      <c r="AY18" s="116">
        <v>-1.5</v>
      </c>
      <c r="AZ18" s="44">
        <v>148112</v>
      </c>
      <c r="BA18" s="116">
        <v>-1.5</v>
      </c>
      <c r="BB18" s="97">
        <v>0.7</v>
      </c>
      <c r="BC18" s="40">
        <v>100</v>
      </c>
      <c r="BE18" s="32"/>
      <c r="BF18" s="33"/>
      <c r="BG18" s="34"/>
      <c r="BH18" s="33" t="s">
        <v>110</v>
      </c>
      <c r="BI18" s="231" t="s">
        <v>175</v>
      </c>
      <c r="BJ18" s="232"/>
      <c r="BK18" s="43">
        <v>144317</v>
      </c>
      <c r="BL18" s="116">
        <v>-2.5999999999999943</v>
      </c>
      <c r="BM18" s="44">
        <v>144317</v>
      </c>
      <c r="BN18" s="116">
        <v>-2.5999999999999943</v>
      </c>
      <c r="BO18" s="97">
        <v>0.6</v>
      </c>
      <c r="BP18" s="40">
        <v>100</v>
      </c>
      <c r="BQ18" s="43">
        <v>140885</v>
      </c>
      <c r="BR18" s="116">
        <v>-2.4000000000000057</v>
      </c>
      <c r="BS18" s="44">
        <v>140885</v>
      </c>
      <c r="BT18" s="96">
        <v>-2.4000000000000057</v>
      </c>
      <c r="BU18" s="97">
        <v>0.6</v>
      </c>
      <c r="BV18" s="40">
        <v>100</v>
      </c>
      <c r="BX18" s="32"/>
      <c r="BY18" s="33"/>
      <c r="BZ18" s="34"/>
      <c r="CA18" s="33" t="s">
        <v>110</v>
      </c>
      <c r="CB18" s="231" t="s">
        <v>175</v>
      </c>
      <c r="CC18" s="232"/>
      <c r="CD18" s="43">
        <v>146460</v>
      </c>
      <c r="CE18" s="116">
        <v>4</v>
      </c>
      <c r="CF18" s="44">
        <v>146460</v>
      </c>
      <c r="CG18" s="116">
        <v>4</v>
      </c>
      <c r="CH18" s="97">
        <v>0.6</v>
      </c>
      <c r="CI18" s="40">
        <v>100</v>
      </c>
      <c r="CJ18" s="42">
        <v>143219</v>
      </c>
      <c r="CK18" s="108">
        <f t="shared" si="0"/>
        <v>-2.2000000000000028</v>
      </c>
      <c r="CL18" s="37">
        <v>143219</v>
      </c>
      <c r="CM18" s="108">
        <f t="shared" si="1"/>
        <v>-2.2000000000000028</v>
      </c>
      <c r="CN18" s="30">
        <f t="shared" si="2"/>
        <v>0.6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111</v>
      </c>
      <c r="E19" s="34" t="s">
        <v>20</v>
      </c>
      <c r="F19" s="35"/>
      <c r="G19" s="35"/>
      <c r="H19" s="36">
        <v>48867</v>
      </c>
      <c r="I19" s="37">
        <v>45616</v>
      </c>
      <c r="J19" s="97">
        <v>0.2</v>
      </c>
      <c r="K19" s="157">
        <v>93.3</v>
      </c>
      <c r="L19" s="56">
        <v>48916</v>
      </c>
      <c r="M19" s="116">
        <v>9.9999999999994316E-2</v>
      </c>
      <c r="N19" s="57">
        <v>45773</v>
      </c>
      <c r="O19" s="116">
        <v>0.29999999999999716</v>
      </c>
      <c r="P19" s="95">
        <v>0.2</v>
      </c>
      <c r="Q19" s="40">
        <v>93.6</v>
      </c>
      <c r="S19" s="32"/>
      <c r="T19" s="33"/>
      <c r="U19" s="34" t="s">
        <v>66</v>
      </c>
      <c r="V19" s="34" t="s">
        <v>20</v>
      </c>
      <c r="W19" s="35"/>
      <c r="X19" s="35"/>
      <c r="Y19" s="56">
        <v>50251</v>
      </c>
      <c r="Z19" s="116">
        <v>2.7000000000000028</v>
      </c>
      <c r="AA19" s="57">
        <v>47199</v>
      </c>
      <c r="AB19" s="116">
        <v>3.0999999999999943</v>
      </c>
      <c r="AC19" s="95">
        <v>0.2</v>
      </c>
      <c r="AD19" s="40">
        <v>93.9</v>
      </c>
      <c r="AE19" s="56">
        <v>51397</v>
      </c>
      <c r="AF19" s="116">
        <v>2.2999999999999972</v>
      </c>
      <c r="AG19" s="57">
        <v>48549</v>
      </c>
      <c r="AH19" s="116">
        <v>2.9000000000000057</v>
      </c>
      <c r="AI19" s="97">
        <v>0.2</v>
      </c>
      <c r="AJ19" s="40">
        <v>94.5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52837</v>
      </c>
      <c r="AS19" s="116">
        <v>2.7999999999999972</v>
      </c>
      <c r="AT19" s="44">
        <v>50533</v>
      </c>
      <c r="AU19" s="116">
        <v>4.0999999999999943</v>
      </c>
      <c r="AV19" s="97">
        <v>0.2</v>
      </c>
      <c r="AW19" s="40">
        <v>95.6</v>
      </c>
      <c r="AX19" s="43">
        <v>65624</v>
      </c>
      <c r="AY19" s="116">
        <v>24.200000000000003</v>
      </c>
      <c r="AZ19" s="44">
        <v>63172</v>
      </c>
      <c r="BA19" s="116">
        <v>25</v>
      </c>
      <c r="BB19" s="97">
        <v>0.3</v>
      </c>
      <c r="BC19" s="40">
        <v>96.3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67730</v>
      </c>
      <c r="BL19" s="116">
        <v>3.2000000000000028</v>
      </c>
      <c r="BM19" s="44">
        <v>65407</v>
      </c>
      <c r="BN19" s="116">
        <v>3.5</v>
      </c>
      <c r="BO19" s="97">
        <v>0.3</v>
      </c>
      <c r="BP19" s="40">
        <v>96.6</v>
      </c>
      <c r="BQ19" s="43">
        <v>69614</v>
      </c>
      <c r="BR19" s="116">
        <v>2.7999999999999972</v>
      </c>
      <c r="BS19" s="44">
        <v>67474</v>
      </c>
      <c r="BT19" s="96">
        <v>3.2000000000000028</v>
      </c>
      <c r="BU19" s="97">
        <v>0.3</v>
      </c>
      <c r="BV19" s="40">
        <v>96.9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73706</v>
      </c>
      <c r="CE19" s="116">
        <v>5.9000000000000057</v>
      </c>
      <c r="CF19" s="44">
        <v>71887</v>
      </c>
      <c r="CG19" s="116">
        <v>6.5</v>
      </c>
      <c r="CH19" s="97">
        <v>0.3</v>
      </c>
      <c r="CI19" s="40">
        <v>97.5</v>
      </c>
      <c r="CJ19" s="42">
        <v>78130</v>
      </c>
      <c r="CK19" s="108">
        <f t="shared" si="0"/>
        <v>6</v>
      </c>
      <c r="CL19" s="37">
        <v>76668</v>
      </c>
      <c r="CM19" s="108">
        <f t="shared" si="1"/>
        <v>6.7000000000000028</v>
      </c>
      <c r="CN19" s="30">
        <f t="shared" si="2"/>
        <v>0.3</v>
      </c>
      <c r="CO19" s="31">
        <f t="shared" si="3"/>
        <v>98.1</v>
      </c>
    </row>
    <row r="20" spans="1:93" x14ac:dyDescent="0.15">
      <c r="A20" s="5"/>
      <c r="B20" s="32"/>
      <c r="C20" s="168"/>
      <c r="D20" s="34"/>
      <c r="E20" s="168" t="s">
        <v>8</v>
      </c>
      <c r="F20" s="35" t="s">
        <v>251</v>
      </c>
      <c r="G20" s="35"/>
      <c r="H20" s="175"/>
      <c r="I20" s="172"/>
      <c r="J20" s="189"/>
      <c r="K20" s="177"/>
      <c r="L20" s="187"/>
      <c r="M20" s="186"/>
      <c r="N20" s="188"/>
      <c r="O20" s="186"/>
      <c r="P20" s="176"/>
      <c r="Q20" s="174"/>
      <c r="S20" s="32"/>
      <c r="T20" s="168"/>
      <c r="U20" s="34"/>
      <c r="V20" s="168" t="s">
        <v>8</v>
      </c>
      <c r="W20" s="35" t="s">
        <v>251</v>
      </c>
      <c r="X20" s="35"/>
      <c r="Y20" s="180"/>
      <c r="Z20" s="186"/>
      <c r="AA20" s="181"/>
      <c r="AB20" s="186"/>
      <c r="AC20" s="189"/>
      <c r="AD20" s="174"/>
      <c r="AE20" s="180"/>
      <c r="AF20" s="186"/>
      <c r="AG20" s="181"/>
      <c r="AH20" s="171"/>
      <c r="AI20" s="189"/>
      <c r="AJ20" s="174"/>
      <c r="AL20" s="32"/>
      <c r="AM20" s="168"/>
      <c r="AN20" s="34"/>
      <c r="AO20" s="168" t="s">
        <v>8</v>
      </c>
      <c r="AP20" s="35" t="s">
        <v>251</v>
      </c>
      <c r="AQ20" s="35"/>
      <c r="AR20" s="180"/>
      <c r="AS20" s="186"/>
      <c r="AT20" s="181"/>
      <c r="AU20" s="186"/>
      <c r="AV20" s="189"/>
      <c r="AW20" s="174"/>
      <c r="AX20" s="180"/>
      <c r="AY20" s="186"/>
      <c r="AZ20" s="181"/>
      <c r="BA20" s="171"/>
      <c r="BB20" s="189"/>
      <c r="BC20" s="174"/>
      <c r="BE20" s="32"/>
      <c r="BF20" s="168"/>
      <c r="BG20" s="34"/>
      <c r="BH20" s="168" t="s">
        <v>8</v>
      </c>
      <c r="BI20" s="35" t="s">
        <v>251</v>
      </c>
      <c r="BJ20" s="41"/>
      <c r="BK20" s="180"/>
      <c r="BL20" s="186"/>
      <c r="BM20" s="181"/>
      <c r="BN20" s="186"/>
      <c r="BO20" s="189"/>
      <c r="BP20" s="174"/>
      <c r="BQ20" s="180"/>
      <c r="BR20" s="186"/>
      <c r="BS20" s="181"/>
      <c r="BT20" s="171"/>
      <c r="BU20" s="189"/>
      <c r="BV20" s="174"/>
      <c r="BX20" s="32"/>
      <c r="BY20" s="168"/>
      <c r="BZ20" s="34"/>
      <c r="CA20" s="168" t="s">
        <v>8</v>
      </c>
      <c r="CB20" s="35" t="s">
        <v>251</v>
      </c>
      <c r="CC20" s="41"/>
      <c r="CD20" s="180"/>
      <c r="CE20" s="186" t="s">
        <v>240</v>
      </c>
      <c r="CF20" s="181"/>
      <c r="CG20" s="186" t="s">
        <v>240</v>
      </c>
      <c r="CH20" s="189"/>
      <c r="CI20" s="174" t="s">
        <v>240</v>
      </c>
      <c r="CJ20" s="42">
        <v>3486</v>
      </c>
      <c r="CK20" s="108" t="str">
        <f t="shared" si="0"/>
        <v>皆増</v>
      </c>
      <c r="CL20" s="37">
        <v>3486</v>
      </c>
      <c r="CM20" s="108" t="str">
        <f t="shared" si="1"/>
        <v>皆増</v>
      </c>
      <c r="CN20" s="30">
        <f t="shared" si="2"/>
        <v>0</v>
      </c>
      <c r="CO20" s="31">
        <f t="shared" si="3"/>
        <v>100</v>
      </c>
    </row>
    <row r="21" spans="1:93" x14ac:dyDescent="0.15">
      <c r="A21" s="5"/>
      <c r="B21" s="32"/>
      <c r="C21" s="168"/>
      <c r="D21" s="34"/>
      <c r="E21" s="168" t="s">
        <v>10</v>
      </c>
      <c r="F21" s="35" t="s">
        <v>250</v>
      </c>
      <c r="G21" s="35"/>
      <c r="H21" s="175"/>
      <c r="I21" s="172"/>
      <c r="J21" s="189"/>
      <c r="K21" s="177"/>
      <c r="L21" s="187"/>
      <c r="M21" s="186"/>
      <c r="N21" s="188"/>
      <c r="O21" s="186"/>
      <c r="P21" s="176"/>
      <c r="Q21" s="174"/>
      <c r="S21" s="32"/>
      <c r="T21" s="168"/>
      <c r="U21" s="34"/>
      <c r="V21" s="168" t="s">
        <v>10</v>
      </c>
      <c r="W21" s="35" t="s">
        <v>250</v>
      </c>
      <c r="X21" s="35"/>
      <c r="Y21" s="180"/>
      <c r="Z21" s="186"/>
      <c r="AA21" s="181"/>
      <c r="AB21" s="186"/>
      <c r="AC21" s="189"/>
      <c r="AD21" s="174"/>
      <c r="AE21" s="180"/>
      <c r="AF21" s="186"/>
      <c r="AG21" s="181"/>
      <c r="AH21" s="171"/>
      <c r="AI21" s="189"/>
      <c r="AJ21" s="174"/>
      <c r="AL21" s="32"/>
      <c r="AM21" s="168"/>
      <c r="AN21" s="34"/>
      <c r="AO21" s="168" t="s">
        <v>10</v>
      </c>
      <c r="AP21" s="35" t="s">
        <v>250</v>
      </c>
      <c r="AQ21" s="35"/>
      <c r="AR21" s="180"/>
      <c r="AS21" s="186"/>
      <c r="AT21" s="181"/>
      <c r="AU21" s="186"/>
      <c r="AV21" s="189"/>
      <c r="AW21" s="174"/>
      <c r="AX21" s="180"/>
      <c r="AY21" s="186"/>
      <c r="AZ21" s="181"/>
      <c r="BA21" s="171"/>
      <c r="BB21" s="189"/>
      <c r="BC21" s="174"/>
      <c r="BE21" s="32"/>
      <c r="BF21" s="168"/>
      <c r="BG21" s="34"/>
      <c r="BH21" s="168" t="s">
        <v>10</v>
      </c>
      <c r="BI21" s="35" t="s">
        <v>250</v>
      </c>
      <c r="BJ21" s="41"/>
      <c r="BK21" s="180"/>
      <c r="BL21" s="186"/>
      <c r="BM21" s="181"/>
      <c r="BN21" s="186"/>
      <c r="BO21" s="189"/>
      <c r="BP21" s="174"/>
      <c r="BQ21" s="180"/>
      <c r="BR21" s="186"/>
      <c r="BS21" s="181"/>
      <c r="BT21" s="171"/>
      <c r="BU21" s="189"/>
      <c r="BV21" s="174"/>
      <c r="BX21" s="32"/>
      <c r="BY21" s="168"/>
      <c r="BZ21" s="34"/>
      <c r="CA21" s="168" t="s">
        <v>10</v>
      </c>
      <c r="CB21" s="35" t="s">
        <v>250</v>
      </c>
      <c r="CC21" s="41"/>
      <c r="CD21" s="180"/>
      <c r="CE21" s="186" t="s">
        <v>240</v>
      </c>
      <c r="CF21" s="181"/>
      <c r="CG21" s="186" t="s">
        <v>240</v>
      </c>
      <c r="CH21" s="189"/>
      <c r="CI21" s="174" t="s">
        <v>240</v>
      </c>
      <c r="CJ21" s="42">
        <v>74644</v>
      </c>
      <c r="CK21" s="108" t="str">
        <f t="shared" si="0"/>
        <v>皆増</v>
      </c>
      <c r="CL21" s="37">
        <v>73182</v>
      </c>
      <c r="CM21" s="108" t="str">
        <f t="shared" si="1"/>
        <v>皆増</v>
      </c>
      <c r="CN21" s="30">
        <f t="shared" si="2"/>
        <v>0.3</v>
      </c>
      <c r="CO21" s="31">
        <f t="shared" si="3"/>
        <v>98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836112</v>
      </c>
      <c r="I22" s="37">
        <v>836112</v>
      </c>
      <c r="J22" s="97">
        <v>3.9</v>
      </c>
      <c r="K22" s="157">
        <v>100</v>
      </c>
      <c r="L22" s="56">
        <v>839201</v>
      </c>
      <c r="M22" s="116">
        <v>0.40000000000000568</v>
      </c>
      <c r="N22" s="57">
        <v>839201</v>
      </c>
      <c r="O22" s="116">
        <v>0.40000000000000568</v>
      </c>
      <c r="P22" s="95">
        <v>3.9</v>
      </c>
      <c r="Q22" s="40">
        <v>100</v>
      </c>
      <c r="R22" s="49"/>
      <c r="S22" s="46"/>
      <c r="T22" s="47"/>
      <c r="U22" s="34" t="s">
        <v>68</v>
      </c>
      <c r="V22" s="48" t="s">
        <v>22</v>
      </c>
      <c r="W22" s="48"/>
      <c r="X22" s="48"/>
      <c r="Y22" s="56">
        <v>903772</v>
      </c>
      <c r="Z22" s="116">
        <v>7.7000000000000028</v>
      </c>
      <c r="AA22" s="57">
        <v>903772</v>
      </c>
      <c r="AB22" s="116">
        <v>7.7000000000000028</v>
      </c>
      <c r="AC22" s="95">
        <v>4.2</v>
      </c>
      <c r="AD22" s="40">
        <v>100</v>
      </c>
      <c r="AE22" s="56">
        <v>845247</v>
      </c>
      <c r="AF22" s="116">
        <v>-6.5</v>
      </c>
      <c r="AG22" s="57">
        <v>845247</v>
      </c>
      <c r="AH22" s="116">
        <v>-6.5</v>
      </c>
      <c r="AI22" s="97">
        <v>3.8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838997</v>
      </c>
      <c r="AS22" s="116">
        <v>-0.70000000000000284</v>
      </c>
      <c r="AT22" s="44">
        <v>838997</v>
      </c>
      <c r="AU22" s="116">
        <v>-0.70000000000000284</v>
      </c>
      <c r="AV22" s="97">
        <v>3.8</v>
      </c>
      <c r="AW22" s="40">
        <v>100</v>
      </c>
      <c r="AX22" s="43">
        <v>830251</v>
      </c>
      <c r="AY22" s="116">
        <v>-1</v>
      </c>
      <c r="AZ22" s="44">
        <v>830251</v>
      </c>
      <c r="BA22" s="116">
        <v>-1</v>
      </c>
      <c r="BB22" s="97">
        <v>3.7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769414</v>
      </c>
      <c r="BL22" s="116">
        <v>-7.2999999999999972</v>
      </c>
      <c r="BM22" s="44">
        <v>769414</v>
      </c>
      <c r="BN22" s="116">
        <v>-7.2999999999999972</v>
      </c>
      <c r="BO22" s="97">
        <v>3.4</v>
      </c>
      <c r="BP22" s="40">
        <v>100</v>
      </c>
      <c r="BQ22" s="43">
        <v>775018</v>
      </c>
      <c r="BR22" s="116">
        <v>0.70000000000000284</v>
      </c>
      <c r="BS22" s="44">
        <v>775018</v>
      </c>
      <c r="BT22" s="96">
        <v>0.70000000000000284</v>
      </c>
      <c r="BU22" s="97">
        <v>3.4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814873</v>
      </c>
      <c r="CE22" s="116">
        <v>5.0999999999999943</v>
      </c>
      <c r="CF22" s="44">
        <v>814873</v>
      </c>
      <c r="CG22" s="116">
        <v>5.0999999999999943</v>
      </c>
      <c r="CH22" s="97">
        <v>3.4</v>
      </c>
      <c r="CI22" s="40">
        <v>100</v>
      </c>
      <c r="CJ22" s="42">
        <v>657016</v>
      </c>
      <c r="CK22" s="108">
        <f t="shared" si="0"/>
        <v>-19.400000000000006</v>
      </c>
      <c r="CL22" s="37">
        <v>657016</v>
      </c>
      <c r="CM22" s="108">
        <f t="shared" si="1"/>
        <v>-19.400000000000006</v>
      </c>
      <c r="CN22" s="30">
        <f t="shared" si="2"/>
        <v>2.8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95">
        <v>0</v>
      </c>
      <c r="Q23" s="40" t="s">
        <v>240</v>
      </c>
      <c r="R23" s="49"/>
      <c r="S23" s="46"/>
      <c r="T23" s="47"/>
      <c r="U23" s="34" t="s">
        <v>23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95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96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95">
        <v>0</v>
      </c>
      <c r="Q24" s="40" t="s">
        <v>240</v>
      </c>
      <c r="R24" s="49"/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95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96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97">
        <v>0</v>
      </c>
      <c r="K25" s="157"/>
      <c r="L25" s="56">
        <v>0</v>
      </c>
      <c r="M25" s="116" t="s">
        <v>240</v>
      </c>
      <c r="N25" s="57">
        <v>0</v>
      </c>
      <c r="O25" s="116" t="s">
        <v>240</v>
      </c>
      <c r="P25" s="95">
        <v>0</v>
      </c>
      <c r="Q25" s="40" t="s">
        <v>240</v>
      </c>
      <c r="R25" s="55"/>
      <c r="S25" s="52"/>
      <c r="T25" s="53"/>
      <c r="U25" s="54"/>
      <c r="V25" s="33" t="s">
        <v>8</v>
      </c>
      <c r="W25" s="35" t="s">
        <v>27</v>
      </c>
      <c r="X25" s="35"/>
      <c r="Y25" s="56">
        <v>0</v>
      </c>
      <c r="Z25" s="116" t="s">
        <v>240</v>
      </c>
      <c r="AA25" s="57">
        <v>0</v>
      </c>
      <c r="AB25" s="116" t="s">
        <v>240</v>
      </c>
      <c r="AC25" s="95">
        <v>0</v>
      </c>
      <c r="AD25" s="40" t="s">
        <v>240</v>
      </c>
      <c r="AE25" s="56">
        <v>0</v>
      </c>
      <c r="AF25" s="116" t="s">
        <v>240</v>
      </c>
      <c r="AG25" s="57">
        <v>0</v>
      </c>
      <c r="AH25" s="116" t="s">
        <v>240</v>
      </c>
      <c r="AI25" s="97">
        <v>0</v>
      </c>
      <c r="AJ25" s="40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116" t="s">
        <v>240</v>
      </c>
      <c r="AT25" s="44">
        <v>0</v>
      </c>
      <c r="AU25" s="116" t="s">
        <v>240</v>
      </c>
      <c r="AV25" s="97">
        <v>0</v>
      </c>
      <c r="AW25" s="40" t="s">
        <v>240</v>
      </c>
      <c r="AX25" s="43">
        <v>0</v>
      </c>
      <c r="AY25" s="116" t="s">
        <v>240</v>
      </c>
      <c r="AZ25" s="44">
        <v>0</v>
      </c>
      <c r="BA25" s="116" t="s">
        <v>240</v>
      </c>
      <c r="BB25" s="97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116" t="s">
        <v>240</v>
      </c>
      <c r="BM25" s="44">
        <v>0</v>
      </c>
      <c r="BN25" s="116" t="s">
        <v>240</v>
      </c>
      <c r="BO25" s="97">
        <v>0</v>
      </c>
      <c r="BP25" s="40" t="s">
        <v>240</v>
      </c>
      <c r="BQ25" s="43">
        <v>0</v>
      </c>
      <c r="BR25" s="116" t="s">
        <v>240</v>
      </c>
      <c r="BS25" s="44">
        <v>0</v>
      </c>
      <c r="BT25" s="96" t="s">
        <v>240</v>
      </c>
      <c r="BU25" s="97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116" t="s">
        <v>240</v>
      </c>
      <c r="CF25" s="44">
        <v>0</v>
      </c>
      <c r="CG25" s="116" t="s">
        <v>240</v>
      </c>
      <c r="CH25" s="97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97">
        <v>0</v>
      </c>
      <c r="K26" s="157"/>
      <c r="L26" s="56">
        <v>0</v>
      </c>
      <c r="M26" s="116" t="s">
        <v>240</v>
      </c>
      <c r="N26" s="57">
        <v>0</v>
      </c>
      <c r="O26" s="116" t="s">
        <v>240</v>
      </c>
      <c r="P26" s="95">
        <v>0</v>
      </c>
      <c r="Q26" s="40" t="s">
        <v>240</v>
      </c>
      <c r="R26" s="49"/>
      <c r="S26" s="46"/>
      <c r="T26" s="47"/>
      <c r="U26" s="48"/>
      <c r="V26" s="33" t="s">
        <v>10</v>
      </c>
      <c r="W26" s="35" t="s">
        <v>28</v>
      </c>
      <c r="X26" s="35"/>
      <c r="Y26" s="56">
        <v>0</v>
      </c>
      <c r="Z26" s="116" t="s">
        <v>240</v>
      </c>
      <c r="AA26" s="57">
        <v>0</v>
      </c>
      <c r="AB26" s="116" t="s">
        <v>240</v>
      </c>
      <c r="AC26" s="95">
        <v>0</v>
      </c>
      <c r="AD26" s="40" t="s">
        <v>240</v>
      </c>
      <c r="AE26" s="56">
        <v>0</v>
      </c>
      <c r="AF26" s="116" t="s">
        <v>240</v>
      </c>
      <c r="AG26" s="57">
        <v>0</v>
      </c>
      <c r="AH26" s="116" t="s">
        <v>240</v>
      </c>
      <c r="AI26" s="97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116" t="s">
        <v>240</v>
      </c>
      <c r="AT26" s="44">
        <v>0</v>
      </c>
      <c r="AU26" s="116" t="s">
        <v>240</v>
      </c>
      <c r="AV26" s="97">
        <v>0</v>
      </c>
      <c r="AW26" s="40" t="s">
        <v>240</v>
      </c>
      <c r="AX26" s="43">
        <v>0</v>
      </c>
      <c r="AY26" s="116" t="s">
        <v>240</v>
      </c>
      <c r="AZ26" s="44">
        <v>0</v>
      </c>
      <c r="BA26" s="116" t="s">
        <v>240</v>
      </c>
      <c r="BB26" s="97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116" t="s">
        <v>240</v>
      </c>
      <c r="BM26" s="44">
        <v>0</v>
      </c>
      <c r="BN26" s="116" t="s">
        <v>240</v>
      </c>
      <c r="BO26" s="97">
        <v>0</v>
      </c>
      <c r="BP26" s="40" t="s">
        <v>240</v>
      </c>
      <c r="BQ26" s="43">
        <v>0</v>
      </c>
      <c r="BR26" s="116" t="s">
        <v>240</v>
      </c>
      <c r="BS26" s="44">
        <v>0</v>
      </c>
      <c r="BT26" s="96" t="s">
        <v>240</v>
      </c>
      <c r="BU26" s="97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116" t="s">
        <v>240</v>
      </c>
      <c r="CF26" s="44">
        <v>0</v>
      </c>
      <c r="CG26" s="116" t="s">
        <v>240</v>
      </c>
      <c r="CH26" s="97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95">
        <v>0</v>
      </c>
      <c r="Q27" s="40" t="s">
        <v>240</v>
      </c>
      <c r="R27" s="49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95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96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1889304</v>
      </c>
      <c r="I28" s="37">
        <v>1841567</v>
      </c>
      <c r="J28" s="38">
        <v>8.5</v>
      </c>
      <c r="K28" s="157">
        <v>97.5</v>
      </c>
      <c r="L28" s="36">
        <v>1826788</v>
      </c>
      <c r="M28" s="39">
        <v>-3.2999999999999972</v>
      </c>
      <c r="N28" s="37">
        <v>1779958</v>
      </c>
      <c r="O28" s="39">
        <v>-3.2999999999999972</v>
      </c>
      <c r="P28" s="95">
        <v>8.3000000000000007</v>
      </c>
      <c r="Q28" s="40">
        <v>97.4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1839125</v>
      </c>
      <c r="Z28" s="39">
        <v>0.70000000000000284</v>
      </c>
      <c r="AA28" s="37">
        <v>1792365</v>
      </c>
      <c r="AB28" s="39">
        <v>0.70000000000000284</v>
      </c>
      <c r="AC28" s="95">
        <v>8.3000000000000007</v>
      </c>
      <c r="AD28" s="40">
        <v>97.5</v>
      </c>
      <c r="AE28" s="36">
        <v>1861578</v>
      </c>
      <c r="AF28" s="39">
        <v>1.2000000000000028</v>
      </c>
      <c r="AG28" s="37">
        <v>1817005</v>
      </c>
      <c r="AH28" s="39">
        <v>1.4000000000000057</v>
      </c>
      <c r="AI28" s="38">
        <v>8.1999999999999993</v>
      </c>
      <c r="AJ28" s="40">
        <v>97.6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1864256</v>
      </c>
      <c r="AS28" s="39">
        <v>9.9999999999994316E-2</v>
      </c>
      <c r="AT28" s="37">
        <v>1829117</v>
      </c>
      <c r="AU28" s="39">
        <v>0.70000000000000284</v>
      </c>
      <c r="AV28" s="38">
        <v>8.1999999999999993</v>
      </c>
      <c r="AW28" s="40">
        <v>98.1</v>
      </c>
      <c r="AX28" s="36">
        <v>1865845</v>
      </c>
      <c r="AY28" s="39">
        <v>9.9999999999994316E-2</v>
      </c>
      <c r="AZ28" s="37">
        <v>1841305</v>
      </c>
      <c r="BA28" s="39">
        <v>0.70000000000000284</v>
      </c>
      <c r="BB28" s="38">
        <v>8.1999999999999993</v>
      </c>
      <c r="BC28" s="40">
        <v>98.7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1878252</v>
      </c>
      <c r="BL28" s="39">
        <v>0.70000000000000284</v>
      </c>
      <c r="BM28" s="37">
        <v>1860988</v>
      </c>
      <c r="BN28" s="39">
        <v>1.0999999999999943</v>
      </c>
      <c r="BO28" s="38">
        <v>8.1999999999999993</v>
      </c>
      <c r="BP28" s="40">
        <v>99.1</v>
      </c>
      <c r="BQ28" s="36">
        <v>1884690</v>
      </c>
      <c r="BR28" s="39">
        <v>0.29999999999999716</v>
      </c>
      <c r="BS28" s="37">
        <v>1870044</v>
      </c>
      <c r="BT28" s="96">
        <v>0.5</v>
      </c>
      <c r="BU28" s="38">
        <v>8.1</v>
      </c>
      <c r="BV28" s="40">
        <v>99.2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1940121</v>
      </c>
      <c r="CE28" s="39">
        <v>2.9000000000000057</v>
      </c>
      <c r="CF28" s="37">
        <v>1925483</v>
      </c>
      <c r="CG28" s="39">
        <v>3</v>
      </c>
      <c r="CH28" s="38">
        <v>8.1</v>
      </c>
      <c r="CI28" s="40">
        <v>99.2</v>
      </c>
      <c r="CJ28" s="42">
        <v>1963832</v>
      </c>
      <c r="CK28" s="108">
        <f t="shared" si="0"/>
        <v>1.2000000000000028</v>
      </c>
      <c r="CL28" s="37">
        <v>1949576</v>
      </c>
      <c r="CM28" s="108">
        <f t="shared" si="1"/>
        <v>1.2999999999999972</v>
      </c>
      <c r="CN28" s="30">
        <f t="shared" si="2"/>
        <v>8.1999999999999993</v>
      </c>
      <c r="CO28" s="31">
        <f t="shared" si="3"/>
        <v>99.3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0</v>
      </c>
      <c r="I29" s="37">
        <v>0</v>
      </c>
      <c r="J29" s="38">
        <v>0</v>
      </c>
      <c r="K29" s="160"/>
      <c r="L29" s="36">
        <v>0</v>
      </c>
      <c r="M29" s="39" t="s">
        <v>240</v>
      </c>
      <c r="N29" s="37">
        <v>0</v>
      </c>
      <c r="O29" s="39" t="s">
        <v>240</v>
      </c>
      <c r="P29" s="95">
        <v>0</v>
      </c>
      <c r="Q29" s="105" t="s">
        <v>240</v>
      </c>
      <c r="R29" s="49"/>
      <c r="S29" s="32"/>
      <c r="T29" s="33" t="s">
        <v>76</v>
      </c>
      <c r="U29" s="34" t="s">
        <v>32</v>
      </c>
      <c r="V29" s="34"/>
      <c r="W29" s="35"/>
      <c r="X29" s="35"/>
      <c r="Y29" s="36">
        <v>0</v>
      </c>
      <c r="Z29" s="39" t="s">
        <v>240</v>
      </c>
      <c r="AA29" s="37">
        <v>0</v>
      </c>
      <c r="AB29" s="39" t="s">
        <v>240</v>
      </c>
      <c r="AC29" s="95">
        <v>0</v>
      </c>
      <c r="AD29" s="105" t="s">
        <v>240</v>
      </c>
      <c r="AE29" s="36">
        <v>0</v>
      </c>
      <c r="AF29" s="39" t="s">
        <v>240</v>
      </c>
      <c r="AG29" s="37">
        <v>0</v>
      </c>
      <c r="AH29" s="39" t="s">
        <v>240</v>
      </c>
      <c r="AI29" s="38">
        <v>0</v>
      </c>
      <c r="AJ29" s="105" t="s">
        <v>240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0</v>
      </c>
      <c r="AS29" s="39" t="s">
        <v>240</v>
      </c>
      <c r="AT29" s="44">
        <v>0</v>
      </c>
      <c r="AU29" s="39" t="s">
        <v>240</v>
      </c>
      <c r="AV29" s="38">
        <v>0</v>
      </c>
      <c r="AW29" s="105" t="s">
        <v>240</v>
      </c>
      <c r="AX29" s="43">
        <v>0</v>
      </c>
      <c r="AY29" s="39" t="s">
        <v>240</v>
      </c>
      <c r="AZ29" s="44">
        <v>0</v>
      </c>
      <c r="BA29" s="39" t="s">
        <v>240</v>
      </c>
      <c r="BB29" s="38">
        <v>0</v>
      </c>
      <c r="BC29" s="40" t="s">
        <v>240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0</v>
      </c>
      <c r="BL29" s="39" t="s">
        <v>240</v>
      </c>
      <c r="BM29" s="44">
        <v>0</v>
      </c>
      <c r="BN29" s="39" t="s">
        <v>240</v>
      </c>
      <c r="BO29" s="38">
        <v>0</v>
      </c>
      <c r="BP29" s="105" t="s">
        <v>240</v>
      </c>
      <c r="BQ29" s="43">
        <v>0</v>
      </c>
      <c r="BR29" s="39" t="s">
        <v>240</v>
      </c>
      <c r="BS29" s="44">
        <v>0</v>
      </c>
      <c r="BT29" s="96" t="s">
        <v>240</v>
      </c>
      <c r="BU29" s="38">
        <v>0</v>
      </c>
      <c r="BV29" s="40" t="s">
        <v>240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0</v>
      </c>
      <c r="CE29" s="39" t="s">
        <v>240</v>
      </c>
      <c r="CF29" s="44">
        <v>0</v>
      </c>
      <c r="CG29" s="39" t="s">
        <v>240</v>
      </c>
      <c r="CH29" s="38">
        <v>0</v>
      </c>
      <c r="CI29" s="40" t="s">
        <v>240</v>
      </c>
      <c r="CJ29" s="42">
        <v>0</v>
      </c>
      <c r="CK29" s="29" t="str">
        <f t="shared" si="0"/>
        <v/>
      </c>
      <c r="CL29" s="37">
        <v>0</v>
      </c>
      <c r="CM29" s="29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60"/>
      <c r="L30" s="36">
        <v>0</v>
      </c>
      <c r="M30" s="39" t="s">
        <v>240</v>
      </c>
      <c r="N30" s="37">
        <v>0</v>
      </c>
      <c r="O30" s="39" t="s">
        <v>240</v>
      </c>
      <c r="P30" s="95">
        <v>0</v>
      </c>
      <c r="Q30" s="105" t="s">
        <v>240</v>
      </c>
      <c r="R30" s="49"/>
      <c r="S30" s="32"/>
      <c r="T30" s="33" t="s">
        <v>78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95">
        <v>0</v>
      </c>
      <c r="AD30" s="105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105" t="s">
        <v>240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105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40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105" t="s">
        <v>240</v>
      </c>
      <c r="BQ30" s="43">
        <v>0</v>
      </c>
      <c r="BR30" s="39" t="s">
        <v>240</v>
      </c>
      <c r="BS30" s="44">
        <v>0</v>
      </c>
      <c r="BT30" s="96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1889304</v>
      </c>
      <c r="I31" s="37">
        <v>1841567</v>
      </c>
      <c r="J31" s="38">
        <v>8.5</v>
      </c>
      <c r="K31" s="157">
        <v>97.5</v>
      </c>
      <c r="L31" s="36">
        <v>1826788</v>
      </c>
      <c r="M31" s="39">
        <v>-3.2999999999999972</v>
      </c>
      <c r="N31" s="37">
        <v>1779958</v>
      </c>
      <c r="O31" s="39">
        <v>-3.2999999999999972</v>
      </c>
      <c r="P31" s="95">
        <v>8.3000000000000007</v>
      </c>
      <c r="Q31" s="40">
        <v>97.4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1839125</v>
      </c>
      <c r="Z31" s="39">
        <v>0.70000000000000284</v>
      </c>
      <c r="AA31" s="37">
        <v>1792365</v>
      </c>
      <c r="AB31" s="39">
        <v>0.70000000000000284</v>
      </c>
      <c r="AC31" s="95">
        <v>8.3000000000000007</v>
      </c>
      <c r="AD31" s="40">
        <v>97.5</v>
      </c>
      <c r="AE31" s="36">
        <v>1861578</v>
      </c>
      <c r="AF31" s="39">
        <v>1.2000000000000028</v>
      </c>
      <c r="AG31" s="37">
        <v>1817005</v>
      </c>
      <c r="AH31" s="39">
        <v>1.4000000000000057</v>
      </c>
      <c r="AI31" s="38">
        <v>8.1999999999999993</v>
      </c>
      <c r="AJ31" s="40">
        <v>97.6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1864256</v>
      </c>
      <c r="AS31" s="39">
        <v>9.9999999999994316E-2</v>
      </c>
      <c r="AT31" s="37">
        <v>1829117</v>
      </c>
      <c r="AU31" s="39">
        <v>0.70000000000000284</v>
      </c>
      <c r="AV31" s="38">
        <v>8.1999999999999993</v>
      </c>
      <c r="AW31" s="40">
        <v>98.1</v>
      </c>
      <c r="AX31" s="36">
        <v>1865845</v>
      </c>
      <c r="AY31" s="39">
        <v>9.9999999999994316E-2</v>
      </c>
      <c r="AZ31" s="37">
        <v>1841305</v>
      </c>
      <c r="BA31" s="39">
        <v>0.70000000000000284</v>
      </c>
      <c r="BB31" s="38">
        <v>8.1999999999999993</v>
      </c>
      <c r="BC31" s="40">
        <v>98.7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1878252</v>
      </c>
      <c r="BL31" s="39">
        <v>0.70000000000000284</v>
      </c>
      <c r="BM31" s="37">
        <v>1860988</v>
      </c>
      <c r="BN31" s="39">
        <v>1.0999999999999943</v>
      </c>
      <c r="BO31" s="38">
        <v>8.1999999999999993</v>
      </c>
      <c r="BP31" s="40">
        <v>99.1</v>
      </c>
      <c r="BQ31" s="36">
        <v>1884690</v>
      </c>
      <c r="BR31" s="39">
        <v>0.29999999999999716</v>
      </c>
      <c r="BS31" s="37">
        <v>1870044</v>
      </c>
      <c r="BT31" s="96">
        <v>0.5</v>
      </c>
      <c r="BU31" s="38">
        <v>8.1</v>
      </c>
      <c r="BV31" s="40">
        <v>99.2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1940121</v>
      </c>
      <c r="CE31" s="39">
        <v>2.9000000000000057</v>
      </c>
      <c r="CF31" s="37">
        <v>1925483</v>
      </c>
      <c r="CG31" s="39">
        <v>3</v>
      </c>
      <c r="CH31" s="38">
        <v>8.1</v>
      </c>
      <c r="CI31" s="40">
        <v>99.2</v>
      </c>
      <c r="CJ31" s="42">
        <v>1963832</v>
      </c>
      <c r="CK31" s="108">
        <f t="shared" si="0"/>
        <v>1.2000000000000028</v>
      </c>
      <c r="CL31" s="37">
        <v>1949576</v>
      </c>
      <c r="CM31" s="108">
        <f t="shared" si="1"/>
        <v>1.2999999999999972</v>
      </c>
      <c r="CN31" s="30">
        <f t="shared" si="2"/>
        <v>8.1999999999999993</v>
      </c>
      <c r="CO31" s="31">
        <f t="shared" si="3"/>
        <v>99.3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1246653</v>
      </c>
      <c r="I32" s="37">
        <v>1215149</v>
      </c>
      <c r="J32" s="97">
        <v>5.6</v>
      </c>
      <c r="K32" s="157">
        <v>97.5</v>
      </c>
      <c r="L32" s="56">
        <v>1234796</v>
      </c>
      <c r="M32" s="116">
        <v>-1</v>
      </c>
      <c r="N32" s="57">
        <v>1203144</v>
      </c>
      <c r="O32" s="116">
        <v>-1</v>
      </c>
      <c r="P32" s="95">
        <v>5.6</v>
      </c>
      <c r="Q32" s="40">
        <v>97.4</v>
      </c>
      <c r="R32" s="55"/>
      <c r="S32" s="32"/>
      <c r="T32" s="33"/>
      <c r="U32" s="34" t="s">
        <v>80</v>
      </c>
      <c r="V32" s="34" t="s">
        <v>17</v>
      </c>
      <c r="W32" s="35"/>
      <c r="X32" s="35"/>
      <c r="Y32" s="56">
        <v>1224711</v>
      </c>
      <c r="Z32" s="116">
        <v>-0.79999999999999716</v>
      </c>
      <c r="AA32" s="57">
        <v>1193536</v>
      </c>
      <c r="AB32" s="116">
        <v>-0.79999999999999716</v>
      </c>
      <c r="AC32" s="95">
        <v>5.5</v>
      </c>
      <c r="AD32" s="40">
        <v>97.5</v>
      </c>
      <c r="AE32" s="56">
        <v>1232970</v>
      </c>
      <c r="AF32" s="116">
        <v>0.70000000000000284</v>
      </c>
      <c r="AG32" s="57">
        <v>1203403</v>
      </c>
      <c r="AH32" s="116">
        <v>0.79999999999999716</v>
      </c>
      <c r="AI32" s="97">
        <v>5.4</v>
      </c>
      <c r="AJ32" s="40">
        <v>97.6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1242662</v>
      </c>
      <c r="AS32" s="116">
        <v>0.79999999999999716</v>
      </c>
      <c r="AT32" s="44">
        <v>1219291</v>
      </c>
      <c r="AU32" s="116">
        <v>1.2999999999999972</v>
      </c>
      <c r="AV32" s="97">
        <v>5.5</v>
      </c>
      <c r="AW32" s="40">
        <v>98.1</v>
      </c>
      <c r="AX32" s="43">
        <v>1235284</v>
      </c>
      <c r="AY32" s="116">
        <v>-0.59999999999999432</v>
      </c>
      <c r="AZ32" s="44">
        <v>1219038</v>
      </c>
      <c r="BA32" s="116">
        <v>0</v>
      </c>
      <c r="BB32" s="97">
        <v>5.4</v>
      </c>
      <c r="BC32" s="40">
        <v>98.7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1230014</v>
      </c>
      <c r="BL32" s="116">
        <v>-0.40000000000000568</v>
      </c>
      <c r="BM32" s="44">
        <v>1218709</v>
      </c>
      <c r="BN32" s="116">
        <v>0</v>
      </c>
      <c r="BO32" s="97">
        <v>5.4</v>
      </c>
      <c r="BP32" s="40">
        <v>99.1</v>
      </c>
      <c r="BQ32" s="43">
        <v>1245222</v>
      </c>
      <c r="BR32" s="116">
        <v>1.2000000000000028</v>
      </c>
      <c r="BS32" s="44">
        <v>1235545</v>
      </c>
      <c r="BT32" s="96">
        <v>1.4000000000000057</v>
      </c>
      <c r="BU32" s="97">
        <v>5.4</v>
      </c>
      <c r="BV32" s="40">
        <v>99.2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1242599</v>
      </c>
      <c r="CE32" s="116">
        <v>-0.20000000000000284</v>
      </c>
      <c r="CF32" s="44">
        <v>1233224</v>
      </c>
      <c r="CG32" s="116">
        <v>-0.20000000000000284</v>
      </c>
      <c r="CH32" s="97">
        <v>5.2</v>
      </c>
      <c r="CI32" s="40">
        <v>99.2</v>
      </c>
      <c r="CJ32" s="42">
        <v>1240807</v>
      </c>
      <c r="CK32" s="108">
        <f t="shared" si="0"/>
        <v>-9.9999999999994316E-2</v>
      </c>
      <c r="CL32" s="37">
        <v>1231800</v>
      </c>
      <c r="CM32" s="108">
        <f t="shared" si="1"/>
        <v>-9.9999999999994316E-2</v>
      </c>
      <c r="CN32" s="30">
        <f t="shared" si="2"/>
        <v>5.2</v>
      </c>
      <c r="CO32" s="31">
        <f t="shared" si="3"/>
        <v>99.3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642651</v>
      </c>
      <c r="I33" s="37">
        <v>626418</v>
      </c>
      <c r="J33" s="97">
        <v>2.9</v>
      </c>
      <c r="K33" s="157">
        <v>97.5</v>
      </c>
      <c r="L33" s="56">
        <v>591992</v>
      </c>
      <c r="M33" s="116">
        <v>-7.9000000000000057</v>
      </c>
      <c r="N33" s="57">
        <v>576814</v>
      </c>
      <c r="O33" s="116">
        <v>-7.9000000000000057</v>
      </c>
      <c r="P33" s="95">
        <v>2.7</v>
      </c>
      <c r="Q33" s="40">
        <v>97.4</v>
      </c>
      <c r="R33" s="49"/>
      <c r="S33" s="32"/>
      <c r="T33" s="33"/>
      <c r="U33" s="34" t="s">
        <v>81</v>
      </c>
      <c r="V33" s="34" t="s">
        <v>18</v>
      </c>
      <c r="W33" s="35"/>
      <c r="X33" s="35"/>
      <c r="Y33" s="56">
        <v>614414</v>
      </c>
      <c r="Z33" s="116">
        <v>3.7999999999999972</v>
      </c>
      <c r="AA33" s="57">
        <v>598829</v>
      </c>
      <c r="AB33" s="116">
        <v>3.7999999999999972</v>
      </c>
      <c r="AC33" s="95">
        <v>2.8</v>
      </c>
      <c r="AD33" s="40">
        <v>97.5</v>
      </c>
      <c r="AE33" s="56">
        <v>628608</v>
      </c>
      <c r="AF33" s="116">
        <v>2.2999999999999972</v>
      </c>
      <c r="AG33" s="57">
        <v>613602</v>
      </c>
      <c r="AH33" s="116">
        <v>2.5</v>
      </c>
      <c r="AI33" s="97">
        <v>2.8</v>
      </c>
      <c r="AJ33" s="40">
        <v>97.6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621594</v>
      </c>
      <c r="AS33" s="116">
        <v>-1.0999999999999943</v>
      </c>
      <c r="AT33" s="44">
        <v>609826</v>
      </c>
      <c r="AU33" s="116">
        <v>-0.59999999999999432</v>
      </c>
      <c r="AV33" s="97">
        <v>2.7</v>
      </c>
      <c r="AW33" s="40">
        <v>98.1</v>
      </c>
      <c r="AX33" s="43">
        <v>630561</v>
      </c>
      <c r="AY33" s="116">
        <v>1.4000000000000057</v>
      </c>
      <c r="AZ33" s="44">
        <v>622267</v>
      </c>
      <c r="BA33" s="116">
        <v>2</v>
      </c>
      <c r="BB33" s="97">
        <v>2.8</v>
      </c>
      <c r="BC33" s="40">
        <v>98.7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648238</v>
      </c>
      <c r="BL33" s="116">
        <v>2.7999999999999972</v>
      </c>
      <c r="BM33" s="44">
        <v>642279</v>
      </c>
      <c r="BN33" s="116">
        <v>3.2000000000000028</v>
      </c>
      <c r="BO33" s="97">
        <v>2.8</v>
      </c>
      <c r="BP33" s="40">
        <v>99.1</v>
      </c>
      <c r="BQ33" s="43">
        <v>639468</v>
      </c>
      <c r="BR33" s="116">
        <v>-1.4000000000000057</v>
      </c>
      <c r="BS33" s="44">
        <v>634499</v>
      </c>
      <c r="BT33" s="96">
        <v>-1.2000000000000028</v>
      </c>
      <c r="BU33" s="97">
        <v>2.8</v>
      </c>
      <c r="BV33" s="40">
        <v>99.2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697522</v>
      </c>
      <c r="CE33" s="116">
        <v>9.0999999999999943</v>
      </c>
      <c r="CF33" s="44">
        <v>692259</v>
      </c>
      <c r="CG33" s="116">
        <v>9.0999999999999943</v>
      </c>
      <c r="CH33" s="97">
        <v>2.9</v>
      </c>
      <c r="CI33" s="40">
        <v>99.2</v>
      </c>
      <c r="CJ33" s="42">
        <v>723025</v>
      </c>
      <c r="CK33" s="108">
        <f t="shared" si="0"/>
        <v>3.7000000000000028</v>
      </c>
      <c r="CL33" s="37">
        <v>717776</v>
      </c>
      <c r="CM33" s="108">
        <f t="shared" si="1"/>
        <v>3.7000000000000028</v>
      </c>
      <c r="CN33" s="30">
        <f t="shared" si="2"/>
        <v>3</v>
      </c>
      <c r="CO33" s="31">
        <f t="shared" si="3"/>
        <v>99.3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95">
        <v>0</v>
      </c>
      <c r="Q34" s="40" t="s">
        <v>240</v>
      </c>
      <c r="R34" s="49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95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96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95">
        <v>0</v>
      </c>
      <c r="Q35" s="40" t="s">
        <v>240</v>
      </c>
      <c r="R35" s="49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95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96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95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95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96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98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98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99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22455141</v>
      </c>
      <c r="I38" s="2">
        <v>21698339</v>
      </c>
      <c r="J38" s="3">
        <v>100</v>
      </c>
      <c r="K38" s="159">
        <v>96.6</v>
      </c>
      <c r="L38" s="1">
        <v>22200800</v>
      </c>
      <c r="M38" s="4">
        <v>-1.0999999999999943</v>
      </c>
      <c r="N38" s="2">
        <v>21484482</v>
      </c>
      <c r="O38" s="4">
        <v>-1</v>
      </c>
      <c r="P38" s="100">
        <v>100</v>
      </c>
      <c r="Q38" s="78">
        <v>96.8</v>
      </c>
      <c r="R38" s="55"/>
      <c r="S38" s="76"/>
      <c r="T38" s="219" t="s">
        <v>41</v>
      </c>
      <c r="U38" s="220"/>
      <c r="V38" s="220"/>
      <c r="W38" s="220"/>
      <c r="X38" s="220"/>
      <c r="Y38" s="1">
        <v>22417179</v>
      </c>
      <c r="Z38" s="4">
        <v>1</v>
      </c>
      <c r="AA38" s="2">
        <v>21716262</v>
      </c>
      <c r="AB38" s="4">
        <v>1.0999999999999943</v>
      </c>
      <c r="AC38" s="100">
        <v>100</v>
      </c>
      <c r="AD38" s="78">
        <v>96.9</v>
      </c>
      <c r="AE38" s="1">
        <v>22794837</v>
      </c>
      <c r="AF38" s="4">
        <v>1.7000000000000028</v>
      </c>
      <c r="AG38" s="2">
        <v>22158232</v>
      </c>
      <c r="AH38" s="4">
        <v>2</v>
      </c>
      <c r="AI38" s="3">
        <v>100</v>
      </c>
      <c r="AJ38" s="78">
        <v>97.2</v>
      </c>
      <c r="AL38" s="76"/>
      <c r="AM38" s="219" t="s">
        <v>41</v>
      </c>
      <c r="AN38" s="220"/>
      <c r="AO38" s="220"/>
      <c r="AP38" s="220"/>
      <c r="AQ38" s="220"/>
      <c r="AR38" s="1">
        <v>22893972</v>
      </c>
      <c r="AS38" s="4">
        <v>0.40000000000000568</v>
      </c>
      <c r="AT38" s="2">
        <v>22367007</v>
      </c>
      <c r="AU38" s="4">
        <v>0.90000000000000568</v>
      </c>
      <c r="AV38" s="3">
        <v>100</v>
      </c>
      <c r="AW38" s="78">
        <v>97.7</v>
      </c>
      <c r="AX38" s="1">
        <v>22990664</v>
      </c>
      <c r="AY38" s="4">
        <v>0.40000000000000568</v>
      </c>
      <c r="AZ38" s="2">
        <v>22571113</v>
      </c>
      <c r="BA38" s="4">
        <v>0.90000000000000568</v>
      </c>
      <c r="BB38" s="3">
        <v>100</v>
      </c>
      <c r="BC38" s="78">
        <v>98.2</v>
      </c>
      <c r="BE38" s="76"/>
      <c r="BF38" s="219" t="s">
        <v>41</v>
      </c>
      <c r="BG38" s="220"/>
      <c r="BH38" s="220"/>
      <c r="BI38" s="220"/>
      <c r="BJ38" s="221"/>
      <c r="BK38" s="1">
        <v>22903888</v>
      </c>
      <c r="BL38" s="4">
        <v>-0.40000000000000568</v>
      </c>
      <c r="BM38" s="2">
        <v>22564048</v>
      </c>
      <c r="BN38" s="4">
        <v>0</v>
      </c>
      <c r="BO38" s="3">
        <v>100</v>
      </c>
      <c r="BP38" s="78">
        <v>98.5</v>
      </c>
      <c r="BQ38" s="1">
        <v>23335944</v>
      </c>
      <c r="BR38" s="4">
        <v>1.9000000000000057</v>
      </c>
      <c r="BS38" s="2">
        <v>23054347</v>
      </c>
      <c r="BT38" s="101">
        <v>2.2000000000000028</v>
      </c>
      <c r="BU38" s="3">
        <v>100</v>
      </c>
      <c r="BV38" s="78">
        <v>98.8</v>
      </c>
      <c r="BX38" s="76"/>
      <c r="BY38" s="219" t="s">
        <v>41</v>
      </c>
      <c r="BZ38" s="220"/>
      <c r="CA38" s="220"/>
      <c r="CB38" s="220"/>
      <c r="CC38" s="221"/>
      <c r="CD38" s="1">
        <v>24127735</v>
      </c>
      <c r="CE38" s="4">
        <v>3.4000000000000057</v>
      </c>
      <c r="CF38" s="2">
        <v>23863890</v>
      </c>
      <c r="CG38" s="4">
        <v>3.5</v>
      </c>
      <c r="CH38" s="3">
        <v>100</v>
      </c>
      <c r="CI38" s="78">
        <v>98.9</v>
      </c>
      <c r="CJ38" s="79">
        <v>24139153</v>
      </c>
      <c r="CK38" s="101">
        <f t="shared" si="0"/>
        <v>0</v>
      </c>
      <c r="CL38" s="2">
        <v>23863645</v>
      </c>
      <c r="CM38" s="101">
        <f t="shared" si="1"/>
        <v>0</v>
      </c>
      <c r="CN38" s="81">
        <f t="shared" si="2"/>
        <v>100</v>
      </c>
      <c r="CO38" s="82">
        <f t="shared" si="3"/>
        <v>98.9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2834864</v>
      </c>
      <c r="I39" s="2">
        <v>2184018</v>
      </c>
      <c r="J39" s="120"/>
      <c r="K39" s="159">
        <v>77</v>
      </c>
      <c r="L39" s="118">
        <v>3022989</v>
      </c>
      <c r="M39" s="117">
        <v>6.5999999999999943</v>
      </c>
      <c r="N39" s="119">
        <v>2373450</v>
      </c>
      <c r="O39" s="117">
        <v>8.7000000000000028</v>
      </c>
      <c r="P39" s="100"/>
      <c r="Q39" s="78">
        <v>78.5</v>
      </c>
      <c r="R39" s="55"/>
      <c r="S39" s="86" t="s">
        <v>42</v>
      </c>
      <c r="T39" s="87"/>
      <c r="U39" s="88"/>
      <c r="V39" s="88"/>
      <c r="W39" s="89"/>
      <c r="X39" s="89"/>
      <c r="Y39" s="118">
        <v>3051831</v>
      </c>
      <c r="Z39" s="117">
        <v>1</v>
      </c>
      <c r="AA39" s="119">
        <v>2406571</v>
      </c>
      <c r="AB39" s="117">
        <v>1.4000000000000057</v>
      </c>
      <c r="AC39" s="100"/>
      <c r="AD39" s="78">
        <v>78.900000000000006</v>
      </c>
      <c r="AE39" s="118">
        <v>3127373</v>
      </c>
      <c r="AF39" s="117">
        <v>2.5</v>
      </c>
      <c r="AG39" s="119">
        <v>2502700</v>
      </c>
      <c r="AH39" s="117">
        <v>4</v>
      </c>
      <c r="AI39" s="120"/>
      <c r="AJ39" s="78">
        <v>80</v>
      </c>
      <c r="AL39" s="86" t="s">
        <v>42</v>
      </c>
      <c r="AM39" s="87"/>
      <c r="AN39" s="88"/>
      <c r="AO39" s="88"/>
      <c r="AP39" s="89"/>
      <c r="AQ39" s="89"/>
      <c r="AR39" s="90">
        <v>3026586</v>
      </c>
      <c r="AS39" s="117">
        <v>-3.2000000000000028</v>
      </c>
      <c r="AT39" s="91">
        <v>2473660</v>
      </c>
      <c r="AU39" s="117">
        <v>-1.2000000000000028</v>
      </c>
      <c r="AV39" s="120"/>
      <c r="AW39" s="78">
        <v>81.7</v>
      </c>
      <c r="AX39" s="90">
        <v>2796303</v>
      </c>
      <c r="AY39" s="117">
        <v>-7.5999999999999943</v>
      </c>
      <c r="AZ39" s="91">
        <v>2333967</v>
      </c>
      <c r="BA39" s="117">
        <v>-5.5999999999999943</v>
      </c>
      <c r="BB39" s="120"/>
      <c r="BC39" s="78">
        <v>83.5</v>
      </c>
      <c r="BE39" s="76" t="s">
        <v>42</v>
      </c>
      <c r="BF39" s="77"/>
      <c r="BG39" s="83"/>
      <c r="BH39" s="83"/>
      <c r="BI39" s="84"/>
      <c r="BJ39" s="85"/>
      <c r="BK39" s="90">
        <v>2621797</v>
      </c>
      <c r="BL39" s="117">
        <v>-6.2000000000000028</v>
      </c>
      <c r="BM39" s="91">
        <v>2221589</v>
      </c>
      <c r="BN39" s="117">
        <v>-4.7999999999999972</v>
      </c>
      <c r="BO39" s="120"/>
      <c r="BP39" s="78">
        <v>84.7</v>
      </c>
      <c r="BQ39" s="90">
        <v>2528020</v>
      </c>
      <c r="BR39" s="117">
        <v>-3.5999999999999943</v>
      </c>
      <c r="BS39" s="91">
        <v>2188896</v>
      </c>
      <c r="BT39" s="101">
        <v>-1.5</v>
      </c>
      <c r="BU39" s="120"/>
      <c r="BV39" s="78">
        <v>86.6</v>
      </c>
      <c r="BX39" s="76" t="s">
        <v>42</v>
      </c>
      <c r="BY39" s="77"/>
      <c r="BZ39" s="83"/>
      <c r="CA39" s="83"/>
      <c r="CB39" s="84"/>
      <c r="CC39" s="85"/>
      <c r="CD39" s="90">
        <v>2540340</v>
      </c>
      <c r="CE39" s="117">
        <v>0.5</v>
      </c>
      <c r="CF39" s="91">
        <v>2257430</v>
      </c>
      <c r="CG39" s="117">
        <v>3.0999999999999943</v>
      </c>
      <c r="CH39" s="120"/>
      <c r="CI39" s="78">
        <v>88.9</v>
      </c>
      <c r="CJ39" s="79">
        <v>2444115</v>
      </c>
      <c r="CK39" s="101">
        <f t="shared" si="0"/>
        <v>-3.7999999999999972</v>
      </c>
      <c r="CL39" s="2">
        <v>2202944</v>
      </c>
      <c r="CM39" s="101">
        <f t="shared" si="1"/>
        <v>-2.4000000000000057</v>
      </c>
      <c r="CN39" s="81"/>
      <c r="CO39" s="82">
        <f t="shared" si="3"/>
        <v>90.1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61"/>
      <c r="L40" s="1">
        <v>0</v>
      </c>
      <c r="M40" s="4" t="s">
        <v>240</v>
      </c>
      <c r="N40" s="2">
        <v>0</v>
      </c>
      <c r="O40" s="4" t="s">
        <v>240</v>
      </c>
      <c r="P40" s="100"/>
      <c r="Q40" s="115" t="s">
        <v>240</v>
      </c>
      <c r="R40" s="55"/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100"/>
      <c r="AD40" s="115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5" t="s">
        <v>240</v>
      </c>
      <c r="AL40" s="76" t="s">
        <v>43</v>
      </c>
      <c r="AM40" s="77"/>
      <c r="AN40" s="83"/>
      <c r="AO40" s="83"/>
      <c r="AP40" s="84"/>
      <c r="AQ40" s="84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5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5" t="s">
        <v>240</v>
      </c>
      <c r="BE40" s="76" t="s">
        <v>43</v>
      </c>
      <c r="BF40" s="77"/>
      <c r="BG40" s="83"/>
      <c r="BH40" s="83"/>
      <c r="BI40" s="84"/>
      <c r="BJ40" s="85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5" t="s">
        <v>240</v>
      </c>
      <c r="BQ40" s="1">
        <v>0</v>
      </c>
      <c r="BR40" s="4" t="s">
        <v>240</v>
      </c>
      <c r="BS40" s="2">
        <v>0</v>
      </c>
      <c r="BT40" s="101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10710955</v>
      </c>
      <c r="I41" s="2">
        <v>10200754</v>
      </c>
      <c r="J41" s="3">
        <v>47</v>
      </c>
      <c r="K41" s="159">
        <v>95.2</v>
      </c>
      <c r="L41" s="1">
        <v>10758001</v>
      </c>
      <c r="M41" s="4">
        <v>0.40000000000000568</v>
      </c>
      <c r="N41" s="2">
        <v>10284885</v>
      </c>
      <c r="O41" s="4">
        <v>0.79999999999999716</v>
      </c>
      <c r="P41" s="100">
        <v>47.9</v>
      </c>
      <c r="Q41" s="78">
        <v>95.6</v>
      </c>
      <c r="S41" s="216" t="s">
        <v>44</v>
      </c>
      <c r="T41" s="217"/>
      <c r="U41" s="217"/>
      <c r="V41" s="217"/>
      <c r="W41" s="217"/>
      <c r="X41" s="217"/>
      <c r="Y41" s="1">
        <v>10866296</v>
      </c>
      <c r="Z41" s="4">
        <v>1</v>
      </c>
      <c r="AA41" s="2">
        <v>10409504</v>
      </c>
      <c r="AB41" s="4">
        <v>1.2000000000000028</v>
      </c>
      <c r="AC41" s="100">
        <v>47.9</v>
      </c>
      <c r="AD41" s="78">
        <v>95.8</v>
      </c>
      <c r="AE41" s="1">
        <v>10870355</v>
      </c>
      <c r="AF41" s="4">
        <v>0</v>
      </c>
      <c r="AG41" s="2">
        <v>10466435</v>
      </c>
      <c r="AH41" s="4">
        <v>0.5</v>
      </c>
      <c r="AI41" s="3">
        <v>47.2</v>
      </c>
      <c r="AJ41" s="78">
        <v>96.3</v>
      </c>
      <c r="AL41" s="216" t="s">
        <v>44</v>
      </c>
      <c r="AM41" s="217"/>
      <c r="AN41" s="217"/>
      <c r="AO41" s="217"/>
      <c r="AP41" s="217"/>
      <c r="AQ41" s="217"/>
      <c r="AR41" s="1">
        <v>11143146</v>
      </c>
      <c r="AS41" s="4">
        <v>2.5</v>
      </c>
      <c r="AT41" s="2">
        <v>10797769</v>
      </c>
      <c r="AU41" s="4">
        <v>3.2000000000000028</v>
      </c>
      <c r="AV41" s="3">
        <v>48.3</v>
      </c>
      <c r="AW41" s="78">
        <v>96.9</v>
      </c>
      <c r="AX41" s="1">
        <v>11180062</v>
      </c>
      <c r="AY41" s="4">
        <v>0.29999999999999716</v>
      </c>
      <c r="AZ41" s="2">
        <v>10891271</v>
      </c>
      <c r="BA41" s="4">
        <v>0.90000000000000568</v>
      </c>
      <c r="BB41" s="3">
        <v>48.3</v>
      </c>
      <c r="BC41" s="78">
        <v>97.4</v>
      </c>
      <c r="BE41" s="216" t="s">
        <v>44</v>
      </c>
      <c r="BF41" s="217"/>
      <c r="BG41" s="217"/>
      <c r="BH41" s="217"/>
      <c r="BI41" s="217"/>
      <c r="BJ41" s="218"/>
      <c r="BK41" s="1">
        <v>11107051</v>
      </c>
      <c r="BL41" s="4">
        <v>-0.70000000000000284</v>
      </c>
      <c r="BM41" s="2">
        <v>10861887</v>
      </c>
      <c r="BN41" s="4">
        <v>-0.29999999999999716</v>
      </c>
      <c r="BO41" s="3">
        <v>48.1</v>
      </c>
      <c r="BP41" s="78">
        <v>97.8</v>
      </c>
      <c r="BQ41" s="1">
        <v>11406615</v>
      </c>
      <c r="BR41" s="4">
        <v>2.7000000000000028</v>
      </c>
      <c r="BS41" s="2">
        <v>11204173</v>
      </c>
      <c r="BT41" s="101">
        <v>3.2000000000000028</v>
      </c>
      <c r="BU41" s="3">
        <v>48.6</v>
      </c>
      <c r="BV41" s="78">
        <v>98.2</v>
      </c>
      <c r="BX41" s="216" t="s">
        <v>44</v>
      </c>
      <c r="BY41" s="217"/>
      <c r="BZ41" s="217"/>
      <c r="CA41" s="217"/>
      <c r="CB41" s="217"/>
      <c r="CC41" s="218"/>
      <c r="CD41" s="1">
        <v>11812807</v>
      </c>
      <c r="CE41" s="4">
        <v>3.5999999999999943</v>
      </c>
      <c r="CF41" s="2">
        <v>11631987</v>
      </c>
      <c r="CG41" s="4">
        <v>3.7999999999999972</v>
      </c>
      <c r="CH41" s="3">
        <v>48.7</v>
      </c>
      <c r="CI41" s="78">
        <v>98.5</v>
      </c>
      <c r="CJ41" s="79">
        <v>11995083</v>
      </c>
      <c r="CK41" s="101">
        <f t="shared" si="0"/>
        <v>1.5</v>
      </c>
      <c r="CL41" s="2">
        <v>11835529</v>
      </c>
      <c r="CM41" s="101">
        <f t="shared" si="1"/>
        <v>1.7000000000000028</v>
      </c>
      <c r="CN41" s="81">
        <f t="shared" si="2"/>
        <v>49.6</v>
      </c>
      <c r="CO41" s="82">
        <f t="shared" si="3"/>
        <v>98.7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804554</v>
      </c>
      <c r="I42" s="2">
        <v>789018</v>
      </c>
      <c r="J42" s="3">
        <v>3.6</v>
      </c>
      <c r="K42" s="159">
        <v>98.1</v>
      </c>
      <c r="L42" s="1">
        <v>881233</v>
      </c>
      <c r="M42" s="4">
        <v>9.5</v>
      </c>
      <c r="N42" s="2">
        <v>865629</v>
      </c>
      <c r="O42" s="4">
        <v>9.7000000000000028</v>
      </c>
      <c r="P42" s="100">
        <v>4</v>
      </c>
      <c r="Q42" s="78">
        <v>98.2</v>
      </c>
      <c r="S42" s="216" t="s">
        <v>45</v>
      </c>
      <c r="T42" s="217"/>
      <c r="U42" s="217"/>
      <c r="V42" s="217"/>
      <c r="W42" s="217"/>
      <c r="X42" s="217"/>
      <c r="Y42" s="1">
        <v>869794</v>
      </c>
      <c r="Z42" s="4">
        <v>-1.2999999999999972</v>
      </c>
      <c r="AA42" s="2">
        <v>855320</v>
      </c>
      <c r="AB42" s="4">
        <v>-1.2000000000000028</v>
      </c>
      <c r="AC42" s="100">
        <v>3.9</v>
      </c>
      <c r="AD42" s="78">
        <v>98.3</v>
      </c>
      <c r="AE42" s="1">
        <v>1157375</v>
      </c>
      <c r="AF42" s="4">
        <v>33.099999999999994</v>
      </c>
      <c r="AG42" s="2">
        <v>1145417</v>
      </c>
      <c r="AH42" s="4">
        <v>33.900000000000006</v>
      </c>
      <c r="AI42" s="3">
        <v>5.2</v>
      </c>
      <c r="AJ42" s="78">
        <v>99</v>
      </c>
      <c r="AL42" s="216" t="s">
        <v>45</v>
      </c>
      <c r="AM42" s="217"/>
      <c r="AN42" s="217"/>
      <c r="AO42" s="217"/>
      <c r="AP42" s="217"/>
      <c r="AQ42" s="217"/>
      <c r="AR42" s="1">
        <v>979749</v>
      </c>
      <c r="AS42" s="4">
        <v>-15.299999999999997</v>
      </c>
      <c r="AT42" s="2">
        <v>970704</v>
      </c>
      <c r="AU42" s="4">
        <v>-15.299999999999997</v>
      </c>
      <c r="AV42" s="3">
        <v>4.3</v>
      </c>
      <c r="AW42" s="78">
        <v>99.1</v>
      </c>
      <c r="AX42" s="1">
        <v>995825</v>
      </c>
      <c r="AY42" s="4">
        <v>1.5999999999999943</v>
      </c>
      <c r="AZ42" s="2">
        <v>988368</v>
      </c>
      <c r="BA42" s="4">
        <v>1.7999999999999972</v>
      </c>
      <c r="BB42" s="3">
        <v>4.4000000000000004</v>
      </c>
      <c r="BC42" s="78">
        <v>99.3</v>
      </c>
      <c r="BE42" s="216" t="s">
        <v>45</v>
      </c>
      <c r="BF42" s="217"/>
      <c r="BG42" s="217"/>
      <c r="BH42" s="217"/>
      <c r="BI42" s="217"/>
      <c r="BJ42" s="218"/>
      <c r="BK42" s="1">
        <v>979422</v>
      </c>
      <c r="BL42" s="4">
        <v>-1.5999999999999943</v>
      </c>
      <c r="BM42" s="2">
        <v>972762</v>
      </c>
      <c r="BN42" s="4">
        <v>-1.5999999999999943</v>
      </c>
      <c r="BO42" s="3">
        <v>4.3</v>
      </c>
      <c r="BP42" s="78">
        <v>99.3</v>
      </c>
      <c r="BQ42" s="1">
        <v>1082587</v>
      </c>
      <c r="BR42" s="4">
        <v>10.5</v>
      </c>
      <c r="BS42" s="2">
        <v>1078347</v>
      </c>
      <c r="BT42" s="101">
        <v>10.900000000000006</v>
      </c>
      <c r="BU42" s="3">
        <v>4.7</v>
      </c>
      <c r="BV42" s="78">
        <v>99.6</v>
      </c>
      <c r="BX42" s="216" t="s">
        <v>45</v>
      </c>
      <c r="BY42" s="217"/>
      <c r="BZ42" s="217"/>
      <c r="CA42" s="217"/>
      <c r="CB42" s="217"/>
      <c r="CC42" s="218"/>
      <c r="CD42" s="1">
        <v>1138717</v>
      </c>
      <c r="CE42" s="4">
        <v>5.2000000000000028</v>
      </c>
      <c r="CF42" s="2">
        <v>1131370</v>
      </c>
      <c r="CG42" s="4">
        <v>4.9000000000000057</v>
      </c>
      <c r="CH42" s="3">
        <v>4.7</v>
      </c>
      <c r="CI42" s="78">
        <v>99.4</v>
      </c>
      <c r="CJ42" s="79">
        <v>961460</v>
      </c>
      <c r="CK42" s="101">
        <f t="shared" si="0"/>
        <v>-15.599999999999994</v>
      </c>
      <c r="CL42" s="2">
        <v>931965</v>
      </c>
      <c r="CM42" s="101">
        <f t="shared" si="1"/>
        <v>-17.599999999999994</v>
      </c>
      <c r="CN42" s="81">
        <f t="shared" si="2"/>
        <v>3.9</v>
      </c>
      <c r="CO42" s="82">
        <f t="shared" si="3"/>
        <v>96.9</v>
      </c>
    </row>
  </sheetData>
  <mergeCells count="95">
    <mergeCell ref="CJ2:CO2"/>
    <mergeCell ref="CJ3:CJ4"/>
    <mergeCell ref="CL3:CL4"/>
    <mergeCell ref="CO3:CO4"/>
    <mergeCell ref="CD2:CI2"/>
    <mergeCell ref="CB14:CC14"/>
    <mergeCell ref="CB18:CC18"/>
    <mergeCell ref="BY28:CC28"/>
    <mergeCell ref="CI3:CI4"/>
    <mergeCell ref="CF3:CF4"/>
    <mergeCell ref="CD3:CD4"/>
    <mergeCell ref="BX42:CC42"/>
    <mergeCell ref="BF28:BJ28"/>
    <mergeCell ref="BF37:BJ37"/>
    <mergeCell ref="BF38:BJ38"/>
    <mergeCell ref="BE41:BJ41"/>
    <mergeCell ref="BE42:BJ42"/>
    <mergeCell ref="BY38:CC38"/>
    <mergeCell ref="BX41:CC41"/>
    <mergeCell ref="BY37:CC37"/>
    <mergeCell ref="BX1:CB1"/>
    <mergeCell ref="BX2:CC4"/>
    <mergeCell ref="BY5:CC5"/>
    <mergeCell ref="CB10:CC10"/>
    <mergeCell ref="BE1:BI1"/>
    <mergeCell ref="BQ2:BV2"/>
    <mergeCell ref="BI18:BJ18"/>
    <mergeCell ref="AP18:AQ18"/>
    <mergeCell ref="AM28:AQ28"/>
    <mergeCell ref="AM37:AQ37"/>
    <mergeCell ref="AM38:AQ38"/>
    <mergeCell ref="AL1:AP1"/>
    <mergeCell ref="AL41:AQ41"/>
    <mergeCell ref="AL42:AQ42"/>
    <mergeCell ref="T28:X28"/>
    <mergeCell ref="T37:X37"/>
    <mergeCell ref="T38:X38"/>
    <mergeCell ref="S41:X41"/>
    <mergeCell ref="S42:X42"/>
    <mergeCell ref="AX2:BC2"/>
    <mergeCell ref="AT3:AT4"/>
    <mergeCell ref="AR3:AR4"/>
    <mergeCell ref="BK2:BP2"/>
    <mergeCell ref="AP10:AQ10"/>
    <mergeCell ref="BE2:BJ4"/>
    <mergeCell ref="BF5:BJ5"/>
    <mergeCell ref="BI10:BJ10"/>
    <mergeCell ref="B1:F1"/>
    <mergeCell ref="B2:G4"/>
    <mergeCell ref="L2:Q2"/>
    <mergeCell ref="Y2:AD2"/>
    <mergeCell ref="Y3:Y4"/>
    <mergeCell ref="Q3:Q4"/>
    <mergeCell ref="N3:N4"/>
    <mergeCell ref="L3:L4"/>
    <mergeCell ref="H3:H4"/>
    <mergeCell ref="AA3:AA4"/>
    <mergeCell ref="H2:K2"/>
    <mergeCell ref="I3:I4"/>
    <mergeCell ref="K3:K4"/>
    <mergeCell ref="S1:W1"/>
    <mergeCell ref="S2:X4"/>
    <mergeCell ref="AD3:AD4"/>
    <mergeCell ref="B42:G42"/>
    <mergeCell ref="AE2:AJ2"/>
    <mergeCell ref="AR2:AW2"/>
    <mergeCell ref="C38:G38"/>
    <mergeCell ref="F14:G14"/>
    <mergeCell ref="B41:G41"/>
    <mergeCell ref="F10:G10"/>
    <mergeCell ref="C5:G5"/>
    <mergeCell ref="C28:G28"/>
    <mergeCell ref="AJ3:AJ4"/>
    <mergeCell ref="AG3:AG4"/>
    <mergeCell ref="AL2:AQ4"/>
    <mergeCell ref="AM5:AQ5"/>
    <mergeCell ref="AP14:AQ14"/>
    <mergeCell ref="T5:X5"/>
    <mergeCell ref="W10:X10"/>
    <mergeCell ref="C37:G37"/>
    <mergeCell ref="BV3:BV4"/>
    <mergeCell ref="F18:G18"/>
    <mergeCell ref="BS3:BS4"/>
    <mergeCell ref="BQ3:BQ4"/>
    <mergeCell ref="BP3:BP4"/>
    <mergeCell ref="W18:X18"/>
    <mergeCell ref="AW3:AW4"/>
    <mergeCell ref="BM3:BM4"/>
    <mergeCell ref="BK3:BK4"/>
    <mergeCell ref="BC3:BC4"/>
    <mergeCell ref="AZ3:AZ4"/>
    <mergeCell ref="AX3:AX4"/>
    <mergeCell ref="W14:X14"/>
    <mergeCell ref="AE3:AE4"/>
    <mergeCell ref="BI14:BJ1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FF00"/>
  </sheetPr>
  <dimension ref="A1:CO42"/>
  <sheetViews>
    <sheetView view="pageBreakPreview" topLeftCell="BL1" zoomScale="85" zoomScaleNormal="70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9" width="11.875" style="6" bestFit="1" customWidth="1"/>
    <col min="10" max="10" width="10.875" style="6" customWidth="1"/>
    <col min="11" max="11" width="7.625" style="6" customWidth="1"/>
    <col min="12" max="12" width="11.875" style="6" bestFit="1" customWidth="1"/>
    <col min="13" max="13" width="10.875" style="6" customWidth="1"/>
    <col min="14" max="14" width="11.875" style="6" bestFit="1" customWidth="1"/>
    <col min="15" max="16" width="10.875" style="6" customWidth="1"/>
    <col min="17" max="17" width="7.625" style="6" customWidth="1"/>
    <col min="18" max="19" width="3.125" style="6" customWidth="1"/>
    <col min="20" max="20" width="3.125" style="92" customWidth="1"/>
    <col min="21" max="23" width="3.125" style="6" customWidth="1"/>
    <col min="24" max="24" width="9" style="6"/>
    <col min="25" max="25" width="11.875" style="6" bestFit="1" customWidth="1"/>
    <col min="26" max="26" width="10.875" style="6" customWidth="1"/>
    <col min="27" max="27" width="11.875" style="6" bestFit="1" customWidth="1"/>
    <col min="28" max="29" width="10.875" style="6" customWidth="1"/>
    <col min="30" max="30" width="7.625" style="6" customWidth="1"/>
    <col min="31" max="31" width="11.875" style="6" bestFit="1" customWidth="1"/>
    <col min="32" max="32" width="10.875" style="6" customWidth="1"/>
    <col min="33" max="33" width="11.875" style="6" bestFit="1" customWidth="1"/>
    <col min="34" max="35" width="10.875" style="6" customWidth="1"/>
    <col min="36" max="36" width="7.625" style="6" customWidth="1"/>
    <col min="37" max="38" width="3.125" style="6" customWidth="1"/>
    <col min="39" max="39" width="3.125" style="92" customWidth="1"/>
    <col min="40" max="42" width="3.125" style="6" customWidth="1"/>
    <col min="43" max="43" width="9" style="6"/>
    <col min="44" max="44" width="11.875" style="6" bestFit="1" customWidth="1"/>
    <col min="45" max="45" width="10.875" style="6" customWidth="1"/>
    <col min="46" max="46" width="11.875" style="6" bestFit="1" customWidth="1"/>
    <col min="47" max="48" width="10.875" style="6" customWidth="1"/>
    <col min="49" max="49" width="7.625" style="6" customWidth="1"/>
    <col min="50" max="50" width="11.875" style="6" bestFit="1" customWidth="1"/>
    <col min="51" max="51" width="10.875" style="6" customWidth="1"/>
    <col min="52" max="52" width="11.875" style="6" bestFit="1" customWidth="1"/>
    <col min="53" max="54" width="10.875" style="6" customWidth="1"/>
    <col min="55" max="55" width="7.625" style="6" customWidth="1"/>
    <col min="56" max="61" width="3.125" style="6" customWidth="1"/>
    <col min="62" max="62" width="9" style="6"/>
    <col min="63" max="63" width="11.875" style="6" bestFit="1" customWidth="1"/>
    <col min="64" max="64" width="10.875" style="6" customWidth="1"/>
    <col min="65" max="65" width="11.875" style="6" bestFit="1" customWidth="1"/>
    <col min="66" max="67" width="10.875" style="6" customWidth="1"/>
    <col min="68" max="68" width="7.625" style="6" customWidth="1"/>
    <col min="69" max="69" width="11.875" style="6" bestFit="1" customWidth="1"/>
    <col min="70" max="70" width="10.875" style="6" customWidth="1"/>
    <col min="71" max="71" width="11.875" style="6" bestFit="1" customWidth="1"/>
    <col min="72" max="73" width="10.875" style="6" customWidth="1"/>
    <col min="74" max="74" width="7.625" style="6" customWidth="1"/>
    <col min="75" max="80" width="3.125" style="6" customWidth="1"/>
    <col min="81" max="81" width="9" style="6"/>
    <col min="82" max="82" width="11.875" style="6" bestFit="1" customWidth="1"/>
    <col min="83" max="83" width="10.875" style="6" customWidth="1"/>
    <col min="84" max="84" width="11.875" style="6" bestFit="1" customWidth="1"/>
    <col min="85" max="86" width="10.875" style="6" customWidth="1"/>
    <col min="87" max="87" width="7.625" style="6" customWidth="1"/>
    <col min="88" max="88" width="11.875" style="6" bestFit="1" customWidth="1"/>
    <col min="89" max="89" width="10.875" style="6" customWidth="1"/>
    <col min="90" max="90" width="11.875" style="6" bestFit="1" customWidth="1"/>
    <col min="91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172</v>
      </c>
      <c r="C1" s="198"/>
      <c r="D1" s="198"/>
      <c r="E1" s="198"/>
      <c r="F1" s="198"/>
      <c r="K1" s="7"/>
      <c r="Q1" s="7" t="s">
        <v>174</v>
      </c>
      <c r="R1" s="5"/>
      <c r="S1" s="197" t="s">
        <v>172</v>
      </c>
      <c r="T1" s="198"/>
      <c r="U1" s="198"/>
      <c r="V1" s="198"/>
      <c r="W1" s="198"/>
      <c r="AJ1" s="7" t="s">
        <v>174</v>
      </c>
      <c r="AK1" s="5"/>
      <c r="AL1" s="197" t="s">
        <v>172</v>
      </c>
      <c r="AM1" s="198"/>
      <c r="AN1" s="198"/>
      <c r="AO1" s="198"/>
      <c r="AP1" s="198"/>
      <c r="BC1" s="7" t="s">
        <v>174</v>
      </c>
      <c r="BE1" s="197" t="s">
        <v>172</v>
      </c>
      <c r="BF1" s="198"/>
      <c r="BG1" s="198"/>
      <c r="BH1" s="198"/>
      <c r="BI1" s="198"/>
      <c r="BV1" s="7" t="s">
        <v>174</v>
      </c>
      <c r="BX1" s="197" t="s">
        <v>172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03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03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93"/>
      <c r="K3" s="192" t="s">
        <v>3</v>
      </c>
      <c r="L3" s="208" t="s">
        <v>1</v>
      </c>
      <c r="M3" s="93"/>
      <c r="N3" s="194" t="s">
        <v>2</v>
      </c>
      <c r="O3" s="94"/>
      <c r="P3" s="93"/>
      <c r="Q3" s="192" t="s">
        <v>3</v>
      </c>
      <c r="R3" s="8"/>
      <c r="S3" s="204"/>
      <c r="T3" s="205"/>
      <c r="U3" s="205"/>
      <c r="V3" s="205"/>
      <c r="W3" s="205"/>
      <c r="X3" s="205"/>
      <c r="Y3" s="208" t="s">
        <v>1</v>
      </c>
      <c r="Z3" s="93"/>
      <c r="AA3" s="194" t="s">
        <v>2</v>
      </c>
      <c r="AB3" s="94"/>
      <c r="AC3" s="93"/>
      <c r="AD3" s="192" t="s">
        <v>3</v>
      </c>
      <c r="AE3" s="208" t="s">
        <v>1</v>
      </c>
      <c r="AF3" s="94"/>
      <c r="AG3" s="194" t="s">
        <v>2</v>
      </c>
      <c r="AH3" s="94"/>
      <c r="AI3" s="93"/>
      <c r="AJ3" s="192" t="s">
        <v>3</v>
      </c>
      <c r="AK3" s="8"/>
      <c r="AL3" s="204"/>
      <c r="AM3" s="205"/>
      <c r="AN3" s="205"/>
      <c r="AO3" s="205"/>
      <c r="AP3" s="205"/>
      <c r="AQ3" s="205"/>
      <c r="AR3" s="208" t="s">
        <v>1</v>
      </c>
      <c r="AS3" s="93"/>
      <c r="AT3" s="194" t="s">
        <v>2</v>
      </c>
      <c r="AU3" s="94"/>
      <c r="AV3" s="93"/>
      <c r="AW3" s="192" t="s">
        <v>3</v>
      </c>
      <c r="AX3" s="208" t="s">
        <v>1</v>
      </c>
      <c r="AY3" s="94"/>
      <c r="AZ3" s="194" t="s">
        <v>2</v>
      </c>
      <c r="BA3" s="94"/>
      <c r="BB3" s="93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94"/>
      <c r="BM3" s="194" t="s">
        <v>2</v>
      </c>
      <c r="BN3" s="94"/>
      <c r="BO3" s="94"/>
      <c r="BP3" s="192" t="s">
        <v>3</v>
      </c>
      <c r="BQ3" s="208" t="s">
        <v>1</v>
      </c>
      <c r="BR3" s="94"/>
      <c r="BS3" s="194" t="s">
        <v>2</v>
      </c>
      <c r="BT3" s="94"/>
      <c r="BU3" s="93"/>
      <c r="BV3" s="192" t="s">
        <v>3</v>
      </c>
      <c r="BX3" s="204"/>
      <c r="BY3" s="205"/>
      <c r="BZ3" s="205"/>
      <c r="CA3" s="205"/>
      <c r="CB3" s="205"/>
      <c r="CC3" s="227"/>
      <c r="CD3" s="208" t="s">
        <v>1</v>
      </c>
      <c r="CE3" s="94"/>
      <c r="CF3" s="194" t="s">
        <v>2</v>
      </c>
      <c r="CG3" s="94"/>
      <c r="CH3" s="93"/>
      <c r="CI3" s="192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09"/>
      <c r="M4" s="18" t="s">
        <v>177</v>
      </c>
      <c r="N4" s="210"/>
      <c r="O4" s="18" t="s">
        <v>177</v>
      </c>
      <c r="P4" s="18" t="s">
        <v>178</v>
      </c>
      <c r="Q4" s="193"/>
      <c r="R4" s="17"/>
      <c r="S4" s="206"/>
      <c r="T4" s="207"/>
      <c r="U4" s="207"/>
      <c r="V4" s="207"/>
      <c r="W4" s="207"/>
      <c r="X4" s="207"/>
      <c r="Y4" s="209"/>
      <c r="Z4" s="18" t="s">
        <v>177</v>
      </c>
      <c r="AA4" s="210"/>
      <c r="AB4" s="18" t="s">
        <v>177</v>
      </c>
      <c r="AC4" s="18" t="s">
        <v>178</v>
      </c>
      <c r="AD4" s="193"/>
      <c r="AE4" s="211"/>
      <c r="AF4" s="20" t="s">
        <v>177</v>
      </c>
      <c r="AG4" s="210"/>
      <c r="AH4" s="18" t="s">
        <v>177</v>
      </c>
      <c r="AI4" s="18" t="s">
        <v>178</v>
      </c>
      <c r="AJ4" s="193"/>
      <c r="AK4" s="17"/>
      <c r="AL4" s="206"/>
      <c r="AM4" s="207"/>
      <c r="AN4" s="207"/>
      <c r="AO4" s="207"/>
      <c r="AP4" s="207"/>
      <c r="AQ4" s="207"/>
      <c r="AR4" s="209"/>
      <c r="AS4" s="18" t="s">
        <v>177</v>
      </c>
      <c r="AT4" s="210"/>
      <c r="AU4" s="18" t="s">
        <v>177</v>
      </c>
      <c r="AV4" s="18" t="s">
        <v>178</v>
      </c>
      <c r="AW4" s="193"/>
      <c r="AX4" s="211"/>
      <c r="AY4" s="20" t="s">
        <v>177</v>
      </c>
      <c r="AZ4" s="195"/>
      <c r="BA4" s="18" t="s">
        <v>177</v>
      </c>
      <c r="BB4" s="18" t="s">
        <v>178</v>
      </c>
      <c r="BC4" s="193"/>
      <c r="BE4" s="206"/>
      <c r="BF4" s="207"/>
      <c r="BG4" s="207"/>
      <c r="BH4" s="207"/>
      <c r="BI4" s="207"/>
      <c r="BJ4" s="228"/>
      <c r="BK4" s="209"/>
      <c r="BL4" s="18" t="s">
        <v>177</v>
      </c>
      <c r="BM4" s="195"/>
      <c r="BN4" s="18" t="s">
        <v>177</v>
      </c>
      <c r="BO4" s="21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21" t="s">
        <v>177</v>
      </c>
      <c r="CF4" s="195"/>
      <c r="CG4" s="18" t="s">
        <v>177</v>
      </c>
      <c r="CH4" s="18" t="s">
        <v>178</v>
      </c>
      <c r="CI4" s="193"/>
      <c r="CJ4" s="240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201</v>
      </c>
      <c r="C5" s="224" t="s">
        <v>4</v>
      </c>
      <c r="D5" s="225"/>
      <c r="E5" s="225"/>
      <c r="F5" s="225"/>
      <c r="G5" s="225"/>
      <c r="H5" s="23">
        <v>660689469</v>
      </c>
      <c r="I5" s="24">
        <v>628902113</v>
      </c>
      <c r="J5" s="25">
        <v>91.8</v>
      </c>
      <c r="K5" s="27">
        <v>95.2</v>
      </c>
      <c r="L5" s="23">
        <v>658928466</v>
      </c>
      <c r="M5" s="26">
        <v>-0.29999999999999716</v>
      </c>
      <c r="N5" s="24">
        <v>629835257</v>
      </c>
      <c r="O5" s="26">
        <v>9.9999999999994316E-2</v>
      </c>
      <c r="P5" s="25">
        <v>92</v>
      </c>
      <c r="Q5" s="27">
        <v>95.6</v>
      </c>
      <c r="R5" s="5"/>
      <c r="S5" s="22" t="s">
        <v>201</v>
      </c>
      <c r="T5" s="224" t="s">
        <v>4</v>
      </c>
      <c r="U5" s="225"/>
      <c r="V5" s="225"/>
      <c r="W5" s="225"/>
      <c r="X5" s="225"/>
      <c r="Y5" s="23">
        <v>664325575</v>
      </c>
      <c r="Z5" s="26">
        <v>0.79999999999999716</v>
      </c>
      <c r="AA5" s="24">
        <v>638957428</v>
      </c>
      <c r="AB5" s="26">
        <v>1.4000000000000057</v>
      </c>
      <c r="AC5" s="25">
        <v>92.1</v>
      </c>
      <c r="AD5" s="27">
        <v>96.2</v>
      </c>
      <c r="AE5" s="23">
        <v>678610674</v>
      </c>
      <c r="AF5" s="26">
        <v>2.2000000000000028</v>
      </c>
      <c r="AG5" s="24">
        <v>656856713</v>
      </c>
      <c r="AH5" s="26">
        <v>2.7999999999999972</v>
      </c>
      <c r="AI5" s="25">
        <v>92.1</v>
      </c>
      <c r="AJ5" s="27">
        <v>96.8</v>
      </c>
      <c r="AK5" s="5"/>
      <c r="AL5" s="22" t="s">
        <v>201</v>
      </c>
      <c r="AM5" s="224" t="s">
        <v>4</v>
      </c>
      <c r="AN5" s="225"/>
      <c r="AO5" s="225"/>
      <c r="AP5" s="225"/>
      <c r="AQ5" s="225"/>
      <c r="AR5" s="23">
        <v>677142285</v>
      </c>
      <c r="AS5" s="26">
        <v>-0.20000000000000284</v>
      </c>
      <c r="AT5" s="24">
        <v>659113509</v>
      </c>
      <c r="AU5" s="26">
        <v>0.29999999999999716</v>
      </c>
      <c r="AV5" s="25">
        <v>92.2</v>
      </c>
      <c r="AW5" s="27">
        <v>97.3</v>
      </c>
      <c r="AX5" s="23">
        <v>674283737</v>
      </c>
      <c r="AY5" s="26">
        <v>-0.40000000000000568</v>
      </c>
      <c r="AZ5" s="24">
        <v>658975404</v>
      </c>
      <c r="BA5" s="26">
        <v>0</v>
      </c>
      <c r="BB5" s="25">
        <v>92.1</v>
      </c>
      <c r="BC5" s="27">
        <v>97.7</v>
      </c>
      <c r="BE5" s="22" t="s">
        <v>201</v>
      </c>
      <c r="BF5" s="224" t="s">
        <v>4</v>
      </c>
      <c r="BG5" s="225"/>
      <c r="BH5" s="225"/>
      <c r="BI5" s="225"/>
      <c r="BJ5" s="235"/>
      <c r="BK5" s="23">
        <v>674967887</v>
      </c>
      <c r="BL5" s="26">
        <v>9.9999999999994316E-2</v>
      </c>
      <c r="BM5" s="24">
        <v>662477394</v>
      </c>
      <c r="BN5" s="26">
        <v>0.5</v>
      </c>
      <c r="BO5" s="25">
        <v>92.1</v>
      </c>
      <c r="BP5" s="27">
        <v>98.1</v>
      </c>
      <c r="BQ5" s="23">
        <v>679345229</v>
      </c>
      <c r="BR5" s="26">
        <v>0.59999999999999432</v>
      </c>
      <c r="BS5" s="24">
        <v>668972507</v>
      </c>
      <c r="BT5" s="26">
        <v>1</v>
      </c>
      <c r="BU5" s="25">
        <v>92.1</v>
      </c>
      <c r="BV5" s="27">
        <v>98.5</v>
      </c>
      <c r="BX5" s="22" t="s">
        <v>201</v>
      </c>
      <c r="BY5" s="224" t="s">
        <v>4</v>
      </c>
      <c r="BZ5" s="225"/>
      <c r="CA5" s="225"/>
      <c r="CB5" s="225"/>
      <c r="CC5" s="235"/>
      <c r="CD5" s="23">
        <v>688338554</v>
      </c>
      <c r="CE5" s="26">
        <v>1.2999999999999972</v>
      </c>
      <c r="CF5" s="24">
        <v>678845968</v>
      </c>
      <c r="CG5" s="26">
        <v>1.5</v>
      </c>
      <c r="CH5" s="25">
        <v>92.1</v>
      </c>
      <c r="CI5" s="27">
        <v>98.6</v>
      </c>
      <c r="CJ5" s="23">
        <v>684273437</v>
      </c>
      <c r="CK5" s="102">
        <f>IF(AND(CD5=0,CJ5=0),"",IF(AND(CD5&gt;0,CJ5=0),"皆減",IF(AND(CD5=0,CJ5&gt;0),"皆増",ROUND(CJ5/CD5*100,1)-100)))</f>
        <v>-0.59999999999999432</v>
      </c>
      <c r="CL5" s="24">
        <v>674258596</v>
      </c>
      <c r="CM5" s="26">
        <f>IF(AND(CF5=0,CL5=0),"",IF(AND(CF5&gt;0,CL5=0),"皆減",IF(AND(CF5=0,CL5&gt;0),"皆増",ROUND(CL5/CF5*100,1)-100)))</f>
        <v>-0.70000000000000284</v>
      </c>
      <c r="CN5" s="25">
        <f>ROUND(CL5/CL$38*100,1)</f>
        <v>92</v>
      </c>
      <c r="CO5" s="27">
        <f>IF(OR(CK5="",CK5="皆減"),"",ROUND(CL5/CJ5*100,1))</f>
        <v>98.5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660689469</v>
      </c>
      <c r="I6" s="37">
        <v>628902113</v>
      </c>
      <c r="J6" s="95">
        <v>91.8</v>
      </c>
      <c r="K6" s="40">
        <v>95.2</v>
      </c>
      <c r="L6" s="36">
        <v>658928466</v>
      </c>
      <c r="M6" s="96">
        <v>-0.29999999999999716</v>
      </c>
      <c r="N6" s="37">
        <v>629835257</v>
      </c>
      <c r="O6" s="96">
        <v>9.9999999999994316E-2</v>
      </c>
      <c r="P6" s="38">
        <v>92</v>
      </c>
      <c r="Q6" s="40">
        <v>95.6</v>
      </c>
      <c r="R6" s="5"/>
      <c r="S6" s="32"/>
      <c r="T6" s="33" t="s">
        <v>46</v>
      </c>
      <c r="U6" s="34" t="s">
        <v>6</v>
      </c>
      <c r="V6" s="34"/>
      <c r="W6" s="35"/>
      <c r="X6" s="35"/>
      <c r="Y6" s="36">
        <v>664325575</v>
      </c>
      <c r="Z6" s="96">
        <v>0.79999999999999716</v>
      </c>
      <c r="AA6" s="37">
        <v>638957428</v>
      </c>
      <c r="AB6" s="96">
        <v>1.4000000000000057</v>
      </c>
      <c r="AC6" s="38">
        <v>92.1</v>
      </c>
      <c r="AD6" s="40">
        <v>96.2</v>
      </c>
      <c r="AE6" s="36">
        <v>678610674</v>
      </c>
      <c r="AF6" s="96">
        <v>2.2000000000000028</v>
      </c>
      <c r="AG6" s="37">
        <v>656856713</v>
      </c>
      <c r="AH6" s="96">
        <v>2.7999999999999972</v>
      </c>
      <c r="AI6" s="95">
        <v>92.1</v>
      </c>
      <c r="AJ6" s="40">
        <v>96.8</v>
      </c>
      <c r="AK6" s="5"/>
      <c r="AL6" s="32"/>
      <c r="AM6" s="33" t="s">
        <v>46</v>
      </c>
      <c r="AN6" s="34" t="s">
        <v>6</v>
      </c>
      <c r="AO6" s="34"/>
      <c r="AP6" s="35"/>
      <c r="AQ6" s="35"/>
      <c r="AR6" s="36">
        <v>677142285</v>
      </c>
      <c r="AS6" s="96">
        <v>-0.20000000000000284</v>
      </c>
      <c r="AT6" s="37">
        <v>659113509</v>
      </c>
      <c r="AU6" s="96">
        <v>0.29999999999999716</v>
      </c>
      <c r="AV6" s="95">
        <v>92.2</v>
      </c>
      <c r="AW6" s="40">
        <v>97.3</v>
      </c>
      <c r="AX6" s="36">
        <v>674283737</v>
      </c>
      <c r="AY6" s="96">
        <v>-0.40000000000000568</v>
      </c>
      <c r="AZ6" s="37">
        <v>658975404</v>
      </c>
      <c r="BA6" s="96">
        <v>0</v>
      </c>
      <c r="BB6" s="95">
        <v>92.1</v>
      </c>
      <c r="BC6" s="40">
        <v>97.7</v>
      </c>
      <c r="BE6" s="32"/>
      <c r="BF6" s="33" t="s">
        <v>46</v>
      </c>
      <c r="BG6" s="34" t="s">
        <v>6</v>
      </c>
      <c r="BH6" s="34"/>
      <c r="BI6" s="35"/>
      <c r="BJ6" s="41"/>
      <c r="BK6" s="36">
        <v>674967887</v>
      </c>
      <c r="BL6" s="96">
        <v>9.9999999999994316E-2</v>
      </c>
      <c r="BM6" s="37">
        <v>662477394</v>
      </c>
      <c r="BN6" s="96">
        <v>0.5</v>
      </c>
      <c r="BO6" s="95">
        <v>92.1</v>
      </c>
      <c r="BP6" s="40">
        <v>98.1</v>
      </c>
      <c r="BQ6" s="36">
        <v>679345229</v>
      </c>
      <c r="BR6" s="96">
        <v>0.59999999999999432</v>
      </c>
      <c r="BS6" s="37">
        <v>668972507</v>
      </c>
      <c r="BT6" s="96">
        <v>1</v>
      </c>
      <c r="BU6" s="95">
        <v>92.1</v>
      </c>
      <c r="BV6" s="40">
        <v>98.5</v>
      </c>
      <c r="BX6" s="32"/>
      <c r="BY6" s="33" t="s">
        <v>46</v>
      </c>
      <c r="BZ6" s="34" t="s">
        <v>6</v>
      </c>
      <c r="CA6" s="34"/>
      <c r="CB6" s="35"/>
      <c r="CC6" s="41"/>
      <c r="CD6" s="36">
        <v>688338554</v>
      </c>
      <c r="CE6" s="96">
        <v>1.2999999999999972</v>
      </c>
      <c r="CF6" s="37">
        <v>678845968</v>
      </c>
      <c r="CG6" s="96">
        <v>1.5</v>
      </c>
      <c r="CH6" s="38">
        <v>92.1</v>
      </c>
      <c r="CI6" s="40">
        <v>98.6</v>
      </c>
      <c r="CJ6" s="42">
        <v>684273437</v>
      </c>
      <c r="CK6" s="103">
        <f t="shared" ref="CK6:CK42" si="0">IF(AND(CD6=0,CJ6=0),"",IF(AND(CD6&gt;0,CJ6=0),"皆減",IF(AND(CD6=0,CJ6&gt;0),"皆増",ROUND(CJ6/CD6*100,1)-100)))</f>
        <v>-0.59999999999999432</v>
      </c>
      <c r="CL6" s="37">
        <v>674258596</v>
      </c>
      <c r="CM6" s="96">
        <f t="shared" ref="CM6:CM42" si="1">IF(AND(CF6=0,CL6=0),"",IF(AND(CF6&gt;0,CL6=0),"皆減",IF(AND(CF6=0,CL6&gt;0),"皆増",ROUND(CL6/CF6*100,1)-100)))</f>
        <v>-0.70000000000000284</v>
      </c>
      <c r="CN6" s="38">
        <f t="shared" ref="CN6:CN42" si="2">ROUND(CL6/CL$38*100,1)</f>
        <v>92</v>
      </c>
      <c r="CO6" s="40">
        <f t="shared" ref="CO6:CO42" si="3">IF(OR(CK6="",CK6="皆減"),"",ROUND(CL6/CJ6*100,1))</f>
        <v>98.5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346924074</v>
      </c>
      <c r="I7" s="37">
        <v>324608493</v>
      </c>
      <c r="J7" s="95">
        <v>47.4</v>
      </c>
      <c r="K7" s="40">
        <v>93.6</v>
      </c>
      <c r="L7" s="36">
        <v>355740271</v>
      </c>
      <c r="M7" s="96">
        <v>2.5</v>
      </c>
      <c r="N7" s="37">
        <v>335106283</v>
      </c>
      <c r="O7" s="96">
        <v>3.2000000000000028</v>
      </c>
      <c r="P7" s="38">
        <v>49</v>
      </c>
      <c r="Q7" s="40">
        <v>94.2</v>
      </c>
      <c r="R7" s="5"/>
      <c r="S7" s="32"/>
      <c r="T7" s="33"/>
      <c r="U7" s="34" t="s">
        <v>47</v>
      </c>
      <c r="V7" s="34" t="s">
        <v>7</v>
      </c>
      <c r="W7" s="35"/>
      <c r="X7" s="35"/>
      <c r="Y7" s="36">
        <v>357385296</v>
      </c>
      <c r="Z7" s="96">
        <v>0.5</v>
      </c>
      <c r="AA7" s="37">
        <v>339276178</v>
      </c>
      <c r="AB7" s="96">
        <v>1.2000000000000028</v>
      </c>
      <c r="AC7" s="38">
        <v>48.9</v>
      </c>
      <c r="AD7" s="40">
        <v>94.9</v>
      </c>
      <c r="AE7" s="36">
        <v>368104542</v>
      </c>
      <c r="AF7" s="96">
        <v>3</v>
      </c>
      <c r="AG7" s="37">
        <v>352535274</v>
      </c>
      <c r="AH7" s="96">
        <v>3.9000000000000057</v>
      </c>
      <c r="AI7" s="95">
        <v>49.4</v>
      </c>
      <c r="AJ7" s="40">
        <v>95.8</v>
      </c>
      <c r="AK7" s="5"/>
      <c r="AL7" s="32"/>
      <c r="AM7" s="33"/>
      <c r="AN7" s="34" t="s">
        <v>47</v>
      </c>
      <c r="AO7" s="34" t="s">
        <v>7</v>
      </c>
      <c r="AP7" s="35"/>
      <c r="AQ7" s="35"/>
      <c r="AR7" s="36">
        <v>366610358</v>
      </c>
      <c r="AS7" s="96">
        <v>-0.40000000000000568</v>
      </c>
      <c r="AT7" s="37">
        <v>353683576</v>
      </c>
      <c r="AU7" s="96">
        <v>0.29999999999999716</v>
      </c>
      <c r="AV7" s="95">
        <v>49.5</v>
      </c>
      <c r="AW7" s="40">
        <v>96.5</v>
      </c>
      <c r="AX7" s="36">
        <v>360486838</v>
      </c>
      <c r="AY7" s="96">
        <v>-1.7000000000000028</v>
      </c>
      <c r="AZ7" s="37">
        <v>349627551</v>
      </c>
      <c r="BA7" s="96">
        <v>-1.0999999999999943</v>
      </c>
      <c r="BB7" s="95">
        <v>48.9</v>
      </c>
      <c r="BC7" s="40">
        <v>97</v>
      </c>
      <c r="BE7" s="32"/>
      <c r="BF7" s="33"/>
      <c r="BG7" s="34" t="s">
        <v>47</v>
      </c>
      <c r="BH7" s="34" t="s">
        <v>7</v>
      </c>
      <c r="BI7" s="35"/>
      <c r="BJ7" s="41"/>
      <c r="BK7" s="36">
        <v>360780926</v>
      </c>
      <c r="BL7" s="96">
        <v>9.9999999999994316E-2</v>
      </c>
      <c r="BM7" s="37">
        <v>351856080</v>
      </c>
      <c r="BN7" s="96">
        <v>0.59999999999999432</v>
      </c>
      <c r="BO7" s="95">
        <v>48.9</v>
      </c>
      <c r="BP7" s="40">
        <v>97.5</v>
      </c>
      <c r="BQ7" s="36">
        <v>364220934</v>
      </c>
      <c r="BR7" s="96">
        <v>1</v>
      </c>
      <c r="BS7" s="37">
        <v>356785696</v>
      </c>
      <c r="BT7" s="96">
        <v>1.4000000000000057</v>
      </c>
      <c r="BU7" s="95">
        <v>49.1</v>
      </c>
      <c r="BV7" s="40">
        <v>98</v>
      </c>
      <c r="BX7" s="32"/>
      <c r="BY7" s="33"/>
      <c r="BZ7" s="34" t="s">
        <v>47</v>
      </c>
      <c r="CA7" s="34" t="s">
        <v>7</v>
      </c>
      <c r="CB7" s="35"/>
      <c r="CC7" s="41"/>
      <c r="CD7" s="36">
        <v>369476671</v>
      </c>
      <c r="CE7" s="96">
        <v>1.4000000000000057</v>
      </c>
      <c r="CF7" s="37">
        <v>362588345</v>
      </c>
      <c r="CG7" s="96">
        <v>1.5999999999999943</v>
      </c>
      <c r="CH7" s="38">
        <v>49.2</v>
      </c>
      <c r="CI7" s="40">
        <v>98.1</v>
      </c>
      <c r="CJ7" s="42">
        <v>362073200</v>
      </c>
      <c r="CK7" s="103">
        <f t="shared" si="0"/>
        <v>-2</v>
      </c>
      <c r="CL7" s="37">
        <v>354896211</v>
      </c>
      <c r="CM7" s="96">
        <f t="shared" si="1"/>
        <v>-2.0999999999999943</v>
      </c>
      <c r="CN7" s="38">
        <f t="shared" si="2"/>
        <v>48.4</v>
      </c>
      <c r="CO7" s="40">
        <f t="shared" si="3"/>
        <v>98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6346872</v>
      </c>
      <c r="I8" s="37">
        <v>5868576</v>
      </c>
      <c r="J8" s="95">
        <v>0.9</v>
      </c>
      <c r="K8" s="40">
        <v>92.5</v>
      </c>
      <c r="L8" s="36">
        <v>6336403</v>
      </c>
      <c r="M8" s="96">
        <v>-0.20000000000000284</v>
      </c>
      <c r="N8" s="37">
        <v>5893773</v>
      </c>
      <c r="O8" s="96">
        <v>0.40000000000000568</v>
      </c>
      <c r="P8" s="38">
        <v>0.9</v>
      </c>
      <c r="Q8" s="40">
        <v>93</v>
      </c>
      <c r="R8" s="5"/>
      <c r="S8" s="32"/>
      <c r="T8" s="33"/>
      <c r="U8" s="34"/>
      <c r="V8" s="33" t="s">
        <v>48</v>
      </c>
      <c r="W8" s="35" t="s">
        <v>9</v>
      </c>
      <c r="X8" s="35"/>
      <c r="Y8" s="36">
        <v>6347324</v>
      </c>
      <c r="Z8" s="96">
        <v>0.20000000000000284</v>
      </c>
      <c r="AA8" s="37">
        <v>5976169</v>
      </c>
      <c r="AB8" s="96">
        <v>1.4000000000000057</v>
      </c>
      <c r="AC8" s="38">
        <v>0.9</v>
      </c>
      <c r="AD8" s="40">
        <v>94.2</v>
      </c>
      <c r="AE8" s="36">
        <v>7270075</v>
      </c>
      <c r="AF8" s="96">
        <v>14.5</v>
      </c>
      <c r="AG8" s="37">
        <v>6904822</v>
      </c>
      <c r="AH8" s="96">
        <v>15.5</v>
      </c>
      <c r="AI8" s="95">
        <v>1</v>
      </c>
      <c r="AJ8" s="40">
        <v>95</v>
      </c>
      <c r="AK8" s="5"/>
      <c r="AL8" s="32"/>
      <c r="AM8" s="33"/>
      <c r="AN8" s="34"/>
      <c r="AO8" s="33" t="s">
        <v>48</v>
      </c>
      <c r="AP8" s="35" t="s">
        <v>9</v>
      </c>
      <c r="AQ8" s="35"/>
      <c r="AR8" s="36">
        <v>7367223</v>
      </c>
      <c r="AS8" s="96">
        <v>1.2999999999999972</v>
      </c>
      <c r="AT8" s="37">
        <v>7061895</v>
      </c>
      <c r="AU8" s="96">
        <v>2.2999999999999972</v>
      </c>
      <c r="AV8" s="95">
        <v>1</v>
      </c>
      <c r="AW8" s="40">
        <v>95.9</v>
      </c>
      <c r="AX8" s="36">
        <v>7427000</v>
      </c>
      <c r="AY8" s="96">
        <v>0.79999999999999716</v>
      </c>
      <c r="AZ8" s="37">
        <v>7169334</v>
      </c>
      <c r="BA8" s="96">
        <v>1.5</v>
      </c>
      <c r="BB8" s="95">
        <v>1</v>
      </c>
      <c r="BC8" s="40">
        <v>96.5</v>
      </c>
      <c r="BE8" s="32"/>
      <c r="BF8" s="33"/>
      <c r="BG8" s="34"/>
      <c r="BH8" s="33" t="s">
        <v>48</v>
      </c>
      <c r="BI8" s="35" t="s">
        <v>9</v>
      </c>
      <c r="BJ8" s="41"/>
      <c r="BK8" s="36">
        <v>7466630</v>
      </c>
      <c r="BL8" s="96">
        <v>0.5</v>
      </c>
      <c r="BM8" s="37">
        <v>7253706</v>
      </c>
      <c r="BN8" s="96">
        <v>1.2000000000000028</v>
      </c>
      <c r="BO8" s="95">
        <v>1</v>
      </c>
      <c r="BP8" s="40">
        <v>97.1</v>
      </c>
      <c r="BQ8" s="36">
        <v>7562227</v>
      </c>
      <c r="BR8" s="96">
        <v>1.2999999999999972</v>
      </c>
      <c r="BS8" s="37">
        <v>7382597</v>
      </c>
      <c r="BT8" s="96">
        <v>1.7999999999999972</v>
      </c>
      <c r="BU8" s="95">
        <v>1</v>
      </c>
      <c r="BV8" s="40">
        <v>97.6</v>
      </c>
      <c r="BX8" s="32"/>
      <c r="BY8" s="33"/>
      <c r="BZ8" s="34"/>
      <c r="CA8" s="33" t="s">
        <v>48</v>
      </c>
      <c r="CB8" s="35" t="s">
        <v>9</v>
      </c>
      <c r="CC8" s="41"/>
      <c r="CD8" s="36">
        <v>7655949</v>
      </c>
      <c r="CE8" s="96">
        <v>1.2000000000000028</v>
      </c>
      <c r="CF8" s="37">
        <v>7489643</v>
      </c>
      <c r="CG8" s="96">
        <v>1.4000000000000057</v>
      </c>
      <c r="CH8" s="38">
        <v>1</v>
      </c>
      <c r="CI8" s="40">
        <v>97.8</v>
      </c>
      <c r="CJ8" s="42">
        <v>7746313</v>
      </c>
      <c r="CK8" s="103">
        <f t="shared" si="0"/>
        <v>1.2000000000000028</v>
      </c>
      <c r="CL8" s="37">
        <v>7581000</v>
      </c>
      <c r="CM8" s="96">
        <f t="shared" si="1"/>
        <v>1.2000000000000028</v>
      </c>
      <c r="CN8" s="38">
        <f t="shared" si="2"/>
        <v>1</v>
      </c>
      <c r="CO8" s="40">
        <f t="shared" si="3"/>
        <v>97.9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298438584</v>
      </c>
      <c r="I9" s="37">
        <v>277331815</v>
      </c>
      <c r="J9" s="95">
        <v>40.5</v>
      </c>
      <c r="K9" s="40">
        <v>92.9</v>
      </c>
      <c r="L9" s="36">
        <v>303222981</v>
      </c>
      <c r="M9" s="96">
        <v>1.5999999999999943</v>
      </c>
      <c r="N9" s="37">
        <v>283740949</v>
      </c>
      <c r="O9" s="96">
        <v>2.2999999999999972</v>
      </c>
      <c r="P9" s="38">
        <v>41.5</v>
      </c>
      <c r="Q9" s="40">
        <v>93.6</v>
      </c>
      <c r="R9" s="5"/>
      <c r="S9" s="32"/>
      <c r="T9" s="33"/>
      <c r="U9" s="34"/>
      <c r="V9" s="33" t="s">
        <v>49</v>
      </c>
      <c r="W9" s="35" t="s">
        <v>11</v>
      </c>
      <c r="X9" s="35"/>
      <c r="Y9" s="36">
        <v>302058003</v>
      </c>
      <c r="Z9" s="96">
        <v>-0.40000000000000568</v>
      </c>
      <c r="AA9" s="37">
        <v>284983495</v>
      </c>
      <c r="AB9" s="96">
        <v>0.40000000000000568</v>
      </c>
      <c r="AC9" s="38">
        <v>41.1</v>
      </c>
      <c r="AD9" s="40">
        <v>94.3</v>
      </c>
      <c r="AE9" s="36">
        <v>302560568</v>
      </c>
      <c r="AF9" s="96">
        <v>0.20000000000000284</v>
      </c>
      <c r="AG9" s="37">
        <v>287990586</v>
      </c>
      <c r="AH9" s="96">
        <v>1.0999999999999943</v>
      </c>
      <c r="AI9" s="95">
        <v>40.4</v>
      </c>
      <c r="AJ9" s="40">
        <v>95.2</v>
      </c>
      <c r="AK9" s="5"/>
      <c r="AL9" s="32"/>
      <c r="AM9" s="33"/>
      <c r="AN9" s="34"/>
      <c r="AO9" s="33" t="s">
        <v>49</v>
      </c>
      <c r="AP9" s="35" t="s">
        <v>11</v>
      </c>
      <c r="AQ9" s="35"/>
      <c r="AR9" s="36">
        <v>303798529</v>
      </c>
      <c r="AS9" s="96">
        <v>0.40000000000000568</v>
      </c>
      <c r="AT9" s="37">
        <v>291717933</v>
      </c>
      <c r="AU9" s="96">
        <v>1.2999999999999972</v>
      </c>
      <c r="AV9" s="95">
        <v>40.799999999999997</v>
      </c>
      <c r="AW9" s="40">
        <v>96</v>
      </c>
      <c r="AX9" s="36">
        <v>306107623</v>
      </c>
      <c r="AY9" s="96">
        <v>0.79999999999999716</v>
      </c>
      <c r="AZ9" s="37">
        <v>295994006</v>
      </c>
      <c r="BA9" s="96">
        <v>1.5</v>
      </c>
      <c r="BB9" s="95">
        <v>41.4</v>
      </c>
      <c r="BC9" s="40">
        <v>96.7</v>
      </c>
      <c r="BE9" s="32"/>
      <c r="BF9" s="33"/>
      <c r="BG9" s="34"/>
      <c r="BH9" s="33" t="s">
        <v>49</v>
      </c>
      <c r="BI9" s="35" t="s">
        <v>11</v>
      </c>
      <c r="BJ9" s="41"/>
      <c r="BK9" s="36">
        <v>305577457</v>
      </c>
      <c r="BL9" s="96">
        <v>-0.20000000000000284</v>
      </c>
      <c r="BM9" s="37">
        <v>297314536</v>
      </c>
      <c r="BN9" s="96">
        <v>0.40000000000000568</v>
      </c>
      <c r="BO9" s="95">
        <v>41.3</v>
      </c>
      <c r="BP9" s="40">
        <v>97.3</v>
      </c>
      <c r="BQ9" s="36">
        <v>309161596</v>
      </c>
      <c r="BR9" s="96">
        <v>1.2000000000000028</v>
      </c>
      <c r="BS9" s="37">
        <v>302238011</v>
      </c>
      <c r="BT9" s="96">
        <v>1.7000000000000028</v>
      </c>
      <c r="BU9" s="95">
        <v>41.6</v>
      </c>
      <c r="BV9" s="40">
        <v>97.8</v>
      </c>
      <c r="BX9" s="32"/>
      <c r="BY9" s="33"/>
      <c r="BZ9" s="34"/>
      <c r="CA9" s="33" t="s">
        <v>49</v>
      </c>
      <c r="CB9" s="35" t="s">
        <v>11</v>
      </c>
      <c r="CC9" s="41"/>
      <c r="CD9" s="36">
        <v>312887068</v>
      </c>
      <c r="CE9" s="96">
        <v>1.2000000000000028</v>
      </c>
      <c r="CF9" s="37">
        <v>306450452</v>
      </c>
      <c r="CG9" s="96">
        <v>1.4000000000000057</v>
      </c>
      <c r="CH9" s="38">
        <v>41.6</v>
      </c>
      <c r="CI9" s="40">
        <v>97.9</v>
      </c>
      <c r="CJ9" s="42">
        <v>315753039</v>
      </c>
      <c r="CK9" s="103">
        <f t="shared" si="0"/>
        <v>0.90000000000000568</v>
      </c>
      <c r="CL9" s="37">
        <v>309457511</v>
      </c>
      <c r="CM9" s="96">
        <f t="shared" si="1"/>
        <v>1</v>
      </c>
      <c r="CN9" s="38">
        <f t="shared" si="2"/>
        <v>42.2</v>
      </c>
      <c r="CO9" s="40">
        <f t="shared" si="3"/>
        <v>98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3084080</v>
      </c>
      <c r="I10" s="37">
        <v>3084080</v>
      </c>
      <c r="J10" s="95">
        <v>0.5</v>
      </c>
      <c r="K10" s="40">
        <v>100</v>
      </c>
      <c r="L10" s="36">
        <v>3430630</v>
      </c>
      <c r="M10" s="96">
        <v>11.200000000000003</v>
      </c>
      <c r="N10" s="37">
        <v>3430630</v>
      </c>
      <c r="O10" s="96">
        <v>11.200000000000003</v>
      </c>
      <c r="P10" s="38">
        <v>0.5</v>
      </c>
      <c r="Q10" s="40">
        <v>100</v>
      </c>
      <c r="R10" s="5"/>
      <c r="S10" s="32"/>
      <c r="T10" s="33"/>
      <c r="U10" s="34"/>
      <c r="V10" s="34"/>
      <c r="W10" s="230" t="s">
        <v>12</v>
      </c>
      <c r="X10" s="230"/>
      <c r="Y10" s="36">
        <v>3364463</v>
      </c>
      <c r="Z10" s="96">
        <v>-1.9000000000000057</v>
      </c>
      <c r="AA10" s="37">
        <v>3364463</v>
      </c>
      <c r="AB10" s="96">
        <v>-1.9000000000000057</v>
      </c>
      <c r="AC10" s="38">
        <v>0.5</v>
      </c>
      <c r="AD10" s="40">
        <v>100</v>
      </c>
      <c r="AE10" s="36">
        <v>2829874</v>
      </c>
      <c r="AF10" s="96">
        <v>-15.900000000000006</v>
      </c>
      <c r="AG10" s="37">
        <v>2829886</v>
      </c>
      <c r="AH10" s="96">
        <v>-15.900000000000006</v>
      </c>
      <c r="AI10" s="95">
        <v>0.4</v>
      </c>
      <c r="AJ10" s="40">
        <v>100</v>
      </c>
      <c r="AK10" s="5"/>
      <c r="AL10" s="32"/>
      <c r="AM10" s="33"/>
      <c r="AN10" s="34"/>
      <c r="AO10" s="34"/>
      <c r="AP10" s="230" t="s">
        <v>12</v>
      </c>
      <c r="AQ10" s="230"/>
      <c r="AR10" s="36">
        <v>3096347</v>
      </c>
      <c r="AS10" s="96">
        <v>9.4000000000000057</v>
      </c>
      <c r="AT10" s="37">
        <v>3096100</v>
      </c>
      <c r="AU10" s="96">
        <v>9.4000000000000057</v>
      </c>
      <c r="AV10" s="95">
        <v>0.4</v>
      </c>
      <c r="AW10" s="40">
        <v>100</v>
      </c>
      <c r="AX10" s="36">
        <v>3146901</v>
      </c>
      <c r="AY10" s="96">
        <v>1.5999999999999943</v>
      </c>
      <c r="AZ10" s="37">
        <v>3146901</v>
      </c>
      <c r="BA10" s="96">
        <v>1.5999999999999943</v>
      </c>
      <c r="BB10" s="95">
        <v>0.4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36">
        <v>2804240</v>
      </c>
      <c r="BL10" s="96">
        <v>-10.900000000000006</v>
      </c>
      <c r="BM10" s="37">
        <v>2804240</v>
      </c>
      <c r="BN10" s="96">
        <v>-10.900000000000006</v>
      </c>
      <c r="BO10" s="95">
        <v>0.4</v>
      </c>
      <c r="BP10" s="40">
        <v>100</v>
      </c>
      <c r="BQ10" s="36">
        <v>2958694</v>
      </c>
      <c r="BR10" s="96">
        <v>5.5</v>
      </c>
      <c r="BS10" s="37">
        <v>2958694</v>
      </c>
      <c r="BT10" s="96">
        <v>5.5</v>
      </c>
      <c r="BU10" s="95">
        <v>0.4</v>
      </c>
      <c r="BV10" s="40">
        <v>100</v>
      </c>
      <c r="BX10" s="32"/>
      <c r="BY10" s="33"/>
      <c r="BZ10" s="34"/>
      <c r="CA10" s="34"/>
      <c r="CB10" s="230" t="s">
        <v>12</v>
      </c>
      <c r="CC10" s="233"/>
      <c r="CD10" s="36">
        <v>3097308</v>
      </c>
      <c r="CE10" s="96">
        <v>4.7000000000000028</v>
      </c>
      <c r="CF10" s="37">
        <v>3092985</v>
      </c>
      <c r="CG10" s="96">
        <v>4.5</v>
      </c>
      <c r="CH10" s="38">
        <v>0.4</v>
      </c>
      <c r="CI10" s="40">
        <v>99.9</v>
      </c>
      <c r="CJ10" s="42">
        <v>2904274</v>
      </c>
      <c r="CK10" s="103">
        <f t="shared" si="0"/>
        <v>-6.2000000000000028</v>
      </c>
      <c r="CL10" s="37">
        <v>2901514</v>
      </c>
      <c r="CM10" s="96">
        <f t="shared" si="1"/>
        <v>-6.2000000000000028</v>
      </c>
      <c r="CN10" s="38">
        <f t="shared" si="2"/>
        <v>0.4</v>
      </c>
      <c r="CO10" s="40">
        <f t="shared" si="3"/>
        <v>99.9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10597810</v>
      </c>
      <c r="I11" s="37">
        <v>10376718</v>
      </c>
      <c r="J11" s="95">
        <v>1.5</v>
      </c>
      <c r="K11" s="40">
        <v>97.9</v>
      </c>
      <c r="L11" s="36">
        <v>10594561</v>
      </c>
      <c r="M11" s="96">
        <v>0</v>
      </c>
      <c r="N11" s="37">
        <v>10391519</v>
      </c>
      <c r="O11" s="96">
        <v>9.9999999999994316E-2</v>
      </c>
      <c r="P11" s="38">
        <v>1.5</v>
      </c>
      <c r="Q11" s="40">
        <v>98.1</v>
      </c>
      <c r="R11" s="5"/>
      <c r="S11" s="32"/>
      <c r="T11" s="33"/>
      <c r="U11" s="34"/>
      <c r="V11" s="33" t="s">
        <v>50</v>
      </c>
      <c r="W11" s="35" t="s">
        <v>13</v>
      </c>
      <c r="X11" s="35"/>
      <c r="Y11" s="36">
        <v>10711476</v>
      </c>
      <c r="Z11" s="96">
        <v>1.0999999999999943</v>
      </c>
      <c r="AA11" s="37">
        <v>10501494</v>
      </c>
      <c r="AB11" s="96">
        <v>1.0999999999999943</v>
      </c>
      <c r="AC11" s="38">
        <v>1.5</v>
      </c>
      <c r="AD11" s="40">
        <v>98</v>
      </c>
      <c r="AE11" s="36">
        <v>10603482</v>
      </c>
      <c r="AF11" s="96">
        <v>-1</v>
      </c>
      <c r="AG11" s="37">
        <v>10437665</v>
      </c>
      <c r="AH11" s="96">
        <v>-0.59999999999999432</v>
      </c>
      <c r="AI11" s="95">
        <v>1.5</v>
      </c>
      <c r="AJ11" s="40">
        <v>98.4</v>
      </c>
      <c r="AK11" s="5"/>
      <c r="AL11" s="32"/>
      <c r="AM11" s="33"/>
      <c r="AN11" s="34"/>
      <c r="AO11" s="33" t="s">
        <v>50</v>
      </c>
      <c r="AP11" s="35" t="s">
        <v>13</v>
      </c>
      <c r="AQ11" s="35"/>
      <c r="AR11" s="36">
        <v>10727473</v>
      </c>
      <c r="AS11" s="96">
        <v>1.2000000000000028</v>
      </c>
      <c r="AT11" s="37">
        <v>10562050</v>
      </c>
      <c r="AU11" s="96">
        <v>1.2000000000000028</v>
      </c>
      <c r="AV11" s="95">
        <v>1.5</v>
      </c>
      <c r="AW11" s="40">
        <v>98.5</v>
      </c>
      <c r="AX11" s="36">
        <v>11065317</v>
      </c>
      <c r="AY11" s="96">
        <v>3.0999999999999943</v>
      </c>
      <c r="AZ11" s="37">
        <v>10910310</v>
      </c>
      <c r="BA11" s="96">
        <v>3.2999999999999972</v>
      </c>
      <c r="BB11" s="95">
        <v>1.5</v>
      </c>
      <c r="BC11" s="40">
        <v>98.6</v>
      </c>
      <c r="BE11" s="32"/>
      <c r="BF11" s="33"/>
      <c r="BG11" s="34"/>
      <c r="BH11" s="33" t="s">
        <v>51</v>
      </c>
      <c r="BI11" s="35" t="s">
        <v>13</v>
      </c>
      <c r="BJ11" s="41"/>
      <c r="BK11" s="36">
        <v>11126136</v>
      </c>
      <c r="BL11" s="96">
        <v>0.5</v>
      </c>
      <c r="BM11" s="37">
        <v>10981180</v>
      </c>
      <c r="BN11" s="96">
        <v>0.59999999999999432</v>
      </c>
      <c r="BO11" s="95">
        <v>1.5</v>
      </c>
      <c r="BP11" s="40">
        <v>98.7</v>
      </c>
      <c r="BQ11" s="36">
        <v>11168391</v>
      </c>
      <c r="BR11" s="96">
        <v>0.40000000000000568</v>
      </c>
      <c r="BS11" s="37">
        <v>11055094</v>
      </c>
      <c r="BT11" s="96">
        <v>0.70000000000000284</v>
      </c>
      <c r="BU11" s="95">
        <v>1.5</v>
      </c>
      <c r="BV11" s="40">
        <v>99</v>
      </c>
      <c r="BX11" s="32"/>
      <c r="BY11" s="33"/>
      <c r="BZ11" s="34"/>
      <c r="CA11" s="33" t="s">
        <v>51</v>
      </c>
      <c r="CB11" s="35" t="s">
        <v>13</v>
      </c>
      <c r="CC11" s="41"/>
      <c r="CD11" s="36">
        <v>11218004</v>
      </c>
      <c r="CE11" s="96">
        <v>0.40000000000000568</v>
      </c>
      <c r="CF11" s="37">
        <v>11113583</v>
      </c>
      <c r="CG11" s="96">
        <v>0.5</v>
      </c>
      <c r="CH11" s="38">
        <v>1.5</v>
      </c>
      <c r="CI11" s="40">
        <v>99.1</v>
      </c>
      <c r="CJ11" s="42">
        <v>11191014</v>
      </c>
      <c r="CK11" s="103">
        <f t="shared" si="0"/>
        <v>-0.20000000000000284</v>
      </c>
      <c r="CL11" s="37">
        <v>10948593</v>
      </c>
      <c r="CM11" s="96">
        <f t="shared" si="1"/>
        <v>-1.5</v>
      </c>
      <c r="CN11" s="38">
        <f t="shared" si="2"/>
        <v>1.5</v>
      </c>
      <c r="CO11" s="40">
        <f t="shared" si="3"/>
        <v>97.8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31540808</v>
      </c>
      <c r="I12" s="37">
        <v>31031384</v>
      </c>
      <c r="J12" s="95">
        <v>4.5</v>
      </c>
      <c r="K12" s="40">
        <v>98.4</v>
      </c>
      <c r="L12" s="36">
        <v>35586326</v>
      </c>
      <c r="M12" s="96">
        <v>12.799999999999997</v>
      </c>
      <c r="N12" s="37">
        <v>35080042</v>
      </c>
      <c r="O12" s="96">
        <v>13</v>
      </c>
      <c r="P12" s="38">
        <v>5.0999999999999996</v>
      </c>
      <c r="Q12" s="40">
        <v>98.6</v>
      </c>
      <c r="R12" s="5"/>
      <c r="S12" s="32"/>
      <c r="T12" s="33"/>
      <c r="U12" s="34"/>
      <c r="V12" s="33" t="s">
        <v>52</v>
      </c>
      <c r="W12" s="35" t="s">
        <v>14</v>
      </c>
      <c r="X12" s="35"/>
      <c r="Y12" s="36">
        <v>38268493</v>
      </c>
      <c r="Z12" s="96">
        <v>7.5</v>
      </c>
      <c r="AA12" s="37">
        <v>37815020</v>
      </c>
      <c r="AB12" s="96">
        <v>7.7999999999999972</v>
      </c>
      <c r="AC12" s="38">
        <v>5.4</v>
      </c>
      <c r="AD12" s="40">
        <v>98.8</v>
      </c>
      <c r="AE12" s="36">
        <v>47670417</v>
      </c>
      <c r="AF12" s="96">
        <v>24.599999999999994</v>
      </c>
      <c r="AG12" s="37">
        <v>47202201</v>
      </c>
      <c r="AH12" s="96">
        <v>24.799999999999997</v>
      </c>
      <c r="AI12" s="95">
        <v>6.6</v>
      </c>
      <c r="AJ12" s="40">
        <v>99</v>
      </c>
      <c r="AK12" s="5"/>
      <c r="AL12" s="32"/>
      <c r="AM12" s="33"/>
      <c r="AN12" s="34"/>
      <c r="AO12" s="33" t="s">
        <v>52</v>
      </c>
      <c r="AP12" s="35" t="s">
        <v>14</v>
      </c>
      <c r="AQ12" s="35"/>
      <c r="AR12" s="36">
        <v>44717133</v>
      </c>
      <c r="AS12" s="96">
        <v>-6.2000000000000028</v>
      </c>
      <c r="AT12" s="37">
        <v>44341698</v>
      </c>
      <c r="AU12" s="96">
        <v>-6.0999999999999943</v>
      </c>
      <c r="AV12" s="95">
        <v>6.2</v>
      </c>
      <c r="AW12" s="40">
        <v>99.2</v>
      </c>
      <c r="AX12" s="36">
        <v>35886898</v>
      </c>
      <c r="AY12" s="96">
        <v>-19.700000000000003</v>
      </c>
      <c r="AZ12" s="37">
        <v>35553901</v>
      </c>
      <c r="BA12" s="96">
        <v>-19.799999999999997</v>
      </c>
      <c r="BB12" s="95">
        <v>5</v>
      </c>
      <c r="BC12" s="40">
        <v>99.1</v>
      </c>
      <c r="BE12" s="32"/>
      <c r="BF12" s="33"/>
      <c r="BG12" s="34"/>
      <c r="BH12" s="33" t="s">
        <v>53</v>
      </c>
      <c r="BI12" s="35" t="s">
        <v>14</v>
      </c>
      <c r="BJ12" s="41"/>
      <c r="BK12" s="36">
        <v>36610703</v>
      </c>
      <c r="BL12" s="96">
        <v>2</v>
      </c>
      <c r="BM12" s="37">
        <v>36306658</v>
      </c>
      <c r="BN12" s="96">
        <v>2.0999999999999943</v>
      </c>
      <c r="BO12" s="95">
        <v>5</v>
      </c>
      <c r="BP12" s="40">
        <v>99.2</v>
      </c>
      <c r="BQ12" s="36">
        <v>36328720</v>
      </c>
      <c r="BR12" s="96">
        <v>-0.79999999999999716</v>
      </c>
      <c r="BS12" s="37">
        <v>36109994</v>
      </c>
      <c r="BT12" s="96">
        <v>-0.5</v>
      </c>
      <c r="BU12" s="95">
        <v>5</v>
      </c>
      <c r="BV12" s="40">
        <v>99.4</v>
      </c>
      <c r="BX12" s="32"/>
      <c r="BY12" s="33"/>
      <c r="BZ12" s="34"/>
      <c r="CA12" s="33" t="s">
        <v>53</v>
      </c>
      <c r="CB12" s="35" t="s">
        <v>14</v>
      </c>
      <c r="CC12" s="41"/>
      <c r="CD12" s="36">
        <v>37715650</v>
      </c>
      <c r="CE12" s="96">
        <v>3.7999999999999972</v>
      </c>
      <c r="CF12" s="37">
        <v>37534667</v>
      </c>
      <c r="CG12" s="96">
        <v>3.9000000000000057</v>
      </c>
      <c r="CH12" s="38">
        <v>5.0999999999999996</v>
      </c>
      <c r="CI12" s="40">
        <v>99.5</v>
      </c>
      <c r="CJ12" s="42">
        <v>27382834</v>
      </c>
      <c r="CK12" s="103">
        <f t="shared" si="0"/>
        <v>-27.400000000000006</v>
      </c>
      <c r="CL12" s="37">
        <v>26909107</v>
      </c>
      <c r="CM12" s="96">
        <f t="shared" si="1"/>
        <v>-28.299999999999997</v>
      </c>
      <c r="CN12" s="38">
        <f t="shared" si="2"/>
        <v>3.7</v>
      </c>
      <c r="CO12" s="40">
        <f t="shared" si="3"/>
        <v>98.3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287160986</v>
      </c>
      <c r="I13" s="37">
        <v>277986529</v>
      </c>
      <c r="J13" s="95">
        <v>40.6</v>
      </c>
      <c r="K13" s="40">
        <v>96.8</v>
      </c>
      <c r="L13" s="36">
        <v>277027671</v>
      </c>
      <c r="M13" s="96">
        <v>-3.5</v>
      </c>
      <c r="N13" s="37">
        <v>268841199</v>
      </c>
      <c r="O13" s="96">
        <v>-3.2999999999999972</v>
      </c>
      <c r="P13" s="38">
        <v>39.299999999999997</v>
      </c>
      <c r="Q13" s="40">
        <v>97</v>
      </c>
      <c r="R13" s="5"/>
      <c r="S13" s="32"/>
      <c r="T13" s="33"/>
      <c r="U13" s="34" t="s">
        <v>54</v>
      </c>
      <c r="V13" s="34" t="s">
        <v>15</v>
      </c>
      <c r="W13" s="35"/>
      <c r="X13" s="35"/>
      <c r="Y13" s="36">
        <v>278368578</v>
      </c>
      <c r="Z13" s="96">
        <v>0.5</v>
      </c>
      <c r="AA13" s="37">
        <v>271360074</v>
      </c>
      <c r="AB13" s="96">
        <v>0.90000000000000568</v>
      </c>
      <c r="AC13" s="38">
        <v>39.1</v>
      </c>
      <c r="AD13" s="40">
        <v>97.5</v>
      </c>
      <c r="AE13" s="36">
        <v>282598569</v>
      </c>
      <c r="AF13" s="96">
        <v>1.5</v>
      </c>
      <c r="AG13" s="37">
        <v>276642265</v>
      </c>
      <c r="AH13" s="96">
        <v>1.9000000000000057</v>
      </c>
      <c r="AI13" s="95">
        <v>38.799999999999997</v>
      </c>
      <c r="AJ13" s="40">
        <v>97.9</v>
      </c>
      <c r="AK13" s="5"/>
      <c r="AL13" s="32"/>
      <c r="AM13" s="33"/>
      <c r="AN13" s="34" t="s">
        <v>54</v>
      </c>
      <c r="AO13" s="34" t="s">
        <v>15</v>
      </c>
      <c r="AP13" s="35"/>
      <c r="AQ13" s="35"/>
      <c r="AR13" s="36">
        <v>283019719</v>
      </c>
      <c r="AS13" s="96">
        <v>9.9999999999994316E-2</v>
      </c>
      <c r="AT13" s="37">
        <v>278120080</v>
      </c>
      <c r="AU13" s="96">
        <v>0.5</v>
      </c>
      <c r="AV13" s="95">
        <v>38.9</v>
      </c>
      <c r="AW13" s="40">
        <v>98.3</v>
      </c>
      <c r="AX13" s="36">
        <v>286392243</v>
      </c>
      <c r="AY13" s="96">
        <v>1.2000000000000028</v>
      </c>
      <c r="AZ13" s="37">
        <v>282156542</v>
      </c>
      <c r="BA13" s="96">
        <v>1.5</v>
      </c>
      <c r="BB13" s="95">
        <v>39.4</v>
      </c>
      <c r="BC13" s="40">
        <v>98.5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288082954</v>
      </c>
      <c r="BL13" s="96">
        <v>0.59999999999999432</v>
      </c>
      <c r="BM13" s="37">
        <v>284729657</v>
      </c>
      <c r="BN13" s="96">
        <v>0.90000000000000568</v>
      </c>
      <c r="BO13" s="95">
        <v>39.6</v>
      </c>
      <c r="BP13" s="40">
        <v>98.8</v>
      </c>
      <c r="BQ13" s="36">
        <v>289193642</v>
      </c>
      <c r="BR13" s="96">
        <v>0.40000000000000568</v>
      </c>
      <c r="BS13" s="37">
        <v>286456469</v>
      </c>
      <c r="BT13" s="96">
        <v>0.59999999999999432</v>
      </c>
      <c r="BU13" s="95">
        <v>39.4</v>
      </c>
      <c r="BV13" s="40">
        <v>99.1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292514645</v>
      </c>
      <c r="CE13" s="96">
        <v>1.0999999999999943</v>
      </c>
      <c r="CF13" s="37">
        <v>290102293</v>
      </c>
      <c r="CG13" s="96">
        <v>1.2999999999999972</v>
      </c>
      <c r="CH13" s="38">
        <v>39.299999999999997</v>
      </c>
      <c r="CI13" s="40">
        <v>99.2</v>
      </c>
      <c r="CJ13" s="42">
        <v>296001605</v>
      </c>
      <c r="CK13" s="103">
        <f t="shared" si="0"/>
        <v>1.2000000000000028</v>
      </c>
      <c r="CL13" s="37">
        <v>293338409</v>
      </c>
      <c r="CM13" s="96">
        <f t="shared" si="1"/>
        <v>1.0999999999999943</v>
      </c>
      <c r="CN13" s="38">
        <f t="shared" si="2"/>
        <v>40</v>
      </c>
      <c r="CO13" s="40">
        <f t="shared" si="3"/>
        <v>99.1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278141828</v>
      </c>
      <c r="I14" s="37">
        <v>268967371</v>
      </c>
      <c r="J14" s="95">
        <v>39.299999999999997</v>
      </c>
      <c r="K14" s="40">
        <v>96.7</v>
      </c>
      <c r="L14" s="36">
        <v>268143676</v>
      </c>
      <c r="M14" s="96">
        <v>-3.5999999999999943</v>
      </c>
      <c r="N14" s="37">
        <v>259957204</v>
      </c>
      <c r="O14" s="96">
        <v>-3.2999999999999972</v>
      </c>
      <c r="P14" s="38">
        <v>38</v>
      </c>
      <c r="Q14" s="40">
        <v>96.9</v>
      </c>
      <c r="R14" s="5"/>
      <c r="S14" s="32"/>
      <c r="T14" s="33"/>
      <c r="U14" s="34"/>
      <c r="V14" s="33" t="s">
        <v>56</v>
      </c>
      <c r="W14" s="230" t="s">
        <v>16</v>
      </c>
      <c r="X14" s="230"/>
      <c r="Y14" s="36">
        <v>269578905</v>
      </c>
      <c r="Z14" s="96">
        <v>0.5</v>
      </c>
      <c r="AA14" s="37">
        <v>262570401</v>
      </c>
      <c r="AB14" s="96">
        <v>1</v>
      </c>
      <c r="AC14" s="38">
        <v>37.799999999999997</v>
      </c>
      <c r="AD14" s="40">
        <v>97.4</v>
      </c>
      <c r="AE14" s="36">
        <v>273832224</v>
      </c>
      <c r="AF14" s="96">
        <v>1.5999999999999943</v>
      </c>
      <c r="AG14" s="37">
        <v>267875920</v>
      </c>
      <c r="AH14" s="96">
        <v>2</v>
      </c>
      <c r="AI14" s="95">
        <v>37.6</v>
      </c>
      <c r="AJ14" s="40">
        <v>97.8</v>
      </c>
      <c r="AK14" s="5"/>
      <c r="AL14" s="32"/>
      <c r="AM14" s="33"/>
      <c r="AN14" s="34"/>
      <c r="AO14" s="33" t="s">
        <v>56</v>
      </c>
      <c r="AP14" s="230" t="s">
        <v>16</v>
      </c>
      <c r="AQ14" s="230"/>
      <c r="AR14" s="36">
        <v>274353142</v>
      </c>
      <c r="AS14" s="96">
        <v>0.20000000000000284</v>
      </c>
      <c r="AT14" s="37">
        <v>269453503</v>
      </c>
      <c r="AU14" s="96">
        <v>0.59999999999999432</v>
      </c>
      <c r="AV14" s="95">
        <v>37.700000000000003</v>
      </c>
      <c r="AW14" s="40">
        <v>98.2</v>
      </c>
      <c r="AX14" s="36">
        <v>277505217</v>
      </c>
      <c r="AY14" s="96">
        <v>1.0999999999999943</v>
      </c>
      <c r="AZ14" s="37">
        <v>273269516</v>
      </c>
      <c r="BA14" s="96">
        <v>1.4000000000000057</v>
      </c>
      <c r="BB14" s="95">
        <v>38.200000000000003</v>
      </c>
      <c r="BC14" s="40">
        <v>98.5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279272464</v>
      </c>
      <c r="BL14" s="96">
        <v>0.59999999999999432</v>
      </c>
      <c r="BM14" s="37">
        <v>275919167</v>
      </c>
      <c r="BN14" s="96">
        <v>1</v>
      </c>
      <c r="BO14" s="95">
        <v>38.299999999999997</v>
      </c>
      <c r="BP14" s="40">
        <v>98.8</v>
      </c>
      <c r="BQ14" s="36">
        <v>280450078</v>
      </c>
      <c r="BR14" s="96">
        <v>0.40000000000000568</v>
      </c>
      <c r="BS14" s="37">
        <v>277712905</v>
      </c>
      <c r="BT14" s="96">
        <v>0.70000000000000284</v>
      </c>
      <c r="BU14" s="95">
        <v>38.200000000000003</v>
      </c>
      <c r="BV14" s="40">
        <v>99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283852829</v>
      </c>
      <c r="CE14" s="96">
        <v>1.2000000000000028</v>
      </c>
      <c r="CF14" s="37">
        <v>281440477</v>
      </c>
      <c r="CG14" s="96">
        <v>1.2999999999999972</v>
      </c>
      <c r="CH14" s="38">
        <v>38.200000000000003</v>
      </c>
      <c r="CI14" s="40">
        <v>99.2</v>
      </c>
      <c r="CJ14" s="42">
        <v>287625581</v>
      </c>
      <c r="CK14" s="103">
        <f t="shared" si="0"/>
        <v>1.2999999999999972</v>
      </c>
      <c r="CL14" s="37">
        <v>284962385</v>
      </c>
      <c r="CM14" s="96">
        <f t="shared" si="1"/>
        <v>1.2999999999999972</v>
      </c>
      <c r="CN14" s="38">
        <f t="shared" si="2"/>
        <v>38.9</v>
      </c>
      <c r="CO14" s="40">
        <f t="shared" si="3"/>
        <v>99.1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134467925</v>
      </c>
      <c r="I15" s="37">
        <v>129889638</v>
      </c>
      <c r="J15" s="95">
        <v>19</v>
      </c>
      <c r="K15" s="40">
        <v>96.6</v>
      </c>
      <c r="L15" s="36">
        <v>134135327</v>
      </c>
      <c r="M15" s="96">
        <v>-0.20000000000000284</v>
      </c>
      <c r="N15" s="37">
        <v>129913695</v>
      </c>
      <c r="O15" s="96">
        <v>0</v>
      </c>
      <c r="P15" s="38">
        <v>19</v>
      </c>
      <c r="Q15" s="40">
        <v>96.9</v>
      </c>
      <c r="R15" s="5"/>
      <c r="S15" s="32"/>
      <c r="T15" s="33"/>
      <c r="U15" s="34"/>
      <c r="V15" s="34"/>
      <c r="W15" s="35" t="s">
        <v>58</v>
      </c>
      <c r="X15" s="35" t="s">
        <v>17</v>
      </c>
      <c r="Y15" s="36">
        <v>133221718</v>
      </c>
      <c r="Z15" s="96">
        <v>-0.70000000000000284</v>
      </c>
      <c r="AA15" s="37">
        <v>129649295</v>
      </c>
      <c r="AB15" s="96">
        <v>-0.20000000000000284</v>
      </c>
      <c r="AC15" s="38">
        <v>18.7</v>
      </c>
      <c r="AD15" s="40">
        <v>97.3</v>
      </c>
      <c r="AE15" s="36">
        <v>134972620</v>
      </c>
      <c r="AF15" s="96">
        <v>1.2999999999999972</v>
      </c>
      <c r="AG15" s="37">
        <v>131934631</v>
      </c>
      <c r="AH15" s="96">
        <v>1.7999999999999972</v>
      </c>
      <c r="AI15" s="95">
        <v>18.5</v>
      </c>
      <c r="AJ15" s="40">
        <v>97.7</v>
      </c>
      <c r="AK15" s="5"/>
      <c r="AL15" s="32"/>
      <c r="AM15" s="33"/>
      <c r="AN15" s="34"/>
      <c r="AO15" s="34"/>
      <c r="AP15" s="35" t="s">
        <v>58</v>
      </c>
      <c r="AQ15" s="35" t="s">
        <v>17</v>
      </c>
      <c r="AR15" s="36">
        <v>136141131</v>
      </c>
      <c r="AS15" s="96">
        <v>0.90000000000000568</v>
      </c>
      <c r="AT15" s="37">
        <v>133634786</v>
      </c>
      <c r="AU15" s="96">
        <v>1.2999999999999972</v>
      </c>
      <c r="AV15" s="95">
        <v>18.7</v>
      </c>
      <c r="AW15" s="40">
        <v>98.2</v>
      </c>
      <c r="AX15" s="36">
        <v>136030106</v>
      </c>
      <c r="AY15" s="96">
        <v>-9.9999999999994316E-2</v>
      </c>
      <c r="AZ15" s="37">
        <v>133896127</v>
      </c>
      <c r="BA15" s="96">
        <v>0.20000000000000284</v>
      </c>
      <c r="BB15" s="95">
        <v>18.7</v>
      </c>
      <c r="BC15" s="40">
        <v>98.4</v>
      </c>
      <c r="BE15" s="32"/>
      <c r="BF15" s="33"/>
      <c r="BG15" s="34"/>
      <c r="BH15" s="34"/>
      <c r="BI15" s="35" t="s">
        <v>59</v>
      </c>
      <c r="BJ15" s="41" t="s">
        <v>17</v>
      </c>
      <c r="BK15" s="36">
        <v>135192777</v>
      </c>
      <c r="BL15" s="96">
        <v>-0.59999999999999432</v>
      </c>
      <c r="BM15" s="37">
        <v>133524751</v>
      </c>
      <c r="BN15" s="96">
        <v>-0.29999999999999716</v>
      </c>
      <c r="BO15" s="95">
        <v>18.600000000000001</v>
      </c>
      <c r="BP15" s="40">
        <v>98.8</v>
      </c>
      <c r="BQ15" s="36">
        <v>136985965</v>
      </c>
      <c r="BR15" s="96">
        <v>1.2999999999999972</v>
      </c>
      <c r="BS15" s="37">
        <v>135610217</v>
      </c>
      <c r="BT15" s="96">
        <v>1.5999999999999943</v>
      </c>
      <c r="BU15" s="95">
        <v>18.7</v>
      </c>
      <c r="BV15" s="40">
        <v>99</v>
      </c>
      <c r="BX15" s="32"/>
      <c r="BY15" s="33"/>
      <c r="BZ15" s="34"/>
      <c r="CA15" s="34"/>
      <c r="CB15" s="35" t="s">
        <v>59</v>
      </c>
      <c r="CC15" s="41" t="s">
        <v>17</v>
      </c>
      <c r="CD15" s="36">
        <v>137149207</v>
      </c>
      <c r="CE15" s="96">
        <v>9.9999999999994316E-2</v>
      </c>
      <c r="CF15" s="37">
        <v>135948407</v>
      </c>
      <c r="CG15" s="96">
        <v>0.20000000000000284</v>
      </c>
      <c r="CH15" s="38">
        <v>18.399999999999999</v>
      </c>
      <c r="CI15" s="40">
        <v>99.1</v>
      </c>
      <c r="CJ15" s="42">
        <v>137061743</v>
      </c>
      <c r="CK15" s="103">
        <f t="shared" si="0"/>
        <v>-9.9999999999994316E-2</v>
      </c>
      <c r="CL15" s="37">
        <v>135797524</v>
      </c>
      <c r="CM15" s="96">
        <f t="shared" si="1"/>
        <v>-9.9999999999994316E-2</v>
      </c>
      <c r="CN15" s="38">
        <f t="shared" si="2"/>
        <v>18.5</v>
      </c>
      <c r="CO15" s="40">
        <f t="shared" si="3"/>
        <v>99.1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112347307</v>
      </c>
      <c r="I16" s="37">
        <v>108460904</v>
      </c>
      <c r="J16" s="95">
        <v>15.8</v>
      </c>
      <c r="K16" s="40">
        <v>96.5</v>
      </c>
      <c r="L16" s="36">
        <v>103079497</v>
      </c>
      <c r="M16" s="96">
        <v>-8.2000000000000028</v>
      </c>
      <c r="N16" s="37">
        <v>99764181</v>
      </c>
      <c r="O16" s="96">
        <v>-8</v>
      </c>
      <c r="P16" s="38">
        <v>14.6</v>
      </c>
      <c r="Q16" s="40">
        <v>96.8</v>
      </c>
      <c r="R16" s="5"/>
      <c r="S16" s="32"/>
      <c r="T16" s="33"/>
      <c r="U16" s="34"/>
      <c r="V16" s="34"/>
      <c r="W16" s="35" t="s">
        <v>60</v>
      </c>
      <c r="X16" s="35" t="s">
        <v>18</v>
      </c>
      <c r="Y16" s="36">
        <v>105496822</v>
      </c>
      <c r="Z16" s="96">
        <v>2.2999999999999972</v>
      </c>
      <c r="AA16" s="37">
        <v>102612615</v>
      </c>
      <c r="AB16" s="96">
        <v>2.9000000000000057</v>
      </c>
      <c r="AC16" s="38">
        <v>14.8</v>
      </c>
      <c r="AD16" s="40">
        <v>97.3</v>
      </c>
      <c r="AE16" s="36">
        <v>108087187</v>
      </c>
      <c r="AF16" s="96">
        <v>2.5</v>
      </c>
      <c r="AG16" s="37">
        <v>105610031</v>
      </c>
      <c r="AH16" s="96">
        <v>2.9000000000000057</v>
      </c>
      <c r="AI16" s="95">
        <v>14.8</v>
      </c>
      <c r="AJ16" s="40">
        <v>97.7</v>
      </c>
      <c r="AK16" s="5"/>
      <c r="AL16" s="32"/>
      <c r="AM16" s="33"/>
      <c r="AN16" s="34"/>
      <c r="AO16" s="34"/>
      <c r="AP16" s="35" t="s">
        <v>60</v>
      </c>
      <c r="AQ16" s="35" t="s">
        <v>18</v>
      </c>
      <c r="AR16" s="36">
        <v>106956988</v>
      </c>
      <c r="AS16" s="96">
        <v>-1</v>
      </c>
      <c r="AT16" s="37">
        <v>104928913</v>
      </c>
      <c r="AU16" s="96">
        <v>-0.59999999999999432</v>
      </c>
      <c r="AV16" s="95">
        <v>14.7</v>
      </c>
      <c r="AW16" s="40">
        <v>98.1</v>
      </c>
      <c r="AX16" s="36">
        <v>109710286</v>
      </c>
      <c r="AY16" s="96">
        <v>2.5999999999999943</v>
      </c>
      <c r="AZ16" s="37">
        <v>107939128</v>
      </c>
      <c r="BA16" s="96">
        <v>2.9000000000000057</v>
      </c>
      <c r="BB16" s="95">
        <v>15.1</v>
      </c>
      <c r="BC16" s="40">
        <v>98.4</v>
      </c>
      <c r="BE16" s="32"/>
      <c r="BF16" s="33"/>
      <c r="BG16" s="34"/>
      <c r="BH16" s="34"/>
      <c r="BI16" s="35" t="s">
        <v>61</v>
      </c>
      <c r="BJ16" s="41" t="s">
        <v>18</v>
      </c>
      <c r="BK16" s="36">
        <v>112307911</v>
      </c>
      <c r="BL16" s="96">
        <v>2.4000000000000057</v>
      </c>
      <c r="BM16" s="37">
        <v>110893779</v>
      </c>
      <c r="BN16" s="96">
        <v>2.7000000000000028</v>
      </c>
      <c r="BO16" s="95">
        <v>15.4</v>
      </c>
      <c r="BP16" s="40">
        <v>98.7</v>
      </c>
      <c r="BQ16" s="36">
        <v>111331840</v>
      </c>
      <c r="BR16" s="96">
        <v>-0.90000000000000568</v>
      </c>
      <c r="BS16" s="37">
        <v>110196592</v>
      </c>
      <c r="BT16" s="96">
        <v>-0.59999999999999432</v>
      </c>
      <c r="BU16" s="95">
        <v>15.2</v>
      </c>
      <c r="BV16" s="40">
        <v>99</v>
      </c>
      <c r="BX16" s="32"/>
      <c r="BY16" s="33"/>
      <c r="BZ16" s="34"/>
      <c r="CA16" s="34"/>
      <c r="CB16" s="35" t="s">
        <v>61</v>
      </c>
      <c r="CC16" s="41" t="s">
        <v>18</v>
      </c>
      <c r="CD16" s="36">
        <v>114228377</v>
      </c>
      <c r="CE16" s="96">
        <v>2.5999999999999943</v>
      </c>
      <c r="CF16" s="37">
        <v>113223758</v>
      </c>
      <c r="CG16" s="96">
        <v>2.7000000000000028</v>
      </c>
      <c r="CH16" s="38">
        <v>15.4</v>
      </c>
      <c r="CI16" s="40">
        <v>99.1</v>
      </c>
      <c r="CJ16" s="42">
        <v>117344572</v>
      </c>
      <c r="CK16" s="103">
        <f t="shared" si="0"/>
        <v>2.7000000000000028</v>
      </c>
      <c r="CL16" s="37">
        <v>116274182</v>
      </c>
      <c r="CM16" s="96">
        <f t="shared" si="1"/>
        <v>2.7000000000000028</v>
      </c>
      <c r="CN16" s="38">
        <f t="shared" si="2"/>
        <v>15.9</v>
      </c>
      <c r="CO16" s="40">
        <f t="shared" si="3"/>
        <v>99.1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31326596</v>
      </c>
      <c r="I17" s="37">
        <v>30616829</v>
      </c>
      <c r="J17" s="95">
        <v>4.5</v>
      </c>
      <c r="K17" s="40">
        <v>97.7</v>
      </c>
      <c r="L17" s="36">
        <v>30928852</v>
      </c>
      <c r="M17" s="96">
        <v>-1.2999999999999972</v>
      </c>
      <c r="N17" s="37">
        <v>30279328</v>
      </c>
      <c r="O17" s="96">
        <v>-1.0999999999999943</v>
      </c>
      <c r="P17" s="38">
        <v>4.4000000000000004</v>
      </c>
      <c r="Q17" s="40">
        <v>97.9</v>
      </c>
      <c r="R17" s="5"/>
      <c r="S17" s="32"/>
      <c r="T17" s="33"/>
      <c r="U17" s="34"/>
      <c r="V17" s="34"/>
      <c r="W17" s="35" t="s">
        <v>62</v>
      </c>
      <c r="X17" s="35" t="s">
        <v>19</v>
      </c>
      <c r="Y17" s="36">
        <v>30860365</v>
      </c>
      <c r="Z17" s="96">
        <v>-0.20000000000000284</v>
      </c>
      <c r="AA17" s="37">
        <v>30308491</v>
      </c>
      <c r="AB17" s="96">
        <v>9.9999999999994316E-2</v>
      </c>
      <c r="AC17" s="38">
        <v>4.4000000000000004</v>
      </c>
      <c r="AD17" s="40">
        <v>98.2</v>
      </c>
      <c r="AE17" s="36">
        <v>30772417</v>
      </c>
      <c r="AF17" s="96">
        <v>-0.29999999999999716</v>
      </c>
      <c r="AG17" s="37">
        <v>30331258</v>
      </c>
      <c r="AH17" s="96">
        <v>9.9999999999994316E-2</v>
      </c>
      <c r="AI17" s="95">
        <v>4.3</v>
      </c>
      <c r="AJ17" s="40">
        <v>98.6</v>
      </c>
      <c r="AK17" s="5"/>
      <c r="AL17" s="32"/>
      <c r="AM17" s="33"/>
      <c r="AN17" s="34"/>
      <c r="AO17" s="34"/>
      <c r="AP17" s="35" t="s">
        <v>62</v>
      </c>
      <c r="AQ17" s="35" t="s">
        <v>19</v>
      </c>
      <c r="AR17" s="36">
        <v>31255023</v>
      </c>
      <c r="AS17" s="96">
        <v>1.5999999999999943</v>
      </c>
      <c r="AT17" s="37">
        <v>30889804</v>
      </c>
      <c r="AU17" s="96">
        <v>1.7999999999999972</v>
      </c>
      <c r="AV17" s="95">
        <v>4.3</v>
      </c>
      <c r="AW17" s="40">
        <v>98.8</v>
      </c>
      <c r="AX17" s="36">
        <v>31764825</v>
      </c>
      <c r="AY17" s="96">
        <v>1.5999999999999943</v>
      </c>
      <c r="AZ17" s="37">
        <v>31434261</v>
      </c>
      <c r="BA17" s="96">
        <v>1.7999999999999972</v>
      </c>
      <c r="BB17" s="95">
        <v>4.4000000000000004</v>
      </c>
      <c r="BC17" s="40">
        <v>99</v>
      </c>
      <c r="BE17" s="32"/>
      <c r="BF17" s="33"/>
      <c r="BG17" s="34"/>
      <c r="BH17" s="34"/>
      <c r="BI17" s="35" t="s">
        <v>63</v>
      </c>
      <c r="BJ17" s="41" t="s">
        <v>19</v>
      </c>
      <c r="BK17" s="36">
        <v>31771776</v>
      </c>
      <c r="BL17" s="96">
        <v>0</v>
      </c>
      <c r="BM17" s="37">
        <v>31500637</v>
      </c>
      <c r="BN17" s="96">
        <v>0.20000000000000284</v>
      </c>
      <c r="BO17" s="95">
        <v>4.4000000000000004</v>
      </c>
      <c r="BP17" s="40">
        <v>99.1</v>
      </c>
      <c r="BQ17" s="36">
        <v>32132273</v>
      </c>
      <c r="BR17" s="96">
        <v>1.0999999999999943</v>
      </c>
      <c r="BS17" s="37">
        <v>31906096</v>
      </c>
      <c r="BT17" s="96">
        <v>1.2999999999999972</v>
      </c>
      <c r="BU17" s="95">
        <v>4.4000000000000004</v>
      </c>
      <c r="BV17" s="40">
        <v>99.3</v>
      </c>
      <c r="BX17" s="32"/>
      <c r="BY17" s="33"/>
      <c r="BZ17" s="34"/>
      <c r="CA17" s="34"/>
      <c r="CB17" s="35" t="s">
        <v>63</v>
      </c>
      <c r="CC17" s="41" t="s">
        <v>19</v>
      </c>
      <c r="CD17" s="36">
        <v>32475245</v>
      </c>
      <c r="CE17" s="96">
        <v>1.0999999999999943</v>
      </c>
      <c r="CF17" s="37">
        <v>32268312</v>
      </c>
      <c r="CG17" s="96">
        <v>1.0999999999999943</v>
      </c>
      <c r="CH17" s="38">
        <v>4.4000000000000004</v>
      </c>
      <c r="CI17" s="40">
        <v>99.4</v>
      </c>
      <c r="CJ17" s="42">
        <v>33219266</v>
      </c>
      <c r="CK17" s="103">
        <f t="shared" si="0"/>
        <v>2.2999999999999972</v>
      </c>
      <c r="CL17" s="37">
        <v>32890679</v>
      </c>
      <c r="CM17" s="96">
        <f t="shared" si="1"/>
        <v>1.9000000000000057</v>
      </c>
      <c r="CN17" s="38">
        <f t="shared" si="2"/>
        <v>4.5</v>
      </c>
      <c r="CO17" s="40">
        <f t="shared" si="3"/>
        <v>99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9019158</v>
      </c>
      <c r="I18" s="37">
        <v>9019158</v>
      </c>
      <c r="J18" s="95">
        <v>1.3</v>
      </c>
      <c r="K18" s="40">
        <v>100</v>
      </c>
      <c r="L18" s="36">
        <v>8883995</v>
      </c>
      <c r="M18" s="96">
        <v>-1.5</v>
      </c>
      <c r="N18" s="37">
        <v>8883995</v>
      </c>
      <c r="O18" s="96">
        <v>-1.5</v>
      </c>
      <c r="P18" s="38">
        <v>1.3</v>
      </c>
      <c r="Q18" s="40">
        <v>100</v>
      </c>
      <c r="R18" s="5"/>
      <c r="S18" s="32"/>
      <c r="T18" s="33"/>
      <c r="U18" s="34"/>
      <c r="V18" s="33" t="s">
        <v>64</v>
      </c>
      <c r="W18" s="231" t="s">
        <v>175</v>
      </c>
      <c r="X18" s="232"/>
      <c r="Y18" s="36">
        <v>8789673</v>
      </c>
      <c r="Z18" s="96">
        <v>-1.0999999999999943</v>
      </c>
      <c r="AA18" s="37">
        <v>8789673</v>
      </c>
      <c r="AB18" s="96">
        <v>-1.0999999999999943</v>
      </c>
      <c r="AC18" s="38">
        <v>1.3</v>
      </c>
      <c r="AD18" s="40">
        <v>100</v>
      </c>
      <c r="AE18" s="36">
        <v>8766345</v>
      </c>
      <c r="AF18" s="96">
        <v>-0.29999999999999716</v>
      </c>
      <c r="AG18" s="37">
        <v>8766345</v>
      </c>
      <c r="AH18" s="96">
        <v>-0.29999999999999716</v>
      </c>
      <c r="AI18" s="95">
        <v>1.2</v>
      </c>
      <c r="AJ18" s="40">
        <v>100</v>
      </c>
      <c r="AK18" s="5"/>
      <c r="AL18" s="32"/>
      <c r="AM18" s="33"/>
      <c r="AN18" s="34"/>
      <c r="AO18" s="33" t="s">
        <v>64</v>
      </c>
      <c r="AP18" s="231" t="s">
        <v>175</v>
      </c>
      <c r="AQ18" s="232"/>
      <c r="AR18" s="36">
        <v>8666577</v>
      </c>
      <c r="AS18" s="96">
        <v>-1.0999999999999943</v>
      </c>
      <c r="AT18" s="37">
        <v>8666577</v>
      </c>
      <c r="AU18" s="96">
        <v>-1.0999999999999943</v>
      </c>
      <c r="AV18" s="95">
        <v>1.2</v>
      </c>
      <c r="AW18" s="40">
        <v>100</v>
      </c>
      <c r="AX18" s="36">
        <v>8887026</v>
      </c>
      <c r="AY18" s="96">
        <v>2.5</v>
      </c>
      <c r="AZ18" s="37">
        <v>8887026</v>
      </c>
      <c r="BA18" s="96">
        <v>2.5</v>
      </c>
      <c r="BB18" s="95">
        <v>1.2</v>
      </c>
      <c r="BC18" s="40">
        <v>100</v>
      </c>
      <c r="BE18" s="32"/>
      <c r="BF18" s="33"/>
      <c r="BG18" s="34"/>
      <c r="BH18" s="33" t="s">
        <v>144</v>
      </c>
      <c r="BI18" s="231" t="s">
        <v>175</v>
      </c>
      <c r="BJ18" s="232"/>
      <c r="BK18" s="36">
        <v>8810490</v>
      </c>
      <c r="BL18" s="96">
        <v>-0.90000000000000568</v>
      </c>
      <c r="BM18" s="37">
        <v>8810490</v>
      </c>
      <c r="BN18" s="96">
        <v>-0.90000000000000568</v>
      </c>
      <c r="BO18" s="95">
        <v>1.2</v>
      </c>
      <c r="BP18" s="40">
        <v>100</v>
      </c>
      <c r="BQ18" s="36">
        <v>8743564</v>
      </c>
      <c r="BR18" s="96">
        <v>-0.79999999999999716</v>
      </c>
      <c r="BS18" s="37">
        <v>8743564</v>
      </c>
      <c r="BT18" s="96">
        <v>-0.79999999999999716</v>
      </c>
      <c r="BU18" s="95">
        <v>1.2</v>
      </c>
      <c r="BV18" s="40">
        <v>100</v>
      </c>
      <c r="BX18" s="32"/>
      <c r="BY18" s="33"/>
      <c r="BZ18" s="34"/>
      <c r="CA18" s="33" t="s">
        <v>144</v>
      </c>
      <c r="CB18" s="231" t="s">
        <v>175</v>
      </c>
      <c r="CC18" s="232"/>
      <c r="CD18" s="36">
        <v>8661816</v>
      </c>
      <c r="CE18" s="96">
        <v>-0.90000000000000568</v>
      </c>
      <c r="CF18" s="37">
        <v>8661816</v>
      </c>
      <c r="CG18" s="96">
        <v>-0.90000000000000568</v>
      </c>
      <c r="CH18" s="38">
        <v>1.2</v>
      </c>
      <c r="CI18" s="40">
        <v>100</v>
      </c>
      <c r="CJ18" s="42">
        <v>8376024</v>
      </c>
      <c r="CK18" s="103">
        <f t="shared" si="0"/>
        <v>-3.2999999999999972</v>
      </c>
      <c r="CL18" s="37">
        <v>8376024</v>
      </c>
      <c r="CM18" s="96">
        <f t="shared" si="1"/>
        <v>-3.2999999999999972</v>
      </c>
      <c r="CN18" s="38">
        <f t="shared" si="2"/>
        <v>1.1000000000000001</v>
      </c>
      <c r="CO18" s="40">
        <f t="shared" si="3"/>
        <v>100</v>
      </c>
    </row>
    <row r="19" spans="1:93" x14ac:dyDescent="0.15">
      <c r="A19" s="5"/>
      <c r="B19" s="32"/>
      <c r="C19" s="33"/>
      <c r="D19" s="34" t="s">
        <v>145</v>
      </c>
      <c r="E19" s="34" t="s">
        <v>20</v>
      </c>
      <c r="F19" s="35"/>
      <c r="G19" s="35"/>
      <c r="H19" s="36">
        <v>2876543</v>
      </c>
      <c r="I19" s="37">
        <v>2600035</v>
      </c>
      <c r="J19" s="95">
        <v>0.4</v>
      </c>
      <c r="K19" s="40">
        <v>90.4</v>
      </c>
      <c r="L19" s="36">
        <v>2899530</v>
      </c>
      <c r="M19" s="96">
        <v>0.79999999999999716</v>
      </c>
      <c r="N19" s="37">
        <v>2644191</v>
      </c>
      <c r="O19" s="96">
        <v>1.7000000000000028</v>
      </c>
      <c r="P19" s="38">
        <v>0.4</v>
      </c>
      <c r="Q19" s="40">
        <v>91.2</v>
      </c>
      <c r="R19" s="5"/>
      <c r="S19" s="32"/>
      <c r="T19" s="33"/>
      <c r="U19" s="34" t="s">
        <v>145</v>
      </c>
      <c r="V19" s="34" t="s">
        <v>20</v>
      </c>
      <c r="W19" s="35"/>
      <c r="X19" s="35"/>
      <c r="Y19" s="36">
        <v>2949524</v>
      </c>
      <c r="Z19" s="96">
        <v>1.7000000000000028</v>
      </c>
      <c r="AA19" s="37">
        <v>2716408</v>
      </c>
      <c r="AB19" s="96">
        <v>2.7000000000000028</v>
      </c>
      <c r="AC19" s="38">
        <v>0.4</v>
      </c>
      <c r="AD19" s="40">
        <v>92.1</v>
      </c>
      <c r="AE19" s="36">
        <v>3036752</v>
      </c>
      <c r="AF19" s="96">
        <v>3</v>
      </c>
      <c r="AG19" s="37">
        <v>2825772</v>
      </c>
      <c r="AH19" s="96">
        <v>4</v>
      </c>
      <c r="AI19" s="95">
        <v>0.4</v>
      </c>
      <c r="AJ19" s="40">
        <v>93.1</v>
      </c>
      <c r="AK19" s="5"/>
      <c r="AL19" s="32"/>
      <c r="AM19" s="33"/>
      <c r="AN19" s="34" t="s">
        <v>145</v>
      </c>
      <c r="AO19" s="34" t="s">
        <v>20</v>
      </c>
      <c r="AP19" s="35"/>
      <c r="AQ19" s="35"/>
      <c r="AR19" s="36">
        <v>3102237</v>
      </c>
      <c r="AS19" s="96">
        <v>2.2000000000000028</v>
      </c>
      <c r="AT19" s="37">
        <v>2917287</v>
      </c>
      <c r="AU19" s="96">
        <v>3.2000000000000028</v>
      </c>
      <c r="AV19" s="95">
        <v>0.4</v>
      </c>
      <c r="AW19" s="40">
        <v>94</v>
      </c>
      <c r="AX19" s="36">
        <v>3807199</v>
      </c>
      <c r="AY19" s="96">
        <v>22.700000000000003</v>
      </c>
      <c r="AZ19" s="37">
        <v>3611496</v>
      </c>
      <c r="BA19" s="96">
        <v>23.799999999999997</v>
      </c>
      <c r="BB19" s="95">
        <v>0.5</v>
      </c>
      <c r="BC19" s="40">
        <v>94.9</v>
      </c>
      <c r="BE19" s="32"/>
      <c r="BF19" s="33"/>
      <c r="BG19" s="34" t="s">
        <v>66</v>
      </c>
      <c r="BH19" s="34" t="s">
        <v>20</v>
      </c>
      <c r="BI19" s="35"/>
      <c r="BJ19" s="41"/>
      <c r="BK19" s="36">
        <v>3966830</v>
      </c>
      <c r="BL19" s="96">
        <v>4.2000000000000028</v>
      </c>
      <c r="BM19" s="37">
        <v>3771824</v>
      </c>
      <c r="BN19" s="96">
        <v>4.4000000000000057</v>
      </c>
      <c r="BO19" s="95">
        <v>0.5</v>
      </c>
      <c r="BP19" s="40">
        <v>95.1</v>
      </c>
      <c r="BQ19" s="36">
        <v>4106056</v>
      </c>
      <c r="BR19" s="96">
        <v>3.5</v>
      </c>
      <c r="BS19" s="37">
        <v>3923091</v>
      </c>
      <c r="BT19" s="96">
        <v>4</v>
      </c>
      <c r="BU19" s="95">
        <v>0.5</v>
      </c>
      <c r="BV19" s="40">
        <v>95.5</v>
      </c>
      <c r="BX19" s="32"/>
      <c r="BY19" s="33"/>
      <c r="BZ19" s="34" t="s">
        <v>66</v>
      </c>
      <c r="CA19" s="34" t="s">
        <v>20</v>
      </c>
      <c r="CB19" s="35"/>
      <c r="CC19" s="41"/>
      <c r="CD19" s="36">
        <v>4298219</v>
      </c>
      <c r="CE19" s="96">
        <v>4.7000000000000028</v>
      </c>
      <c r="CF19" s="37">
        <v>4123659</v>
      </c>
      <c r="CG19" s="96">
        <v>5.0999999999999943</v>
      </c>
      <c r="CH19" s="38">
        <v>0.6</v>
      </c>
      <c r="CI19" s="40">
        <v>95.9</v>
      </c>
      <c r="CJ19" s="42">
        <v>4560823</v>
      </c>
      <c r="CK19" s="103">
        <f t="shared" si="0"/>
        <v>6.0999999999999943</v>
      </c>
      <c r="CL19" s="37">
        <v>4403525</v>
      </c>
      <c r="CM19" s="96">
        <f t="shared" si="1"/>
        <v>6.7999999999999972</v>
      </c>
      <c r="CN19" s="38">
        <f t="shared" si="2"/>
        <v>0.6</v>
      </c>
      <c r="CO19" s="40">
        <f t="shared" si="3"/>
        <v>96.6</v>
      </c>
    </row>
    <row r="20" spans="1:93" x14ac:dyDescent="0.15">
      <c r="A20" s="5"/>
      <c r="B20" s="32"/>
      <c r="C20" s="168"/>
      <c r="D20" s="34"/>
      <c r="E20" s="168" t="s">
        <v>8</v>
      </c>
      <c r="F20" s="35" t="s">
        <v>251</v>
      </c>
      <c r="G20" s="35"/>
      <c r="H20" s="175"/>
      <c r="I20" s="172"/>
      <c r="J20" s="176"/>
      <c r="K20" s="174"/>
      <c r="L20" s="175"/>
      <c r="M20" s="171"/>
      <c r="N20" s="172"/>
      <c r="O20" s="171"/>
      <c r="P20" s="173"/>
      <c r="Q20" s="174"/>
      <c r="R20" s="5"/>
      <c r="S20" s="32"/>
      <c r="T20" s="168"/>
      <c r="U20" s="34"/>
      <c r="V20" s="168" t="s">
        <v>8</v>
      </c>
      <c r="W20" s="35" t="s">
        <v>251</v>
      </c>
      <c r="X20" s="35"/>
      <c r="Y20" s="175"/>
      <c r="Z20" s="171"/>
      <c r="AA20" s="172"/>
      <c r="AB20" s="171"/>
      <c r="AC20" s="173"/>
      <c r="AD20" s="174"/>
      <c r="AE20" s="175"/>
      <c r="AF20" s="171"/>
      <c r="AG20" s="172"/>
      <c r="AH20" s="171"/>
      <c r="AI20" s="176"/>
      <c r="AJ20" s="174"/>
      <c r="AK20" s="5"/>
      <c r="AL20" s="32"/>
      <c r="AM20" s="168"/>
      <c r="AN20" s="34"/>
      <c r="AO20" s="168" t="s">
        <v>8</v>
      </c>
      <c r="AP20" s="35" t="s">
        <v>251</v>
      </c>
      <c r="AQ20" s="35"/>
      <c r="AR20" s="175"/>
      <c r="AS20" s="171"/>
      <c r="AT20" s="172"/>
      <c r="AU20" s="171"/>
      <c r="AV20" s="176"/>
      <c r="AW20" s="174"/>
      <c r="AX20" s="175"/>
      <c r="AY20" s="171"/>
      <c r="AZ20" s="172"/>
      <c r="BA20" s="171"/>
      <c r="BB20" s="176"/>
      <c r="BC20" s="174"/>
      <c r="BE20" s="32"/>
      <c r="BF20" s="168"/>
      <c r="BG20" s="34"/>
      <c r="BH20" s="168" t="s">
        <v>8</v>
      </c>
      <c r="BI20" s="35" t="s">
        <v>251</v>
      </c>
      <c r="BJ20" s="41"/>
      <c r="BK20" s="175"/>
      <c r="BL20" s="171"/>
      <c r="BM20" s="172"/>
      <c r="BN20" s="171"/>
      <c r="BO20" s="176"/>
      <c r="BP20" s="174"/>
      <c r="BQ20" s="175"/>
      <c r="BR20" s="171"/>
      <c r="BS20" s="172"/>
      <c r="BT20" s="171"/>
      <c r="BU20" s="176"/>
      <c r="BV20" s="174"/>
      <c r="BX20" s="32"/>
      <c r="BY20" s="168"/>
      <c r="BZ20" s="34"/>
      <c r="CA20" s="168" t="s">
        <v>8</v>
      </c>
      <c r="CB20" s="35" t="s">
        <v>251</v>
      </c>
      <c r="CC20" s="41"/>
      <c r="CD20" s="175"/>
      <c r="CE20" s="171" t="s">
        <v>240</v>
      </c>
      <c r="CF20" s="172"/>
      <c r="CG20" s="171" t="s">
        <v>240</v>
      </c>
      <c r="CH20" s="173"/>
      <c r="CI20" s="174" t="s">
        <v>240</v>
      </c>
      <c r="CJ20" s="42">
        <v>206978</v>
      </c>
      <c r="CK20" s="103" t="str">
        <f t="shared" si="0"/>
        <v>皆増</v>
      </c>
      <c r="CL20" s="37">
        <v>206978</v>
      </c>
      <c r="CM20" s="96" t="str">
        <f t="shared" si="1"/>
        <v>皆増</v>
      </c>
      <c r="CN20" s="38">
        <f t="shared" si="2"/>
        <v>0</v>
      </c>
      <c r="CO20" s="40">
        <f t="shared" si="3"/>
        <v>100</v>
      </c>
    </row>
    <row r="21" spans="1:93" x14ac:dyDescent="0.15">
      <c r="A21" s="5"/>
      <c r="B21" s="32"/>
      <c r="C21" s="168"/>
      <c r="D21" s="34"/>
      <c r="E21" s="168" t="s">
        <v>10</v>
      </c>
      <c r="F21" s="35" t="s">
        <v>250</v>
      </c>
      <c r="G21" s="35"/>
      <c r="H21" s="175"/>
      <c r="I21" s="172"/>
      <c r="J21" s="176"/>
      <c r="K21" s="174"/>
      <c r="L21" s="175"/>
      <c r="M21" s="171"/>
      <c r="N21" s="172"/>
      <c r="O21" s="171"/>
      <c r="P21" s="173"/>
      <c r="Q21" s="174"/>
      <c r="R21" s="5"/>
      <c r="S21" s="32"/>
      <c r="T21" s="168"/>
      <c r="U21" s="34"/>
      <c r="V21" s="168" t="s">
        <v>10</v>
      </c>
      <c r="W21" s="35" t="s">
        <v>250</v>
      </c>
      <c r="X21" s="35"/>
      <c r="Y21" s="175"/>
      <c r="Z21" s="171"/>
      <c r="AA21" s="172"/>
      <c r="AB21" s="171"/>
      <c r="AC21" s="173"/>
      <c r="AD21" s="174"/>
      <c r="AE21" s="175"/>
      <c r="AF21" s="171"/>
      <c r="AG21" s="172"/>
      <c r="AH21" s="171"/>
      <c r="AI21" s="176"/>
      <c r="AJ21" s="174"/>
      <c r="AK21" s="5"/>
      <c r="AL21" s="32"/>
      <c r="AM21" s="168"/>
      <c r="AN21" s="34"/>
      <c r="AO21" s="168" t="s">
        <v>10</v>
      </c>
      <c r="AP21" s="35" t="s">
        <v>250</v>
      </c>
      <c r="AQ21" s="35"/>
      <c r="AR21" s="175"/>
      <c r="AS21" s="171"/>
      <c r="AT21" s="172"/>
      <c r="AU21" s="171"/>
      <c r="AV21" s="176"/>
      <c r="AW21" s="174"/>
      <c r="AX21" s="175"/>
      <c r="AY21" s="171"/>
      <c r="AZ21" s="172"/>
      <c r="BA21" s="171"/>
      <c r="BB21" s="176"/>
      <c r="BC21" s="174"/>
      <c r="BE21" s="32"/>
      <c r="BF21" s="168"/>
      <c r="BG21" s="34"/>
      <c r="BH21" s="168" t="s">
        <v>10</v>
      </c>
      <c r="BI21" s="35" t="s">
        <v>250</v>
      </c>
      <c r="BJ21" s="41"/>
      <c r="BK21" s="175"/>
      <c r="BL21" s="171"/>
      <c r="BM21" s="172"/>
      <c r="BN21" s="171"/>
      <c r="BO21" s="176"/>
      <c r="BP21" s="174"/>
      <c r="BQ21" s="175"/>
      <c r="BR21" s="171"/>
      <c r="BS21" s="172"/>
      <c r="BT21" s="171"/>
      <c r="BU21" s="176"/>
      <c r="BV21" s="174"/>
      <c r="BX21" s="32"/>
      <c r="BY21" s="168"/>
      <c r="BZ21" s="34"/>
      <c r="CA21" s="168" t="s">
        <v>10</v>
      </c>
      <c r="CB21" s="35" t="s">
        <v>250</v>
      </c>
      <c r="CC21" s="41"/>
      <c r="CD21" s="175"/>
      <c r="CE21" s="171" t="s">
        <v>240</v>
      </c>
      <c r="CF21" s="172"/>
      <c r="CG21" s="171" t="s">
        <v>240</v>
      </c>
      <c r="CH21" s="173"/>
      <c r="CI21" s="174" t="s">
        <v>240</v>
      </c>
      <c r="CJ21" s="42">
        <v>4353845</v>
      </c>
      <c r="CK21" s="103" t="str">
        <f t="shared" si="0"/>
        <v>皆増</v>
      </c>
      <c r="CL21" s="37">
        <v>4196547</v>
      </c>
      <c r="CM21" s="96" t="str">
        <f t="shared" si="1"/>
        <v>皆増</v>
      </c>
      <c r="CN21" s="38">
        <f t="shared" si="2"/>
        <v>0.6</v>
      </c>
      <c r="CO21" s="40">
        <f t="shared" si="3"/>
        <v>96.4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23706953</v>
      </c>
      <c r="I22" s="37">
        <v>23706952</v>
      </c>
      <c r="J22" s="95">
        <v>3.5</v>
      </c>
      <c r="K22" s="40">
        <v>100</v>
      </c>
      <c r="L22" s="36">
        <v>23243583</v>
      </c>
      <c r="M22" s="96">
        <v>-2</v>
      </c>
      <c r="N22" s="37">
        <v>23243582</v>
      </c>
      <c r="O22" s="96">
        <v>-2</v>
      </c>
      <c r="P22" s="38">
        <v>3.4</v>
      </c>
      <c r="Q22" s="40">
        <v>100</v>
      </c>
      <c r="R22" s="45"/>
      <c r="S22" s="46"/>
      <c r="T22" s="47"/>
      <c r="U22" s="34" t="s">
        <v>67</v>
      </c>
      <c r="V22" s="48" t="s">
        <v>22</v>
      </c>
      <c r="W22" s="48"/>
      <c r="X22" s="48"/>
      <c r="Y22" s="36">
        <v>25604766</v>
      </c>
      <c r="Z22" s="96">
        <v>10.200000000000003</v>
      </c>
      <c r="AA22" s="37">
        <v>25604766</v>
      </c>
      <c r="AB22" s="96">
        <v>10.200000000000003</v>
      </c>
      <c r="AC22" s="38">
        <v>3.7</v>
      </c>
      <c r="AD22" s="40">
        <v>100</v>
      </c>
      <c r="AE22" s="36">
        <v>24810652</v>
      </c>
      <c r="AF22" s="96">
        <v>-3.0999999999999943</v>
      </c>
      <c r="AG22" s="37">
        <v>24810651</v>
      </c>
      <c r="AH22" s="96">
        <v>-3.0999999999999943</v>
      </c>
      <c r="AI22" s="95">
        <v>3.5</v>
      </c>
      <c r="AJ22" s="40">
        <v>100</v>
      </c>
      <c r="AK22" s="45"/>
      <c r="AL22" s="46"/>
      <c r="AM22" s="47"/>
      <c r="AN22" s="34" t="s">
        <v>67</v>
      </c>
      <c r="AO22" s="48" t="s">
        <v>22</v>
      </c>
      <c r="AP22" s="48"/>
      <c r="AQ22" s="48"/>
      <c r="AR22" s="36">
        <v>24369448</v>
      </c>
      <c r="AS22" s="96">
        <v>-1.7999999999999972</v>
      </c>
      <c r="AT22" s="37">
        <v>24369448</v>
      </c>
      <c r="AU22" s="96">
        <v>-1.7999999999999972</v>
      </c>
      <c r="AV22" s="95">
        <v>3.4</v>
      </c>
      <c r="AW22" s="40">
        <v>100</v>
      </c>
      <c r="AX22" s="36">
        <v>23580050</v>
      </c>
      <c r="AY22" s="96">
        <v>-3.2000000000000028</v>
      </c>
      <c r="AZ22" s="37">
        <v>23579753</v>
      </c>
      <c r="BA22" s="96">
        <v>-3.2000000000000028</v>
      </c>
      <c r="BB22" s="95">
        <v>3.3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36">
        <v>22119830</v>
      </c>
      <c r="BL22" s="96">
        <v>-6.2000000000000028</v>
      </c>
      <c r="BM22" s="37">
        <v>22119831</v>
      </c>
      <c r="BN22" s="96">
        <v>-6.2000000000000028</v>
      </c>
      <c r="BO22" s="95">
        <v>3.1</v>
      </c>
      <c r="BP22" s="40">
        <v>100</v>
      </c>
      <c r="BQ22" s="36">
        <v>21807250</v>
      </c>
      <c r="BR22" s="96">
        <v>-1.4000000000000057</v>
      </c>
      <c r="BS22" s="37">
        <v>21807249</v>
      </c>
      <c r="BT22" s="96">
        <v>-1.4000000000000057</v>
      </c>
      <c r="BU22" s="95">
        <v>3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36">
        <v>22031672</v>
      </c>
      <c r="CE22" s="96">
        <v>1</v>
      </c>
      <c r="CF22" s="37">
        <v>22031669</v>
      </c>
      <c r="CG22" s="96">
        <v>1</v>
      </c>
      <c r="CH22" s="38">
        <v>3</v>
      </c>
      <c r="CI22" s="40">
        <v>100</v>
      </c>
      <c r="CJ22" s="42">
        <v>21620462</v>
      </c>
      <c r="CK22" s="103">
        <f t="shared" si="0"/>
        <v>-1.9000000000000057</v>
      </c>
      <c r="CL22" s="37">
        <v>21620449</v>
      </c>
      <c r="CM22" s="96">
        <f t="shared" si="1"/>
        <v>-1.9000000000000057</v>
      </c>
      <c r="CN22" s="38">
        <f t="shared" si="2"/>
        <v>2.9</v>
      </c>
      <c r="CO22" s="40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4</v>
      </c>
      <c r="I23" s="37">
        <v>4</v>
      </c>
      <c r="J23" s="95">
        <v>0</v>
      </c>
      <c r="K23" s="40">
        <v>100</v>
      </c>
      <c r="L23" s="36">
        <v>2</v>
      </c>
      <c r="M23" s="96">
        <v>-50</v>
      </c>
      <c r="N23" s="37">
        <v>2</v>
      </c>
      <c r="O23" s="96">
        <v>-50</v>
      </c>
      <c r="P23" s="38">
        <v>0</v>
      </c>
      <c r="Q23" s="40">
        <v>100</v>
      </c>
      <c r="R23" s="45"/>
      <c r="S23" s="46"/>
      <c r="T23" s="47"/>
      <c r="U23" s="34" t="s">
        <v>69</v>
      </c>
      <c r="V23" s="34" t="s">
        <v>24</v>
      </c>
      <c r="W23" s="48"/>
      <c r="X23" s="48"/>
      <c r="Y23" s="36">
        <v>2</v>
      </c>
      <c r="Z23" s="96">
        <v>0</v>
      </c>
      <c r="AA23" s="37">
        <v>2</v>
      </c>
      <c r="AB23" s="96">
        <v>0</v>
      </c>
      <c r="AC23" s="38">
        <v>0</v>
      </c>
      <c r="AD23" s="40">
        <v>100</v>
      </c>
      <c r="AE23" s="36">
        <v>2</v>
      </c>
      <c r="AF23" s="96">
        <v>0</v>
      </c>
      <c r="AG23" s="37">
        <v>2</v>
      </c>
      <c r="AH23" s="96">
        <v>0</v>
      </c>
      <c r="AI23" s="95">
        <v>0</v>
      </c>
      <c r="AJ23" s="40">
        <v>100</v>
      </c>
      <c r="AK23" s="45"/>
      <c r="AL23" s="46"/>
      <c r="AM23" s="47"/>
      <c r="AN23" s="34" t="s">
        <v>69</v>
      </c>
      <c r="AO23" s="34" t="s">
        <v>24</v>
      </c>
      <c r="AP23" s="48"/>
      <c r="AQ23" s="48"/>
      <c r="AR23" s="36">
        <v>2</v>
      </c>
      <c r="AS23" s="96">
        <v>0</v>
      </c>
      <c r="AT23" s="37">
        <v>2</v>
      </c>
      <c r="AU23" s="96">
        <v>0</v>
      </c>
      <c r="AV23" s="95">
        <v>0</v>
      </c>
      <c r="AW23" s="40">
        <v>100</v>
      </c>
      <c r="AX23" s="36">
        <v>2</v>
      </c>
      <c r="AY23" s="96">
        <v>0</v>
      </c>
      <c r="AZ23" s="37">
        <v>2</v>
      </c>
      <c r="BA23" s="96">
        <v>0</v>
      </c>
      <c r="BB23" s="95">
        <v>0</v>
      </c>
      <c r="BC23" s="40">
        <v>100</v>
      </c>
      <c r="BE23" s="46"/>
      <c r="BF23" s="47"/>
      <c r="BG23" s="34" t="s">
        <v>23</v>
      </c>
      <c r="BH23" s="34" t="s">
        <v>24</v>
      </c>
      <c r="BI23" s="48"/>
      <c r="BJ23" s="50"/>
      <c r="BK23" s="36">
        <v>2</v>
      </c>
      <c r="BL23" s="96">
        <v>0</v>
      </c>
      <c r="BM23" s="37">
        <v>2</v>
      </c>
      <c r="BN23" s="96">
        <v>0</v>
      </c>
      <c r="BO23" s="95">
        <v>0</v>
      </c>
      <c r="BP23" s="40">
        <v>100</v>
      </c>
      <c r="BQ23" s="36">
        <v>2</v>
      </c>
      <c r="BR23" s="96">
        <v>0</v>
      </c>
      <c r="BS23" s="37">
        <v>2</v>
      </c>
      <c r="BT23" s="96">
        <v>0</v>
      </c>
      <c r="BU23" s="95">
        <v>0</v>
      </c>
      <c r="BV23" s="40">
        <v>100</v>
      </c>
      <c r="BX23" s="46"/>
      <c r="BY23" s="47"/>
      <c r="BZ23" s="34" t="s">
        <v>23</v>
      </c>
      <c r="CA23" s="34" t="s">
        <v>24</v>
      </c>
      <c r="CB23" s="48"/>
      <c r="CC23" s="50"/>
      <c r="CD23" s="36">
        <v>2</v>
      </c>
      <c r="CE23" s="96">
        <v>0</v>
      </c>
      <c r="CF23" s="37">
        <v>2</v>
      </c>
      <c r="CG23" s="96">
        <v>0</v>
      </c>
      <c r="CH23" s="38">
        <v>0</v>
      </c>
      <c r="CI23" s="40">
        <v>100</v>
      </c>
      <c r="CJ23" s="104">
        <v>2</v>
      </c>
      <c r="CK23" s="96">
        <f t="shared" si="0"/>
        <v>0</v>
      </c>
      <c r="CL23" s="37">
        <v>2</v>
      </c>
      <c r="CM23" s="96">
        <f t="shared" si="1"/>
        <v>0</v>
      </c>
      <c r="CN23" s="38">
        <f t="shared" si="2"/>
        <v>0</v>
      </c>
      <c r="CO23" s="40">
        <f t="shared" si="3"/>
        <v>100</v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20909</v>
      </c>
      <c r="I24" s="37">
        <v>100</v>
      </c>
      <c r="J24" s="95">
        <v>0</v>
      </c>
      <c r="K24" s="40">
        <v>0.5</v>
      </c>
      <c r="L24" s="36">
        <v>17409</v>
      </c>
      <c r="M24" s="96">
        <v>-16.700000000000003</v>
      </c>
      <c r="N24" s="37">
        <v>0</v>
      </c>
      <c r="O24" s="96" t="s">
        <v>206</v>
      </c>
      <c r="P24" s="38">
        <v>0</v>
      </c>
      <c r="Q24" s="40">
        <v>0</v>
      </c>
      <c r="R24" s="45"/>
      <c r="S24" s="46"/>
      <c r="T24" s="47"/>
      <c r="U24" s="34" t="s">
        <v>25</v>
      </c>
      <c r="V24" s="34" t="s">
        <v>26</v>
      </c>
      <c r="W24" s="48"/>
      <c r="X24" s="48"/>
      <c r="Y24" s="36">
        <v>17409</v>
      </c>
      <c r="Z24" s="96">
        <v>0</v>
      </c>
      <c r="AA24" s="37">
        <v>0</v>
      </c>
      <c r="AB24" s="96" t="s">
        <v>240</v>
      </c>
      <c r="AC24" s="38">
        <v>0</v>
      </c>
      <c r="AD24" s="40">
        <v>0</v>
      </c>
      <c r="AE24" s="36">
        <v>60157</v>
      </c>
      <c r="AF24" s="96">
        <v>245.60000000000002</v>
      </c>
      <c r="AG24" s="37">
        <v>42749</v>
      </c>
      <c r="AH24" s="96" t="s">
        <v>242</v>
      </c>
      <c r="AI24" s="95">
        <v>0</v>
      </c>
      <c r="AJ24" s="40">
        <v>71.099999999999994</v>
      </c>
      <c r="AK24" s="45"/>
      <c r="AL24" s="46"/>
      <c r="AM24" s="47"/>
      <c r="AN24" s="34" t="s">
        <v>25</v>
      </c>
      <c r="AO24" s="34" t="s">
        <v>26</v>
      </c>
      <c r="AP24" s="48"/>
      <c r="AQ24" s="48"/>
      <c r="AR24" s="36">
        <v>40521</v>
      </c>
      <c r="AS24" s="96">
        <v>-32.599999999999994</v>
      </c>
      <c r="AT24" s="37">
        <v>23116</v>
      </c>
      <c r="AU24" s="96">
        <v>-45.9</v>
      </c>
      <c r="AV24" s="95">
        <v>0</v>
      </c>
      <c r="AW24" s="40">
        <v>57</v>
      </c>
      <c r="AX24" s="36">
        <v>17405</v>
      </c>
      <c r="AY24" s="96">
        <v>-57</v>
      </c>
      <c r="AZ24" s="37">
        <v>60</v>
      </c>
      <c r="BA24" s="96">
        <v>-99.7</v>
      </c>
      <c r="BB24" s="95">
        <v>0</v>
      </c>
      <c r="BC24" s="40">
        <v>0.3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17345</v>
      </c>
      <c r="BL24" s="96">
        <v>-0.29999999999999716</v>
      </c>
      <c r="BM24" s="37">
        <v>0</v>
      </c>
      <c r="BN24" s="96" t="s">
        <v>206</v>
      </c>
      <c r="BO24" s="95">
        <v>0</v>
      </c>
      <c r="BP24" s="40">
        <v>0</v>
      </c>
      <c r="BQ24" s="36">
        <v>17345</v>
      </c>
      <c r="BR24" s="96">
        <v>0</v>
      </c>
      <c r="BS24" s="37">
        <v>0</v>
      </c>
      <c r="BT24" s="96" t="s">
        <v>240</v>
      </c>
      <c r="BU24" s="95">
        <v>0</v>
      </c>
      <c r="BV24" s="40">
        <v>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17345</v>
      </c>
      <c r="CE24" s="96">
        <v>0</v>
      </c>
      <c r="CF24" s="37">
        <v>0</v>
      </c>
      <c r="CG24" s="96" t="s">
        <v>240</v>
      </c>
      <c r="CH24" s="38">
        <v>0</v>
      </c>
      <c r="CI24" s="40">
        <v>0</v>
      </c>
      <c r="CJ24" s="42">
        <v>17345</v>
      </c>
      <c r="CK24" s="96">
        <f t="shared" si="0"/>
        <v>0</v>
      </c>
      <c r="CL24" s="37">
        <v>0</v>
      </c>
      <c r="CM24" s="96" t="str">
        <f t="shared" si="1"/>
        <v/>
      </c>
      <c r="CN24" s="38">
        <f t="shared" si="2"/>
        <v>0</v>
      </c>
      <c r="CO24" s="40">
        <f t="shared" si="3"/>
        <v>0</v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20909</v>
      </c>
      <c r="I25" s="37">
        <v>100</v>
      </c>
      <c r="J25" s="95">
        <v>0</v>
      </c>
      <c r="K25" s="40">
        <v>0.5</v>
      </c>
      <c r="L25" s="36">
        <v>17409</v>
      </c>
      <c r="M25" s="96">
        <v>-16.700000000000003</v>
      </c>
      <c r="N25" s="37">
        <v>0</v>
      </c>
      <c r="O25" s="96" t="s">
        <v>206</v>
      </c>
      <c r="P25" s="38">
        <v>0</v>
      </c>
      <c r="Q25" s="40">
        <v>0</v>
      </c>
      <c r="R25" s="51"/>
      <c r="S25" s="52"/>
      <c r="T25" s="53"/>
      <c r="U25" s="54"/>
      <c r="V25" s="33" t="s">
        <v>88</v>
      </c>
      <c r="W25" s="35" t="s">
        <v>27</v>
      </c>
      <c r="X25" s="35"/>
      <c r="Y25" s="36">
        <v>17409</v>
      </c>
      <c r="Z25" s="96">
        <v>0</v>
      </c>
      <c r="AA25" s="37">
        <v>0</v>
      </c>
      <c r="AB25" s="96" t="s">
        <v>240</v>
      </c>
      <c r="AC25" s="38">
        <v>0</v>
      </c>
      <c r="AD25" s="40">
        <v>0</v>
      </c>
      <c r="AE25" s="36">
        <v>28883</v>
      </c>
      <c r="AF25" s="96">
        <v>65.900000000000006</v>
      </c>
      <c r="AG25" s="37">
        <v>11475</v>
      </c>
      <c r="AH25" s="96" t="s">
        <v>242</v>
      </c>
      <c r="AI25" s="95">
        <v>0</v>
      </c>
      <c r="AJ25" s="40">
        <v>39.700000000000003</v>
      </c>
      <c r="AK25" s="51"/>
      <c r="AL25" s="52"/>
      <c r="AM25" s="53"/>
      <c r="AN25" s="54"/>
      <c r="AO25" s="33" t="s">
        <v>88</v>
      </c>
      <c r="AP25" s="35" t="s">
        <v>27</v>
      </c>
      <c r="AQ25" s="35"/>
      <c r="AR25" s="36">
        <v>31137</v>
      </c>
      <c r="AS25" s="96">
        <v>7.7999999999999972</v>
      </c>
      <c r="AT25" s="37">
        <v>13732</v>
      </c>
      <c r="AU25" s="96">
        <v>19.700000000000003</v>
      </c>
      <c r="AV25" s="95">
        <v>0</v>
      </c>
      <c r="AW25" s="40">
        <v>44.1</v>
      </c>
      <c r="AX25" s="36">
        <v>17405</v>
      </c>
      <c r="AY25" s="96">
        <v>-44.1</v>
      </c>
      <c r="AZ25" s="37">
        <v>60</v>
      </c>
      <c r="BA25" s="96">
        <v>-99.6</v>
      </c>
      <c r="BB25" s="95">
        <v>0</v>
      </c>
      <c r="BC25" s="40">
        <v>0.3</v>
      </c>
      <c r="BE25" s="52"/>
      <c r="BF25" s="53"/>
      <c r="BG25" s="54"/>
      <c r="BH25" s="33" t="s">
        <v>8</v>
      </c>
      <c r="BI25" s="35" t="s">
        <v>27</v>
      </c>
      <c r="BJ25" s="41"/>
      <c r="BK25" s="36">
        <v>17345</v>
      </c>
      <c r="BL25" s="96">
        <v>-0.29999999999999716</v>
      </c>
      <c r="BM25" s="37">
        <v>0</v>
      </c>
      <c r="BN25" s="96" t="s">
        <v>206</v>
      </c>
      <c r="BO25" s="95">
        <v>0</v>
      </c>
      <c r="BP25" s="40">
        <v>0</v>
      </c>
      <c r="BQ25" s="36">
        <v>17345</v>
      </c>
      <c r="BR25" s="96">
        <v>0</v>
      </c>
      <c r="BS25" s="37">
        <v>0</v>
      </c>
      <c r="BT25" s="96" t="s">
        <v>240</v>
      </c>
      <c r="BU25" s="95">
        <v>0</v>
      </c>
      <c r="BV25" s="40">
        <v>0</v>
      </c>
      <c r="BX25" s="52"/>
      <c r="BY25" s="53"/>
      <c r="BZ25" s="54"/>
      <c r="CA25" s="33" t="s">
        <v>8</v>
      </c>
      <c r="CB25" s="35" t="s">
        <v>27</v>
      </c>
      <c r="CC25" s="41"/>
      <c r="CD25" s="36">
        <v>17345</v>
      </c>
      <c r="CE25" s="96">
        <v>0</v>
      </c>
      <c r="CF25" s="37">
        <v>0</v>
      </c>
      <c r="CG25" s="96" t="s">
        <v>240</v>
      </c>
      <c r="CH25" s="38">
        <v>0</v>
      </c>
      <c r="CI25" s="40">
        <v>0</v>
      </c>
      <c r="CJ25" s="42">
        <v>17345</v>
      </c>
      <c r="CK25" s="96">
        <f t="shared" si="0"/>
        <v>0</v>
      </c>
      <c r="CL25" s="37">
        <v>0</v>
      </c>
      <c r="CM25" s="96" t="str">
        <f t="shared" si="1"/>
        <v/>
      </c>
      <c r="CN25" s="38">
        <f t="shared" si="2"/>
        <v>0</v>
      </c>
      <c r="CO25" s="40">
        <f t="shared" si="3"/>
        <v>0</v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95">
        <v>0</v>
      </c>
      <c r="K26" s="40"/>
      <c r="L26" s="36">
        <v>0</v>
      </c>
      <c r="M26" s="96" t="s">
        <v>240</v>
      </c>
      <c r="N26" s="37">
        <v>0</v>
      </c>
      <c r="O26" s="96" t="s">
        <v>240</v>
      </c>
      <c r="P26" s="38">
        <v>0</v>
      </c>
      <c r="Q26" s="40" t="s">
        <v>240</v>
      </c>
      <c r="R26" s="45"/>
      <c r="S26" s="46"/>
      <c r="T26" s="47"/>
      <c r="U26" s="48"/>
      <c r="V26" s="33" t="s">
        <v>10</v>
      </c>
      <c r="W26" s="35" t="s">
        <v>28</v>
      </c>
      <c r="X26" s="35"/>
      <c r="Y26" s="36">
        <v>0</v>
      </c>
      <c r="Z26" s="96" t="s">
        <v>240</v>
      </c>
      <c r="AA26" s="37">
        <v>0</v>
      </c>
      <c r="AB26" s="96" t="s">
        <v>240</v>
      </c>
      <c r="AC26" s="38">
        <v>0</v>
      </c>
      <c r="AD26" s="40" t="s">
        <v>240</v>
      </c>
      <c r="AE26" s="36">
        <v>31274</v>
      </c>
      <c r="AF26" s="96" t="s">
        <v>242</v>
      </c>
      <c r="AG26" s="37">
        <v>31274</v>
      </c>
      <c r="AH26" s="96" t="s">
        <v>242</v>
      </c>
      <c r="AI26" s="95">
        <v>0</v>
      </c>
      <c r="AJ26" s="40">
        <v>100</v>
      </c>
      <c r="AK26" s="45"/>
      <c r="AL26" s="46"/>
      <c r="AM26" s="47"/>
      <c r="AN26" s="48"/>
      <c r="AO26" s="33" t="s">
        <v>10</v>
      </c>
      <c r="AP26" s="35" t="s">
        <v>28</v>
      </c>
      <c r="AQ26" s="35"/>
      <c r="AR26" s="36">
        <v>9384</v>
      </c>
      <c r="AS26" s="96">
        <v>-70</v>
      </c>
      <c r="AT26" s="37">
        <v>9384</v>
      </c>
      <c r="AU26" s="96">
        <v>-70</v>
      </c>
      <c r="AV26" s="95">
        <v>0</v>
      </c>
      <c r="AW26" s="40">
        <v>100</v>
      </c>
      <c r="AX26" s="36">
        <v>0</v>
      </c>
      <c r="AY26" s="96" t="s">
        <v>206</v>
      </c>
      <c r="AZ26" s="37">
        <v>0</v>
      </c>
      <c r="BA26" s="96" t="s">
        <v>206</v>
      </c>
      <c r="BB26" s="95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36">
        <v>0</v>
      </c>
      <c r="BL26" s="96" t="s">
        <v>240</v>
      </c>
      <c r="BM26" s="37">
        <v>0</v>
      </c>
      <c r="BN26" s="96" t="s">
        <v>240</v>
      </c>
      <c r="BO26" s="95">
        <v>0</v>
      </c>
      <c r="BP26" s="40" t="s">
        <v>240</v>
      </c>
      <c r="BQ26" s="36">
        <v>0</v>
      </c>
      <c r="BR26" s="96" t="s">
        <v>240</v>
      </c>
      <c r="BS26" s="37">
        <v>0</v>
      </c>
      <c r="BT26" s="96" t="s">
        <v>240</v>
      </c>
      <c r="BU26" s="95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36">
        <v>0</v>
      </c>
      <c r="CE26" s="96" t="s">
        <v>240</v>
      </c>
      <c r="CF26" s="37">
        <v>0</v>
      </c>
      <c r="CG26" s="96" t="s">
        <v>240</v>
      </c>
      <c r="CH26" s="38">
        <v>0</v>
      </c>
      <c r="CI26" s="40" t="s">
        <v>240</v>
      </c>
      <c r="CJ26" s="42">
        <v>0</v>
      </c>
      <c r="CK26" s="96" t="str">
        <f t="shared" si="0"/>
        <v/>
      </c>
      <c r="CL26" s="37">
        <v>0</v>
      </c>
      <c r="CM26" s="96" t="str">
        <f t="shared" si="1"/>
        <v/>
      </c>
      <c r="CN26" s="38">
        <f t="shared" si="2"/>
        <v>0</v>
      </c>
      <c r="CO26" s="40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95">
        <v>0</v>
      </c>
      <c r="K27" s="40"/>
      <c r="L27" s="36">
        <v>0</v>
      </c>
      <c r="M27" s="96" t="s">
        <v>240</v>
      </c>
      <c r="N27" s="37">
        <v>0</v>
      </c>
      <c r="O27" s="96" t="s">
        <v>240</v>
      </c>
      <c r="P27" s="38">
        <v>0</v>
      </c>
      <c r="Q27" s="40" t="s">
        <v>240</v>
      </c>
      <c r="R27" s="45"/>
      <c r="S27" s="46"/>
      <c r="T27" s="33" t="s">
        <v>29</v>
      </c>
      <c r="U27" s="34" t="s">
        <v>30</v>
      </c>
      <c r="V27" s="34"/>
      <c r="W27" s="35"/>
      <c r="X27" s="35"/>
      <c r="Y27" s="36">
        <v>0</v>
      </c>
      <c r="Z27" s="96" t="s">
        <v>240</v>
      </c>
      <c r="AA27" s="37">
        <v>0</v>
      </c>
      <c r="AB27" s="96" t="s">
        <v>240</v>
      </c>
      <c r="AC27" s="38">
        <v>0</v>
      </c>
      <c r="AD27" s="40" t="s">
        <v>240</v>
      </c>
      <c r="AE27" s="36">
        <v>0</v>
      </c>
      <c r="AF27" s="96" t="s">
        <v>240</v>
      </c>
      <c r="AG27" s="37">
        <v>0</v>
      </c>
      <c r="AH27" s="96" t="s">
        <v>240</v>
      </c>
      <c r="AI27" s="95">
        <v>0</v>
      </c>
      <c r="AJ27" s="40" t="s">
        <v>240</v>
      </c>
      <c r="AK27" s="45"/>
      <c r="AL27" s="46"/>
      <c r="AM27" s="33" t="s">
        <v>29</v>
      </c>
      <c r="AN27" s="34" t="s">
        <v>30</v>
      </c>
      <c r="AO27" s="34"/>
      <c r="AP27" s="35"/>
      <c r="AQ27" s="35"/>
      <c r="AR27" s="36">
        <v>0</v>
      </c>
      <c r="AS27" s="96" t="s">
        <v>240</v>
      </c>
      <c r="AT27" s="37">
        <v>0</v>
      </c>
      <c r="AU27" s="96" t="s">
        <v>240</v>
      </c>
      <c r="AV27" s="95">
        <v>0</v>
      </c>
      <c r="AW27" s="40" t="s">
        <v>240</v>
      </c>
      <c r="AX27" s="36">
        <v>0</v>
      </c>
      <c r="AY27" s="96" t="s">
        <v>240</v>
      </c>
      <c r="AZ27" s="37">
        <v>0</v>
      </c>
      <c r="BA27" s="96" t="s">
        <v>240</v>
      </c>
      <c r="BB27" s="95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36">
        <v>0</v>
      </c>
      <c r="BL27" s="96" t="s">
        <v>240</v>
      </c>
      <c r="BM27" s="37">
        <v>0</v>
      </c>
      <c r="BN27" s="96" t="s">
        <v>240</v>
      </c>
      <c r="BO27" s="95">
        <v>0</v>
      </c>
      <c r="BP27" s="40" t="s">
        <v>240</v>
      </c>
      <c r="BQ27" s="36">
        <v>0</v>
      </c>
      <c r="BR27" s="96" t="s">
        <v>240</v>
      </c>
      <c r="BS27" s="37">
        <v>0</v>
      </c>
      <c r="BT27" s="96" t="s">
        <v>240</v>
      </c>
      <c r="BU27" s="95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36">
        <v>0</v>
      </c>
      <c r="CE27" s="96" t="s">
        <v>240</v>
      </c>
      <c r="CF27" s="37">
        <v>0</v>
      </c>
      <c r="CG27" s="96" t="s">
        <v>240</v>
      </c>
      <c r="CH27" s="38">
        <v>0</v>
      </c>
      <c r="CI27" s="40" t="s">
        <v>240</v>
      </c>
      <c r="CJ27" s="42">
        <v>0</v>
      </c>
      <c r="CK27" s="96" t="str">
        <f t="shared" si="0"/>
        <v/>
      </c>
      <c r="CL27" s="37">
        <v>0</v>
      </c>
      <c r="CM27" s="96" t="str">
        <f t="shared" si="1"/>
        <v/>
      </c>
      <c r="CN27" s="38">
        <f t="shared" si="2"/>
        <v>0</v>
      </c>
      <c r="CO27" s="40" t="str">
        <f t="shared" si="3"/>
        <v/>
      </c>
    </row>
    <row r="28" spans="1:93" x14ac:dyDescent="0.15">
      <c r="A28" s="45"/>
      <c r="B28" s="32" t="s">
        <v>203</v>
      </c>
      <c r="C28" s="229" t="s">
        <v>31</v>
      </c>
      <c r="D28" s="230"/>
      <c r="E28" s="230"/>
      <c r="F28" s="230"/>
      <c r="G28" s="230"/>
      <c r="H28" s="36">
        <v>58319318</v>
      </c>
      <c r="I28" s="37">
        <v>56363528</v>
      </c>
      <c r="J28" s="95">
        <v>8.1999999999999993</v>
      </c>
      <c r="K28" s="40">
        <v>96.6</v>
      </c>
      <c r="L28" s="36">
        <v>56416788</v>
      </c>
      <c r="M28" s="96">
        <v>-3.2999999999999972</v>
      </c>
      <c r="N28" s="37">
        <v>54664019</v>
      </c>
      <c r="O28" s="96">
        <v>-3</v>
      </c>
      <c r="P28" s="38">
        <v>8</v>
      </c>
      <c r="Q28" s="40">
        <v>96.9</v>
      </c>
      <c r="R28" s="45"/>
      <c r="S28" s="32" t="s">
        <v>203</v>
      </c>
      <c r="T28" s="229" t="s">
        <v>31</v>
      </c>
      <c r="U28" s="230"/>
      <c r="V28" s="230"/>
      <c r="W28" s="230"/>
      <c r="X28" s="230"/>
      <c r="Y28" s="36">
        <v>56635164</v>
      </c>
      <c r="Z28" s="96">
        <v>0.40000000000000568</v>
      </c>
      <c r="AA28" s="37">
        <v>55128725</v>
      </c>
      <c r="AB28" s="96">
        <v>0.90000000000000568</v>
      </c>
      <c r="AC28" s="38">
        <v>7.9</v>
      </c>
      <c r="AD28" s="40">
        <v>97.3</v>
      </c>
      <c r="AE28" s="36">
        <v>57480643</v>
      </c>
      <c r="AF28" s="96">
        <v>1.5</v>
      </c>
      <c r="AG28" s="37">
        <v>56187562</v>
      </c>
      <c r="AH28" s="96">
        <v>1.9000000000000057</v>
      </c>
      <c r="AI28" s="95">
        <v>7.9</v>
      </c>
      <c r="AJ28" s="40">
        <v>97.8</v>
      </c>
      <c r="AK28" s="45"/>
      <c r="AL28" s="32" t="s">
        <v>203</v>
      </c>
      <c r="AM28" s="229" t="s">
        <v>31</v>
      </c>
      <c r="AN28" s="230"/>
      <c r="AO28" s="230"/>
      <c r="AP28" s="230"/>
      <c r="AQ28" s="230"/>
      <c r="AR28" s="36">
        <v>56909657</v>
      </c>
      <c r="AS28" s="96">
        <v>-1</v>
      </c>
      <c r="AT28" s="37">
        <v>55847507</v>
      </c>
      <c r="AU28" s="96">
        <v>-0.59999999999999432</v>
      </c>
      <c r="AV28" s="95">
        <v>7.8</v>
      </c>
      <c r="AW28" s="40">
        <v>98.1</v>
      </c>
      <c r="AX28" s="36">
        <v>57360555</v>
      </c>
      <c r="AY28" s="96">
        <v>0.79999999999999716</v>
      </c>
      <c r="AZ28" s="37">
        <v>56433227</v>
      </c>
      <c r="BA28" s="96">
        <v>1</v>
      </c>
      <c r="BB28" s="95">
        <v>7.9</v>
      </c>
      <c r="BC28" s="40">
        <v>98.4</v>
      </c>
      <c r="BE28" s="32" t="s">
        <v>203</v>
      </c>
      <c r="BF28" s="229" t="s">
        <v>31</v>
      </c>
      <c r="BG28" s="230"/>
      <c r="BH28" s="230"/>
      <c r="BI28" s="230"/>
      <c r="BJ28" s="233"/>
      <c r="BK28" s="36">
        <v>57767741</v>
      </c>
      <c r="BL28" s="96">
        <v>0.70000000000000284</v>
      </c>
      <c r="BM28" s="37">
        <v>57032635</v>
      </c>
      <c r="BN28" s="96">
        <v>1.0999999999999943</v>
      </c>
      <c r="BO28" s="95">
        <v>7.9</v>
      </c>
      <c r="BP28" s="40">
        <v>98.7</v>
      </c>
      <c r="BQ28" s="36">
        <v>58277701</v>
      </c>
      <c r="BR28" s="96">
        <v>0.90000000000000568</v>
      </c>
      <c r="BS28" s="37">
        <v>57670607</v>
      </c>
      <c r="BT28" s="96">
        <v>1.0999999999999943</v>
      </c>
      <c r="BU28" s="95">
        <v>7.9</v>
      </c>
      <c r="BV28" s="40">
        <v>99</v>
      </c>
      <c r="BX28" s="32" t="s">
        <v>203</v>
      </c>
      <c r="BY28" s="229" t="s">
        <v>31</v>
      </c>
      <c r="BZ28" s="230"/>
      <c r="CA28" s="230"/>
      <c r="CB28" s="230"/>
      <c r="CC28" s="233"/>
      <c r="CD28" s="36">
        <v>58980585</v>
      </c>
      <c r="CE28" s="96">
        <v>1.2000000000000028</v>
      </c>
      <c r="CF28" s="37">
        <v>58461114</v>
      </c>
      <c r="CG28" s="96">
        <v>1.4000000000000057</v>
      </c>
      <c r="CH28" s="38">
        <v>7.9</v>
      </c>
      <c r="CI28" s="40">
        <v>99.1</v>
      </c>
      <c r="CJ28" s="42">
        <v>59547451</v>
      </c>
      <c r="CK28" s="96">
        <f t="shared" si="0"/>
        <v>1</v>
      </c>
      <c r="CL28" s="37">
        <v>58965694</v>
      </c>
      <c r="CM28" s="96">
        <f t="shared" si="1"/>
        <v>0.90000000000000568</v>
      </c>
      <c r="CN28" s="38">
        <f t="shared" si="2"/>
        <v>8</v>
      </c>
      <c r="CO28" s="40">
        <f t="shared" si="3"/>
        <v>99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23697</v>
      </c>
      <c r="I29" s="37">
        <v>23697</v>
      </c>
      <c r="J29" s="95">
        <v>0</v>
      </c>
      <c r="K29" s="105">
        <v>100</v>
      </c>
      <c r="L29" s="36">
        <v>24866</v>
      </c>
      <c r="M29" s="96">
        <v>4.9000000000000057</v>
      </c>
      <c r="N29" s="37">
        <v>24866</v>
      </c>
      <c r="O29" s="96">
        <v>4.9000000000000057</v>
      </c>
      <c r="P29" s="38">
        <v>0</v>
      </c>
      <c r="Q29" s="105">
        <v>100</v>
      </c>
      <c r="R29" s="45"/>
      <c r="S29" s="32"/>
      <c r="T29" s="33" t="s">
        <v>89</v>
      </c>
      <c r="U29" s="34" t="s">
        <v>32</v>
      </c>
      <c r="V29" s="34"/>
      <c r="W29" s="35"/>
      <c r="X29" s="35"/>
      <c r="Y29" s="36">
        <v>25508</v>
      </c>
      <c r="Z29" s="96">
        <v>2.5999999999999943</v>
      </c>
      <c r="AA29" s="37">
        <v>25508</v>
      </c>
      <c r="AB29" s="96">
        <v>2.5999999999999943</v>
      </c>
      <c r="AC29" s="38">
        <v>0</v>
      </c>
      <c r="AD29" s="105">
        <v>100</v>
      </c>
      <c r="AE29" s="36">
        <v>25567</v>
      </c>
      <c r="AF29" s="96">
        <v>0.20000000000000284</v>
      </c>
      <c r="AG29" s="37">
        <v>25567</v>
      </c>
      <c r="AH29" s="96">
        <v>0.20000000000000284</v>
      </c>
      <c r="AI29" s="95">
        <v>0</v>
      </c>
      <c r="AJ29" s="105">
        <v>100</v>
      </c>
      <c r="AK29" s="45"/>
      <c r="AL29" s="32"/>
      <c r="AM29" s="33" t="s">
        <v>89</v>
      </c>
      <c r="AN29" s="34" t="s">
        <v>32</v>
      </c>
      <c r="AO29" s="34"/>
      <c r="AP29" s="35"/>
      <c r="AQ29" s="35"/>
      <c r="AR29" s="36">
        <v>26496</v>
      </c>
      <c r="AS29" s="96">
        <v>3.5999999999999943</v>
      </c>
      <c r="AT29" s="37">
        <v>26496</v>
      </c>
      <c r="AU29" s="96">
        <v>3.5999999999999943</v>
      </c>
      <c r="AV29" s="95">
        <v>0</v>
      </c>
      <c r="AW29" s="105">
        <v>100</v>
      </c>
      <c r="AX29" s="36">
        <v>24981</v>
      </c>
      <c r="AY29" s="96">
        <v>-5.7000000000000028</v>
      </c>
      <c r="AZ29" s="37">
        <v>24981</v>
      </c>
      <c r="BA29" s="96">
        <v>-5.7000000000000028</v>
      </c>
      <c r="BB29" s="95">
        <v>0</v>
      </c>
      <c r="BC29" s="105">
        <v>100</v>
      </c>
      <c r="BE29" s="32"/>
      <c r="BF29" s="33" t="s">
        <v>76</v>
      </c>
      <c r="BG29" s="34" t="s">
        <v>32</v>
      </c>
      <c r="BH29" s="34"/>
      <c r="BI29" s="35"/>
      <c r="BJ29" s="41"/>
      <c r="BK29" s="36">
        <v>24722</v>
      </c>
      <c r="BL29" s="96">
        <v>-1</v>
      </c>
      <c r="BM29" s="37">
        <v>24722</v>
      </c>
      <c r="BN29" s="96">
        <v>-1</v>
      </c>
      <c r="BO29" s="95">
        <v>0</v>
      </c>
      <c r="BP29" s="40">
        <v>100</v>
      </c>
      <c r="BQ29" s="36">
        <v>24326</v>
      </c>
      <c r="BR29" s="96">
        <v>-1.5999999999999943</v>
      </c>
      <c r="BS29" s="37">
        <v>24326</v>
      </c>
      <c r="BT29" s="96">
        <v>-1.5999999999999943</v>
      </c>
      <c r="BU29" s="95">
        <v>0</v>
      </c>
      <c r="BV29" s="40">
        <v>100</v>
      </c>
      <c r="BX29" s="32"/>
      <c r="BY29" s="33" t="s">
        <v>76</v>
      </c>
      <c r="BZ29" s="34" t="s">
        <v>32</v>
      </c>
      <c r="CA29" s="34"/>
      <c r="CB29" s="35"/>
      <c r="CC29" s="41"/>
      <c r="CD29" s="36">
        <v>24390</v>
      </c>
      <c r="CE29" s="96">
        <v>0.29999999999999716</v>
      </c>
      <c r="CF29" s="37">
        <v>24390</v>
      </c>
      <c r="CG29" s="96">
        <v>0.29999999999999716</v>
      </c>
      <c r="CH29" s="38">
        <v>0</v>
      </c>
      <c r="CI29" s="40">
        <v>100</v>
      </c>
      <c r="CJ29" s="42">
        <v>14011</v>
      </c>
      <c r="CK29" s="96">
        <f t="shared" si="0"/>
        <v>-42.6</v>
      </c>
      <c r="CL29" s="37">
        <v>14011</v>
      </c>
      <c r="CM29" s="96">
        <f t="shared" si="1"/>
        <v>-42.6</v>
      </c>
      <c r="CN29" s="38">
        <f t="shared" si="2"/>
        <v>0</v>
      </c>
      <c r="CO29" s="40">
        <f t="shared" si="3"/>
        <v>100</v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3633018</v>
      </c>
      <c r="I30" s="37">
        <v>3622661</v>
      </c>
      <c r="J30" s="95">
        <v>0.5</v>
      </c>
      <c r="K30" s="40">
        <v>99.7</v>
      </c>
      <c r="L30" s="36">
        <v>3696684</v>
      </c>
      <c r="M30" s="96">
        <v>1.7999999999999972</v>
      </c>
      <c r="N30" s="37">
        <v>3685208</v>
      </c>
      <c r="O30" s="96">
        <v>1.7000000000000028</v>
      </c>
      <c r="P30" s="38">
        <v>0.5</v>
      </c>
      <c r="Q30" s="40">
        <v>99.7</v>
      </c>
      <c r="R30" s="45"/>
      <c r="S30" s="32"/>
      <c r="T30" s="33" t="s">
        <v>77</v>
      </c>
      <c r="U30" s="34" t="s">
        <v>33</v>
      </c>
      <c r="V30" s="34"/>
      <c r="W30" s="35"/>
      <c r="X30" s="35"/>
      <c r="Y30" s="36">
        <v>3726988</v>
      </c>
      <c r="Z30" s="96">
        <v>0.79999999999999716</v>
      </c>
      <c r="AA30" s="37">
        <v>3714000</v>
      </c>
      <c r="AB30" s="96">
        <v>0.79999999999999716</v>
      </c>
      <c r="AC30" s="38">
        <v>0.5</v>
      </c>
      <c r="AD30" s="40">
        <v>99.7</v>
      </c>
      <c r="AE30" s="36">
        <v>3786862</v>
      </c>
      <c r="AF30" s="96">
        <v>1.5999999999999943</v>
      </c>
      <c r="AG30" s="37">
        <v>3780314</v>
      </c>
      <c r="AH30" s="96">
        <v>1.7999999999999972</v>
      </c>
      <c r="AI30" s="95">
        <v>0.5</v>
      </c>
      <c r="AJ30" s="40">
        <v>99.8</v>
      </c>
      <c r="AK30" s="45"/>
      <c r="AL30" s="32"/>
      <c r="AM30" s="33" t="s">
        <v>77</v>
      </c>
      <c r="AN30" s="34" t="s">
        <v>33</v>
      </c>
      <c r="AO30" s="34"/>
      <c r="AP30" s="35"/>
      <c r="AQ30" s="35"/>
      <c r="AR30" s="36">
        <v>3796974</v>
      </c>
      <c r="AS30" s="96">
        <v>0.29999999999999716</v>
      </c>
      <c r="AT30" s="37">
        <v>3791203</v>
      </c>
      <c r="AU30" s="96">
        <v>0.29999999999999716</v>
      </c>
      <c r="AV30" s="95">
        <v>0.5</v>
      </c>
      <c r="AW30" s="40">
        <v>99.8</v>
      </c>
      <c r="AX30" s="36">
        <v>3821929</v>
      </c>
      <c r="AY30" s="96">
        <v>0.70000000000000284</v>
      </c>
      <c r="AZ30" s="37">
        <v>3813858</v>
      </c>
      <c r="BA30" s="96">
        <v>0.59999999999999432</v>
      </c>
      <c r="BB30" s="95">
        <v>0.5</v>
      </c>
      <c r="BC30" s="40">
        <v>99.8</v>
      </c>
      <c r="BE30" s="32"/>
      <c r="BF30" s="33" t="s">
        <v>78</v>
      </c>
      <c r="BG30" s="34" t="s">
        <v>33</v>
      </c>
      <c r="BH30" s="34"/>
      <c r="BI30" s="35"/>
      <c r="BJ30" s="41"/>
      <c r="BK30" s="36">
        <v>3880400</v>
      </c>
      <c r="BL30" s="96">
        <v>1.5</v>
      </c>
      <c r="BM30" s="37">
        <v>3878359</v>
      </c>
      <c r="BN30" s="96">
        <v>1.7000000000000028</v>
      </c>
      <c r="BO30" s="95">
        <v>0.5</v>
      </c>
      <c r="BP30" s="40">
        <v>99.9</v>
      </c>
      <c r="BQ30" s="36">
        <v>3907243</v>
      </c>
      <c r="BR30" s="96">
        <v>0.70000000000000284</v>
      </c>
      <c r="BS30" s="37">
        <v>3905732</v>
      </c>
      <c r="BT30" s="96">
        <v>0.70000000000000284</v>
      </c>
      <c r="BU30" s="95">
        <v>0.5</v>
      </c>
      <c r="BV30" s="40">
        <v>100</v>
      </c>
      <c r="BX30" s="32"/>
      <c r="BY30" s="33" t="s">
        <v>78</v>
      </c>
      <c r="BZ30" s="34" t="s">
        <v>33</v>
      </c>
      <c r="CA30" s="34"/>
      <c r="CB30" s="35"/>
      <c r="CC30" s="41"/>
      <c r="CD30" s="36">
        <v>4018680</v>
      </c>
      <c r="CE30" s="96">
        <v>2.9000000000000057</v>
      </c>
      <c r="CF30" s="37">
        <v>4016645</v>
      </c>
      <c r="CG30" s="96">
        <v>2.7999999999999972</v>
      </c>
      <c r="CH30" s="38">
        <v>0.5</v>
      </c>
      <c r="CI30" s="40">
        <v>99.9</v>
      </c>
      <c r="CJ30" s="42">
        <v>4053768</v>
      </c>
      <c r="CK30" s="96">
        <f t="shared" si="0"/>
        <v>0.90000000000000568</v>
      </c>
      <c r="CL30" s="37">
        <v>4008630</v>
      </c>
      <c r="CM30" s="96">
        <f t="shared" si="1"/>
        <v>-0.20000000000000284</v>
      </c>
      <c r="CN30" s="38">
        <f t="shared" si="2"/>
        <v>0.5</v>
      </c>
      <c r="CO30" s="40">
        <f t="shared" si="3"/>
        <v>98.9</v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54662603</v>
      </c>
      <c r="I31" s="37">
        <v>52717170</v>
      </c>
      <c r="J31" s="95">
        <v>7.7</v>
      </c>
      <c r="K31" s="40">
        <v>96.4</v>
      </c>
      <c r="L31" s="36">
        <v>52695238</v>
      </c>
      <c r="M31" s="96">
        <v>-3.5999999999999943</v>
      </c>
      <c r="N31" s="37">
        <v>50953945</v>
      </c>
      <c r="O31" s="96">
        <v>-3.2999999999999972</v>
      </c>
      <c r="P31" s="38">
        <v>7.4</v>
      </c>
      <c r="Q31" s="40">
        <v>96.7</v>
      </c>
      <c r="R31" s="45"/>
      <c r="S31" s="32"/>
      <c r="T31" s="33" t="s">
        <v>34</v>
      </c>
      <c r="U31" s="34" t="s">
        <v>35</v>
      </c>
      <c r="V31" s="34"/>
      <c r="W31" s="35"/>
      <c r="X31" s="35"/>
      <c r="Y31" s="36">
        <v>52882668</v>
      </c>
      <c r="Z31" s="96">
        <v>0.40000000000000568</v>
      </c>
      <c r="AA31" s="37">
        <v>51389217</v>
      </c>
      <c r="AB31" s="96">
        <v>0.90000000000000568</v>
      </c>
      <c r="AC31" s="38">
        <v>7.4</v>
      </c>
      <c r="AD31" s="40">
        <v>97.2</v>
      </c>
      <c r="AE31" s="36">
        <v>53668214</v>
      </c>
      <c r="AF31" s="96">
        <v>1.5</v>
      </c>
      <c r="AG31" s="37">
        <v>52381681</v>
      </c>
      <c r="AH31" s="96">
        <v>1.9000000000000057</v>
      </c>
      <c r="AI31" s="95">
        <v>7.3</v>
      </c>
      <c r="AJ31" s="40">
        <v>97.6</v>
      </c>
      <c r="AK31" s="45"/>
      <c r="AL31" s="32"/>
      <c r="AM31" s="33" t="s">
        <v>34</v>
      </c>
      <c r="AN31" s="34" t="s">
        <v>35</v>
      </c>
      <c r="AO31" s="34"/>
      <c r="AP31" s="35"/>
      <c r="AQ31" s="35"/>
      <c r="AR31" s="36">
        <v>53086187</v>
      </c>
      <c r="AS31" s="96">
        <v>-1.0999999999999943</v>
      </c>
      <c r="AT31" s="37">
        <v>52029808</v>
      </c>
      <c r="AU31" s="96">
        <v>-0.70000000000000284</v>
      </c>
      <c r="AV31" s="95">
        <v>7.3</v>
      </c>
      <c r="AW31" s="40">
        <v>98</v>
      </c>
      <c r="AX31" s="36">
        <v>53513645</v>
      </c>
      <c r="AY31" s="96">
        <v>0.79999999999999716</v>
      </c>
      <c r="AZ31" s="37">
        <v>52594388</v>
      </c>
      <c r="BA31" s="96">
        <v>1.0999999999999943</v>
      </c>
      <c r="BB31" s="95">
        <v>7.4</v>
      </c>
      <c r="BC31" s="40">
        <v>98.3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53862619</v>
      </c>
      <c r="BL31" s="96">
        <v>0.70000000000000284</v>
      </c>
      <c r="BM31" s="37">
        <v>53129554</v>
      </c>
      <c r="BN31" s="96">
        <v>1</v>
      </c>
      <c r="BO31" s="95">
        <v>7.4</v>
      </c>
      <c r="BP31" s="40">
        <v>98.6</v>
      </c>
      <c r="BQ31" s="36">
        <v>54346132</v>
      </c>
      <c r="BR31" s="96">
        <v>0.90000000000000568</v>
      </c>
      <c r="BS31" s="37">
        <v>53740549</v>
      </c>
      <c r="BT31" s="96">
        <v>1.2000000000000028</v>
      </c>
      <c r="BU31" s="95">
        <v>7.4</v>
      </c>
      <c r="BV31" s="40">
        <v>98.9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54937515</v>
      </c>
      <c r="CE31" s="96">
        <v>1.0999999999999943</v>
      </c>
      <c r="CF31" s="37">
        <v>54420079</v>
      </c>
      <c r="CG31" s="96">
        <v>1.2999999999999972</v>
      </c>
      <c r="CH31" s="38">
        <v>7.4</v>
      </c>
      <c r="CI31" s="40">
        <v>99.1</v>
      </c>
      <c r="CJ31" s="42">
        <v>55479672</v>
      </c>
      <c r="CK31" s="96">
        <f t="shared" si="0"/>
        <v>1</v>
      </c>
      <c r="CL31" s="37">
        <v>54943053</v>
      </c>
      <c r="CM31" s="96">
        <f t="shared" si="1"/>
        <v>1</v>
      </c>
      <c r="CN31" s="38">
        <f t="shared" si="2"/>
        <v>7.5</v>
      </c>
      <c r="CO31" s="40">
        <f t="shared" si="3"/>
        <v>99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34120500</v>
      </c>
      <c r="I32" s="37">
        <v>32915302</v>
      </c>
      <c r="J32" s="95">
        <v>4.8</v>
      </c>
      <c r="K32" s="40">
        <v>96.5</v>
      </c>
      <c r="L32" s="56">
        <v>33921834</v>
      </c>
      <c r="M32" s="96">
        <v>-0.59999999999999432</v>
      </c>
      <c r="N32" s="57">
        <v>32812043</v>
      </c>
      <c r="O32" s="96">
        <v>-0.29999999999999716</v>
      </c>
      <c r="P32" s="97">
        <v>4.8</v>
      </c>
      <c r="Q32" s="40">
        <v>96.7</v>
      </c>
      <c r="R32" s="51"/>
      <c r="S32" s="32"/>
      <c r="T32" s="33"/>
      <c r="U32" s="34" t="s">
        <v>83</v>
      </c>
      <c r="V32" s="34" t="s">
        <v>17</v>
      </c>
      <c r="W32" s="35"/>
      <c r="X32" s="35"/>
      <c r="Y32" s="56">
        <v>33669836</v>
      </c>
      <c r="Z32" s="96">
        <v>-0.70000000000000284</v>
      </c>
      <c r="AA32" s="57">
        <v>32727787</v>
      </c>
      <c r="AB32" s="96">
        <v>-0.29999999999999716</v>
      </c>
      <c r="AC32" s="97">
        <v>4.7</v>
      </c>
      <c r="AD32" s="40">
        <v>97.2</v>
      </c>
      <c r="AE32" s="36">
        <v>33971929</v>
      </c>
      <c r="AF32" s="96">
        <v>0.90000000000000568</v>
      </c>
      <c r="AG32" s="37">
        <v>33166141</v>
      </c>
      <c r="AH32" s="96">
        <v>1.2999999999999972</v>
      </c>
      <c r="AI32" s="95">
        <v>4.7</v>
      </c>
      <c r="AJ32" s="40">
        <v>97.6</v>
      </c>
      <c r="AK32" s="51"/>
      <c r="AL32" s="32"/>
      <c r="AM32" s="33"/>
      <c r="AN32" s="34" t="s">
        <v>83</v>
      </c>
      <c r="AO32" s="34" t="s">
        <v>17</v>
      </c>
      <c r="AP32" s="35"/>
      <c r="AQ32" s="35"/>
      <c r="AR32" s="36">
        <v>33773684</v>
      </c>
      <c r="AS32" s="96">
        <v>-0.59999999999999432</v>
      </c>
      <c r="AT32" s="37">
        <v>33110669</v>
      </c>
      <c r="AU32" s="96">
        <v>-0.20000000000000284</v>
      </c>
      <c r="AV32" s="95">
        <v>4.5999999999999996</v>
      </c>
      <c r="AW32" s="40">
        <v>98</v>
      </c>
      <c r="AX32" s="36">
        <v>33674398</v>
      </c>
      <c r="AY32" s="96">
        <v>-0.29999999999999716</v>
      </c>
      <c r="AZ32" s="37">
        <v>33104023</v>
      </c>
      <c r="BA32" s="96">
        <v>0</v>
      </c>
      <c r="BB32" s="95">
        <v>4.5999999999999996</v>
      </c>
      <c r="BC32" s="40">
        <v>98.3</v>
      </c>
      <c r="BE32" s="32"/>
      <c r="BF32" s="33"/>
      <c r="BG32" s="34" t="s">
        <v>80</v>
      </c>
      <c r="BH32" s="34" t="s">
        <v>17</v>
      </c>
      <c r="BI32" s="35"/>
      <c r="BJ32" s="41"/>
      <c r="BK32" s="36">
        <v>33523732</v>
      </c>
      <c r="BL32" s="96">
        <v>-0.40000000000000568</v>
      </c>
      <c r="BM32" s="37">
        <v>33073264</v>
      </c>
      <c r="BN32" s="96">
        <v>-9.9999999999994316E-2</v>
      </c>
      <c r="BO32" s="95">
        <v>4.5999999999999996</v>
      </c>
      <c r="BP32" s="40">
        <v>98.7</v>
      </c>
      <c r="BQ32" s="36">
        <v>34159962</v>
      </c>
      <c r="BR32" s="96">
        <v>1.9000000000000057</v>
      </c>
      <c r="BS32" s="37">
        <v>33782807</v>
      </c>
      <c r="BT32" s="96">
        <v>2.0999999999999943</v>
      </c>
      <c r="BU32" s="95">
        <v>4.5999999999999996</v>
      </c>
      <c r="BV32" s="40">
        <v>98.9</v>
      </c>
      <c r="BX32" s="32"/>
      <c r="BY32" s="33"/>
      <c r="BZ32" s="34" t="s">
        <v>80</v>
      </c>
      <c r="CA32" s="34" t="s">
        <v>17</v>
      </c>
      <c r="CB32" s="35"/>
      <c r="CC32" s="41"/>
      <c r="CD32" s="36">
        <v>34212061</v>
      </c>
      <c r="CE32" s="96">
        <v>0.20000000000000284</v>
      </c>
      <c r="CF32" s="37">
        <v>33890428</v>
      </c>
      <c r="CG32" s="96">
        <v>0.29999999999999716</v>
      </c>
      <c r="CH32" s="38">
        <v>4.5999999999999996</v>
      </c>
      <c r="CI32" s="40">
        <v>99.1</v>
      </c>
      <c r="CJ32" s="42">
        <v>34210487</v>
      </c>
      <c r="CK32" s="96">
        <f t="shared" si="0"/>
        <v>0</v>
      </c>
      <c r="CL32" s="37">
        <v>33879462</v>
      </c>
      <c r="CM32" s="96">
        <f t="shared" si="1"/>
        <v>0</v>
      </c>
      <c r="CN32" s="38">
        <f t="shared" si="2"/>
        <v>4.5999999999999996</v>
      </c>
      <c r="CO32" s="40">
        <f t="shared" si="3"/>
        <v>99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20542103</v>
      </c>
      <c r="I33" s="37">
        <v>19801868</v>
      </c>
      <c r="J33" s="95">
        <v>2.9</v>
      </c>
      <c r="K33" s="40">
        <v>96.4</v>
      </c>
      <c r="L33" s="56">
        <v>18773404</v>
      </c>
      <c r="M33" s="96">
        <v>-8.5999999999999943</v>
      </c>
      <c r="N33" s="57">
        <v>18141902</v>
      </c>
      <c r="O33" s="96">
        <v>-8.4000000000000057</v>
      </c>
      <c r="P33" s="97">
        <v>2.7</v>
      </c>
      <c r="Q33" s="40">
        <v>96.6</v>
      </c>
      <c r="R33" s="45"/>
      <c r="S33" s="32"/>
      <c r="T33" s="33"/>
      <c r="U33" s="34" t="s">
        <v>90</v>
      </c>
      <c r="V33" s="34" t="s">
        <v>18</v>
      </c>
      <c r="W33" s="35"/>
      <c r="X33" s="35"/>
      <c r="Y33" s="56">
        <v>19212832</v>
      </c>
      <c r="Z33" s="96">
        <v>2.2999999999999972</v>
      </c>
      <c r="AA33" s="57">
        <v>18661430</v>
      </c>
      <c r="AB33" s="96">
        <v>2.9000000000000057</v>
      </c>
      <c r="AC33" s="97">
        <v>2.7</v>
      </c>
      <c r="AD33" s="40">
        <v>97.1</v>
      </c>
      <c r="AE33" s="36">
        <v>19696285</v>
      </c>
      <c r="AF33" s="96">
        <v>2.5</v>
      </c>
      <c r="AG33" s="37">
        <v>19215540</v>
      </c>
      <c r="AH33" s="96">
        <v>3</v>
      </c>
      <c r="AI33" s="95">
        <v>2.7</v>
      </c>
      <c r="AJ33" s="40">
        <v>97.6</v>
      </c>
      <c r="AK33" s="45"/>
      <c r="AL33" s="32"/>
      <c r="AM33" s="33"/>
      <c r="AN33" s="34" t="s">
        <v>90</v>
      </c>
      <c r="AO33" s="34" t="s">
        <v>18</v>
      </c>
      <c r="AP33" s="35"/>
      <c r="AQ33" s="35"/>
      <c r="AR33" s="36">
        <v>19312503</v>
      </c>
      <c r="AS33" s="96">
        <v>-1.9000000000000057</v>
      </c>
      <c r="AT33" s="37">
        <v>18919139</v>
      </c>
      <c r="AU33" s="96">
        <v>-1.5</v>
      </c>
      <c r="AV33" s="95">
        <v>2.6</v>
      </c>
      <c r="AW33" s="40">
        <v>98</v>
      </c>
      <c r="AX33" s="36">
        <v>19839247</v>
      </c>
      <c r="AY33" s="96">
        <v>2.7000000000000028</v>
      </c>
      <c r="AZ33" s="37">
        <v>19490365</v>
      </c>
      <c r="BA33" s="96">
        <v>3</v>
      </c>
      <c r="BB33" s="95">
        <v>2.7</v>
      </c>
      <c r="BC33" s="40">
        <v>98.2</v>
      </c>
      <c r="BE33" s="32"/>
      <c r="BF33" s="33"/>
      <c r="BG33" s="34" t="s">
        <v>81</v>
      </c>
      <c r="BH33" s="34" t="s">
        <v>18</v>
      </c>
      <c r="BI33" s="35"/>
      <c r="BJ33" s="41"/>
      <c r="BK33" s="36">
        <v>20338887</v>
      </c>
      <c r="BL33" s="96">
        <v>2.5</v>
      </c>
      <c r="BM33" s="37">
        <v>20056290</v>
      </c>
      <c r="BN33" s="96">
        <v>2.9000000000000057</v>
      </c>
      <c r="BO33" s="95">
        <v>2.8</v>
      </c>
      <c r="BP33" s="40">
        <v>98.6</v>
      </c>
      <c r="BQ33" s="36">
        <v>20186170</v>
      </c>
      <c r="BR33" s="96">
        <v>-0.79999999999999716</v>
      </c>
      <c r="BS33" s="37">
        <v>19957742</v>
      </c>
      <c r="BT33" s="96">
        <v>-0.5</v>
      </c>
      <c r="BU33" s="95">
        <v>2.7</v>
      </c>
      <c r="BV33" s="40">
        <v>98.9</v>
      </c>
      <c r="BX33" s="32"/>
      <c r="BY33" s="33"/>
      <c r="BZ33" s="34" t="s">
        <v>81</v>
      </c>
      <c r="CA33" s="34" t="s">
        <v>18</v>
      </c>
      <c r="CB33" s="35"/>
      <c r="CC33" s="41"/>
      <c r="CD33" s="36">
        <v>20725454</v>
      </c>
      <c r="CE33" s="96">
        <v>2.7000000000000028</v>
      </c>
      <c r="CF33" s="37">
        <v>20529651</v>
      </c>
      <c r="CG33" s="96">
        <v>2.9000000000000057</v>
      </c>
      <c r="CH33" s="38">
        <v>2.8</v>
      </c>
      <c r="CI33" s="40">
        <v>99.1</v>
      </c>
      <c r="CJ33" s="42">
        <v>21269185</v>
      </c>
      <c r="CK33" s="96">
        <f t="shared" si="0"/>
        <v>2.5999999999999943</v>
      </c>
      <c r="CL33" s="37">
        <v>21063591</v>
      </c>
      <c r="CM33" s="96">
        <f t="shared" si="1"/>
        <v>2.5999999999999943</v>
      </c>
      <c r="CN33" s="38">
        <f t="shared" si="2"/>
        <v>2.9</v>
      </c>
      <c r="CO33" s="40">
        <f t="shared" si="3"/>
        <v>99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95">
        <v>0</v>
      </c>
      <c r="K34" s="40"/>
      <c r="L34" s="36">
        <v>0</v>
      </c>
      <c r="M34" s="96" t="s">
        <v>240</v>
      </c>
      <c r="N34" s="37">
        <v>0</v>
      </c>
      <c r="O34" s="96" t="s">
        <v>240</v>
      </c>
      <c r="P34" s="38">
        <v>0</v>
      </c>
      <c r="Q34" s="40" t="s">
        <v>240</v>
      </c>
      <c r="R34" s="45"/>
      <c r="S34" s="32"/>
      <c r="T34" s="33" t="s">
        <v>91</v>
      </c>
      <c r="U34" s="34" t="s">
        <v>36</v>
      </c>
      <c r="V34" s="34"/>
      <c r="W34" s="35"/>
      <c r="X34" s="35"/>
      <c r="Y34" s="36">
        <v>0</v>
      </c>
      <c r="Z34" s="96" t="s">
        <v>240</v>
      </c>
      <c r="AA34" s="37">
        <v>0</v>
      </c>
      <c r="AB34" s="96" t="s">
        <v>240</v>
      </c>
      <c r="AC34" s="38">
        <v>0</v>
      </c>
      <c r="AD34" s="40" t="s">
        <v>240</v>
      </c>
      <c r="AE34" s="36">
        <v>0</v>
      </c>
      <c r="AF34" s="96" t="s">
        <v>240</v>
      </c>
      <c r="AG34" s="37">
        <v>0</v>
      </c>
      <c r="AH34" s="96" t="s">
        <v>240</v>
      </c>
      <c r="AI34" s="95">
        <v>0</v>
      </c>
      <c r="AJ34" s="40" t="s">
        <v>240</v>
      </c>
      <c r="AK34" s="45"/>
      <c r="AL34" s="32"/>
      <c r="AM34" s="33" t="s">
        <v>91</v>
      </c>
      <c r="AN34" s="34" t="s">
        <v>36</v>
      </c>
      <c r="AO34" s="34"/>
      <c r="AP34" s="35"/>
      <c r="AQ34" s="35"/>
      <c r="AR34" s="36">
        <v>0</v>
      </c>
      <c r="AS34" s="96" t="s">
        <v>240</v>
      </c>
      <c r="AT34" s="37">
        <v>0</v>
      </c>
      <c r="AU34" s="96" t="s">
        <v>240</v>
      </c>
      <c r="AV34" s="95">
        <v>0</v>
      </c>
      <c r="AW34" s="40" t="s">
        <v>240</v>
      </c>
      <c r="AX34" s="36">
        <v>0</v>
      </c>
      <c r="AY34" s="96" t="s">
        <v>240</v>
      </c>
      <c r="AZ34" s="37">
        <v>0</v>
      </c>
      <c r="BA34" s="96" t="s">
        <v>240</v>
      </c>
      <c r="BB34" s="95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58">
        <v>0</v>
      </c>
      <c r="BL34" s="96" t="s">
        <v>240</v>
      </c>
      <c r="BM34" s="59">
        <v>0</v>
      </c>
      <c r="BN34" s="96" t="s">
        <v>240</v>
      </c>
      <c r="BO34" s="95">
        <v>0</v>
      </c>
      <c r="BP34" s="40" t="s">
        <v>240</v>
      </c>
      <c r="BQ34" s="36">
        <v>0</v>
      </c>
      <c r="BR34" s="96" t="s">
        <v>240</v>
      </c>
      <c r="BS34" s="37">
        <v>0</v>
      </c>
      <c r="BT34" s="96" t="s">
        <v>240</v>
      </c>
      <c r="BU34" s="95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36">
        <v>0</v>
      </c>
      <c r="CE34" s="96" t="s">
        <v>240</v>
      </c>
      <c r="CF34" s="37">
        <v>0</v>
      </c>
      <c r="CG34" s="96" t="s">
        <v>240</v>
      </c>
      <c r="CH34" s="38">
        <v>0</v>
      </c>
      <c r="CI34" s="40" t="s">
        <v>240</v>
      </c>
      <c r="CJ34" s="42">
        <v>0</v>
      </c>
      <c r="CK34" s="96" t="str">
        <f t="shared" si="0"/>
        <v/>
      </c>
      <c r="CL34" s="37">
        <v>0</v>
      </c>
      <c r="CM34" s="96" t="str">
        <f t="shared" si="1"/>
        <v/>
      </c>
      <c r="CN34" s="38">
        <f t="shared" si="2"/>
        <v>0</v>
      </c>
      <c r="CO34" s="40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95">
        <v>0</v>
      </c>
      <c r="K35" s="40"/>
      <c r="L35" s="36">
        <v>0</v>
      </c>
      <c r="M35" s="96" t="s">
        <v>240</v>
      </c>
      <c r="N35" s="37">
        <v>0</v>
      </c>
      <c r="O35" s="96" t="s">
        <v>240</v>
      </c>
      <c r="P35" s="38">
        <v>0</v>
      </c>
      <c r="Q35" s="40" t="s">
        <v>240</v>
      </c>
      <c r="R35" s="45"/>
      <c r="S35" s="32"/>
      <c r="T35" s="33" t="s">
        <v>92</v>
      </c>
      <c r="U35" s="34" t="s">
        <v>37</v>
      </c>
      <c r="V35" s="34"/>
      <c r="W35" s="35"/>
      <c r="X35" s="35"/>
      <c r="Y35" s="36">
        <v>0</v>
      </c>
      <c r="Z35" s="96" t="s">
        <v>240</v>
      </c>
      <c r="AA35" s="37">
        <v>0</v>
      </c>
      <c r="AB35" s="96" t="s">
        <v>240</v>
      </c>
      <c r="AC35" s="38">
        <v>0</v>
      </c>
      <c r="AD35" s="40" t="s">
        <v>240</v>
      </c>
      <c r="AE35" s="36">
        <v>0</v>
      </c>
      <c r="AF35" s="96" t="s">
        <v>240</v>
      </c>
      <c r="AG35" s="37">
        <v>0</v>
      </c>
      <c r="AH35" s="96" t="s">
        <v>240</v>
      </c>
      <c r="AI35" s="95">
        <v>0</v>
      </c>
      <c r="AJ35" s="40" t="s">
        <v>240</v>
      </c>
      <c r="AK35" s="45"/>
      <c r="AL35" s="32"/>
      <c r="AM35" s="33" t="s">
        <v>92</v>
      </c>
      <c r="AN35" s="34" t="s">
        <v>37</v>
      </c>
      <c r="AO35" s="34"/>
      <c r="AP35" s="35"/>
      <c r="AQ35" s="35"/>
      <c r="AR35" s="36">
        <v>0</v>
      </c>
      <c r="AS35" s="96" t="s">
        <v>240</v>
      </c>
      <c r="AT35" s="37">
        <v>0</v>
      </c>
      <c r="AU35" s="96" t="s">
        <v>240</v>
      </c>
      <c r="AV35" s="95">
        <v>0</v>
      </c>
      <c r="AW35" s="40" t="s">
        <v>240</v>
      </c>
      <c r="AX35" s="36">
        <v>0</v>
      </c>
      <c r="AY35" s="96" t="s">
        <v>240</v>
      </c>
      <c r="AZ35" s="37">
        <v>0</v>
      </c>
      <c r="BA35" s="96" t="s">
        <v>240</v>
      </c>
      <c r="BB35" s="95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58">
        <v>0</v>
      </c>
      <c r="BL35" s="96" t="s">
        <v>240</v>
      </c>
      <c r="BM35" s="59">
        <v>0</v>
      </c>
      <c r="BN35" s="96" t="s">
        <v>240</v>
      </c>
      <c r="BO35" s="95">
        <v>0</v>
      </c>
      <c r="BP35" s="40" t="s">
        <v>240</v>
      </c>
      <c r="BQ35" s="36">
        <v>0</v>
      </c>
      <c r="BR35" s="96" t="s">
        <v>240</v>
      </c>
      <c r="BS35" s="37">
        <v>0</v>
      </c>
      <c r="BT35" s="96" t="s">
        <v>240</v>
      </c>
      <c r="BU35" s="95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36">
        <v>0</v>
      </c>
      <c r="CE35" s="96" t="s">
        <v>240</v>
      </c>
      <c r="CF35" s="37">
        <v>0</v>
      </c>
      <c r="CG35" s="96" t="s">
        <v>240</v>
      </c>
      <c r="CH35" s="38">
        <v>0</v>
      </c>
      <c r="CI35" s="40" t="s">
        <v>240</v>
      </c>
      <c r="CJ35" s="42">
        <v>0</v>
      </c>
      <c r="CK35" s="96" t="str">
        <f t="shared" si="0"/>
        <v/>
      </c>
      <c r="CL35" s="37">
        <v>0</v>
      </c>
      <c r="CM35" s="96" t="str">
        <f t="shared" si="1"/>
        <v/>
      </c>
      <c r="CN35" s="38">
        <f t="shared" si="2"/>
        <v>0</v>
      </c>
      <c r="CO35" s="40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95">
        <v>0</v>
      </c>
      <c r="K36" s="40"/>
      <c r="L36" s="36">
        <v>0</v>
      </c>
      <c r="M36" s="96" t="s">
        <v>240</v>
      </c>
      <c r="N36" s="37">
        <v>0</v>
      </c>
      <c r="O36" s="96" t="s">
        <v>240</v>
      </c>
      <c r="P36" s="38">
        <v>0</v>
      </c>
      <c r="Q36" s="40" t="s">
        <v>240</v>
      </c>
      <c r="R36" s="45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96" t="s">
        <v>240</v>
      </c>
      <c r="AA36" s="37">
        <v>0</v>
      </c>
      <c r="AB36" s="96" t="s">
        <v>240</v>
      </c>
      <c r="AC36" s="38">
        <v>0</v>
      </c>
      <c r="AD36" s="40" t="s">
        <v>240</v>
      </c>
      <c r="AE36" s="36">
        <v>0</v>
      </c>
      <c r="AF36" s="96" t="s">
        <v>240</v>
      </c>
      <c r="AG36" s="37">
        <v>0</v>
      </c>
      <c r="AH36" s="96" t="s">
        <v>240</v>
      </c>
      <c r="AI36" s="95">
        <v>0</v>
      </c>
      <c r="AJ36" s="40" t="s">
        <v>240</v>
      </c>
      <c r="AK36" s="45"/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96" t="s">
        <v>240</v>
      </c>
      <c r="AT36" s="37">
        <v>0</v>
      </c>
      <c r="AU36" s="96" t="s">
        <v>240</v>
      </c>
      <c r="AV36" s="95">
        <v>0</v>
      </c>
      <c r="AW36" s="40" t="s">
        <v>240</v>
      </c>
      <c r="AX36" s="36">
        <v>0</v>
      </c>
      <c r="AY36" s="96" t="s">
        <v>240</v>
      </c>
      <c r="AZ36" s="37">
        <v>0</v>
      </c>
      <c r="BA36" s="96" t="s">
        <v>240</v>
      </c>
      <c r="BB36" s="95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58">
        <v>0</v>
      </c>
      <c r="BL36" s="96" t="s">
        <v>240</v>
      </c>
      <c r="BM36" s="59">
        <v>0</v>
      </c>
      <c r="BN36" s="96" t="s">
        <v>240</v>
      </c>
      <c r="BO36" s="95">
        <v>0</v>
      </c>
      <c r="BP36" s="40" t="s">
        <v>240</v>
      </c>
      <c r="BQ36" s="36">
        <v>0</v>
      </c>
      <c r="BR36" s="96" t="s">
        <v>240</v>
      </c>
      <c r="BS36" s="37">
        <v>0</v>
      </c>
      <c r="BT36" s="96" t="s">
        <v>240</v>
      </c>
      <c r="BU36" s="95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36">
        <v>0</v>
      </c>
      <c r="CE36" s="96" t="s">
        <v>240</v>
      </c>
      <c r="CF36" s="37">
        <v>0</v>
      </c>
      <c r="CG36" s="96" t="s">
        <v>240</v>
      </c>
      <c r="CH36" s="38">
        <v>0</v>
      </c>
      <c r="CI36" s="40" t="s">
        <v>240</v>
      </c>
      <c r="CJ36" s="42">
        <v>0</v>
      </c>
      <c r="CK36" s="96" t="str">
        <f t="shared" si="0"/>
        <v/>
      </c>
      <c r="CL36" s="37">
        <v>0</v>
      </c>
      <c r="CM36" s="96" t="str">
        <f t="shared" si="1"/>
        <v/>
      </c>
      <c r="CN36" s="38">
        <f t="shared" si="2"/>
        <v>0</v>
      </c>
      <c r="CO36" s="40" t="str">
        <f t="shared" si="3"/>
        <v/>
      </c>
    </row>
    <row r="37" spans="1:93" x14ac:dyDescent="0.15">
      <c r="A37" s="51"/>
      <c r="B37" s="60" t="s">
        <v>205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98">
        <v>0</v>
      </c>
      <c r="K37" s="65"/>
      <c r="L37" s="61">
        <v>0</v>
      </c>
      <c r="M37" s="99" t="s">
        <v>240</v>
      </c>
      <c r="N37" s="62">
        <v>0</v>
      </c>
      <c r="O37" s="99" t="s">
        <v>240</v>
      </c>
      <c r="P37" s="63">
        <v>0</v>
      </c>
      <c r="Q37" s="65" t="s">
        <v>240</v>
      </c>
      <c r="R37" s="51"/>
      <c r="S37" s="60" t="s">
        <v>205</v>
      </c>
      <c r="T37" s="222" t="s">
        <v>40</v>
      </c>
      <c r="U37" s="223"/>
      <c r="V37" s="223"/>
      <c r="W37" s="223"/>
      <c r="X37" s="223"/>
      <c r="Y37" s="61">
        <v>0</v>
      </c>
      <c r="Z37" s="99" t="s">
        <v>240</v>
      </c>
      <c r="AA37" s="62">
        <v>0</v>
      </c>
      <c r="AB37" s="99" t="s">
        <v>240</v>
      </c>
      <c r="AC37" s="63">
        <v>0</v>
      </c>
      <c r="AD37" s="65" t="s">
        <v>240</v>
      </c>
      <c r="AE37" s="61">
        <v>0</v>
      </c>
      <c r="AF37" s="99" t="s">
        <v>240</v>
      </c>
      <c r="AG37" s="62">
        <v>0</v>
      </c>
      <c r="AH37" s="99" t="s">
        <v>240</v>
      </c>
      <c r="AI37" s="98">
        <v>0</v>
      </c>
      <c r="AJ37" s="65" t="s">
        <v>240</v>
      </c>
      <c r="AK37" s="51"/>
      <c r="AL37" s="60" t="s">
        <v>205</v>
      </c>
      <c r="AM37" s="222" t="s">
        <v>40</v>
      </c>
      <c r="AN37" s="223"/>
      <c r="AO37" s="223"/>
      <c r="AP37" s="223"/>
      <c r="AQ37" s="223"/>
      <c r="AR37" s="61">
        <v>0</v>
      </c>
      <c r="AS37" s="99" t="s">
        <v>240</v>
      </c>
      <c r="AT37" s="62">
        <v>0</v>
      </c>
      <c r="AU37" s="99" t="s">
        <v>240</v>
      </c>
      <c r="AV37" s="98">
        <v>0</v>
      </c>
      <c r="AW37" s="65" t="s">
        <v>240</v>
      </c>
      <c r="AX37" s="61">
        <v>0</v>
      </c>
      <c r="AY37" s="99" t="s">
        <v>240</v>
      </c>
      <c r="AZ37" s="62">
        <v>0</v>
      </c>
      <c r="BA37" s="99" t="s">
        <v>240</v>
      </c>
      <c r="BB37" s="98">
        <v>0</v>
      </c>
      <c r="BC37" s="65" t="s">
        <v>240</v>
      </c>
      <c r="BE37" s="60" t="s">
        <v>205</v>
      </c>
      <c r="BF37" s="222" t="s">
        <v>40</v>
      </c>
      <c r="BG37" s="223"/>
      <c r="BH37" s="223"/>
      <c r="BI37" s="223"/>
      <c r="BJ37" s="234"/>
      <c r="BK37" s="66">
        <v>0</v>
      </c>
      <c r="BL37" s="99" t="s">
        <v>240</v>
      </c>
      <c r="BM37" s="67">
        <v>0</v>
      </c>
      <c r="BN37" s="99" t="s">
        <v>240</v>
      </c>
      <c r="BO37" s="98">
        <v>0</v>
      </c>
      <c r="BP37" s="65" t="s">
        <v>240</v>
      </c>
      <c r="BQ37" s="61">
        <v>0</v>
      </c>
      <c r="BR37" s="99" t="s">
        <v>240</v>
      </c>
      <c r="BS37" s="62">
        <v>0</v>
      </c>
      <c r="BT37" s="99" t="s">
        <v>240</v>
      </c>
      <c r="BU37" s="98">
        <v>0</v>
      </c>
      <c r="BV37" s="65" t="s">
        <v>240</v>
      </c>
      <c r="BX37" s="60" t="s">
        <v>205</v>
      </c>
      <c r="BY37" s="222" t="s">
        <v>40</v>
      </c>
      <c r="BZ37" s="223"/>
      <c r="CA37" s="223"/>
      <c r="CB37" s="223"/>
      <c r="CC37" s="234"/>
      <c r="CD37" s="61">
        <v>0</v>
      </c>
      <c r="CE37" s="99" t="s">
        <v>240</v>
      </c>
      <c r="CF37" s="62">
        <v>0</v>
      </c>
      <c r="CG37" s="99" t="s">
        <v>240</v>
      </c>
      <c r="CH37" s="70">
        <v>0</v>
      </c>
      <c r="CI37" s="71" t="s">
        <v>240</v>
      </c>
      <c r="CJ37" s="72">
        <v>0</v>
      </c>
      <c r="CK37" s="99" t="str">
        <f t="shared" si="0"/>
        <v/>
      </c>
      <c r="CL37" s="62">
        <v>0</v>
      </c>
      <c r="CM37" s="99" t="str">
        <f t="shared" si="1"/>
        <v/>
      </c>
      <c r="CN37" s="70">
        <f t="shared" si="2"/>
        <v>0</v>
      </c>
      <c r="CO37" s="71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719008787</v>
      </c>
      <c r="I38" s="2">
        <v>685265641</v>
      </c>
      <c r="J38" s="100">
        <v>100</v>
      </c>
      <c r="K38" s="78">
        <v>95.3</v>
      </c>
      <c r="L38" s="1">
        <v>715345254</v>
      </c>
      <c r="M38" s="26">
        <v>-0.5</v>
      </c>
      <c r="N38" s="2">
        <v>684499276</v>
      </c>
      <c r="O38" s="26">
        <v>-9.9999999999994316E-2</v>
      </c>
      <c r="P38" s="3">
        <v>100</v>
      </c>
      <c r="Q38" s="78">
        <v>95.7</v>
      </c>
      <c r="R38" s="51"/>
      <c r="S38" s="76"/>
      <c r="T38" s="219" t="s">
        <v>41</v>
      </c>
      <c r="U38" s="220"/>
      <c r="V38" s="220"/>
      <c r="W38" s="220"/>
      <c r="X38" s="221"/>
      <c r="Y38" s="1">
        <v>720960739</v>
      </c>
      <c r="Z38" s="26">
        <v>0.79999999999999716</v>
      </c>
      <c r="AA38" s="2">
        <v>694086153</v>
      </c>
      <c r="AB38" s="26">
        <v>1.4000000000000057</v>
      </c>
      <c r="AC38" s="3">
        <v>100</v>
      </c>
      <c r="AD38" s="78">
        <v>96.3</v>
      </c>
      <c r="AE38" s="1">
        <v>736091317</v>
      </c>
      <c r="AF38" s="26">
        <v>2.0999999999999943</v>
      </c>
      <c r="AG38" s="2">
        <v>713044275</v>
      </c>
      <c r="AH38" s="26">
        <v>2.7000000000000028</v>
      </c>
      <c r="AI38" s="100">
        <v>100</v>
      </c>
      <c r="AJ38" s="78">
        <v>96.9</v>
      </c>
      <c r="AK38" s="51"/>
      <c r="AL38" s="76"/>
      <c r="AM38" s="219" t="s">
        <v>41</v>
      </c>
      <c r="AN38" s="220"/>
      <c r="AO38" s="220"/>
      <c r="AP38" s="220"/>
      <c r="AQ38" s="221"/>
      <c r="AR38" s="1">
        <v>734051942</v>
      </c>
      <c r="AS38" s="101">
        <v>-0.29999999999999716</v>
      </c>
      <c r="AT38" s="2">
        <v>714961016</v>
      </c>
      <c r="AU38" s="101">
        <v>0.29999999999999716</v>
      </c>
      <c r="AV38" s="100">
        <v>100</v>
      </c>
      <c r="AW38" s="78">
        <v>97.4</v>
      </c>
      <c r="AX38" s="1">
        <v>731644292</v>
      </c>
      <c r="AY38" s="101">
        <v>-0.29999999999999716</v>
      </c>
      <c r="AZ38" s="2">
        <v>715408631</v>
      </c>
      <c r="BA38" s="101">
        <v>9.9999999999994316E-2</v>
      </c>
      <c r="BB38" s="100">
        <v>100</v>
      </c>
      <c r="BC38" s="78">
        <v>97.8</v>
      </c>
      <c r="BE38" s="76"/>
      <c r="BF38" s="219" t="s">
        <v>41</v>
      </c>
      <c r="BG38" s="220"/>
      <c r="BH38" s="220"/>
      <c r="BI38" s="220"/>
      <c r="BJ38" s="221"/>
      <c r="BK38" s="1">
        <v>732735628</v>
      </c>
      <c r="BL38" s="101">
        <v>9.9999999999994316E-2</v>
      </c>
      <c r="BM38" s="2">
        <v>719510029</v>
      </c>
      <c r="BN38" s="101">
        <v>0.59999999999999432</v>
      </c>
      <c r="BO38" s="100">
        <v>100</v>
      </c>
      <c r="BP38" s="78">
        <v>98.2</v>
      </c>
      <c r="BQ38" s="1">
        <v>737622930</v>
      </c>
      <c r="BR38" s="101">
        <v>0.70000000000000284</v>
      </c>
      <c r="BS38" s="2">
        <v>726643114</v>
      </c>
      <c r="BT38" s="101">
        <v>1</v>
      </c>
      <c r="BU38" s="100">
        <v>100</v>
      </c>
      <c r="BV38" s="78">
        <v>98.5</v>
      </c>
      <c r="BX38" s="76"/>
      <c r="BY38" s="219" t="s">
        <v>41</v>
      </c>
      <c r="BZ38" s="220"/>
      <c r="CA38" s="220"/>
      <c r="CB38" s="220"/>
      <c r="CC38" s="221"/>
      <c r="CD38" s="1">
        <v>747319139</v>
      </c>
      <c r="CE38" s="101">
        <v>1.2999999999999972</v>
      </c>
      <c r="CF38" s="2">
        <v>737307082</v>
      </c>
      <c r="CG38" s="101">
        <v>1.5</v>
      </c>
      <c r="CH38" s="3">
        <v>100</v>
      </c>
      <c r="CI38" s="78">
        <v>98.7</v>
      </c>
      <c r="CJ38" s="79">
        <v>743820888</v>
      </c>
      <c r="CK38" s="101">
        <f t="shared" si="0"/>
        <v>-0.5</v>
      </c>
      <c r="CL38" s="2">
        <v>733224290</v>
      </c>
      <c r="CM38" s="101">
        <f t="shared" si="1"/>
        <v>-0.59999999999999432</v>
      </c>
      <c r="CN38" s="3">
        <f t="shared" si="2"/>
        <v>100</v>
      </c>
      <c r="CO38" s="78">
        <f t="shared" si="3"/>
        <v>98.6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107128306</v>
      </c>
      <c r="I39" s="2">
        <v>76947857</v>
      </c>
      <c r="J39" s="100"/>
      <c r="K39" s="78">
        <v>71.8</v>
      </c>
      <c r="L39" s="1">
        <v>108135525</v>
      </c>
      <c r="M39" s="26">
        <v>0.90000000000000568</v>
      </c>
      <c r="N39" s="2">
        <v>79414786</v>
      </c>
      <c r="O39" s="26">
        <v>3.2000000000000028</v>
      </c>
      <c r="P39" s="3"/>
      <c r="Q39" s="78">
        <v>73.400000000000006</v>
      </c>
      <c r="R39" s="51"/>
      <c r="S39" s="76" t="s">
        <v>42</v>
      </c>
      <c r="T39" s="77"/>
      <c r="U39" s="83"/>
      <c r="V39" s="83"/>
      <c r="W39" s="84"/>
      <c r="X39" s="85"/>
      <c r="Y39" s="1">
        <v>106616002</v>
      </c>
      <c r="Z39" s="26">
        <v>-1.4000000000000057</v>
      </c>
      <c r="AA39" s="2">
        <v>80197275</v>
      </c>
      <c r="AB39" s="26">
        <v>1</v>
      </c>
      <c r="AC39" s="3"/>
      <c r="AD39" s="78">
        <v>75.2</v>
      </c>
      <c r="AE39" s="1">
        <v>104623129</v>
      </c>
      <c r="AF39" s="26">
        <v>-1.9000000000000057</v>
      </c>
      <c r="AG39" s="2">
        <v>80770772</v>
      </c>
      <c r="AH39" s="26">
        <v>0.70000000000000284</v>
      </c>
      <c r="AI39" s="100"/>
      <c r="AJ39" s="78">
        <v>77.2</v>
      </c>
      <c r="AK39" s="51"/>
      <c r="AL39" s="76" t="s">
        <v>42</v>
      </c>
      <c r="AM39" s="77"/>
      <c r="AN39" s="83"/>
      <c r="AO39" s="83"/>
      <c r="AP39" s="84"/>
      <c r="AQ39" s="85"/>
      <c r="AR39" s="1">
        <v>98825796</v>
      </c>
      <c r="AS39" s="101">
        <v>-5.5</v>
      </c>
      <c r="AT39" s="2">
        <v>78221548</v>
      </c>
      <c r="AU39" s="101">
        <v>-3.2000000000000028</v>
      </c>
      <c r="AV39" s="100"/>
      <c r="AW39" s="78">
        <v>79.2</v>
      </c>
      <c r="AX39" s="1">
        <v>97651008</v>
      </c>
      <c r="AY39" s="101">
        <v>-1.2000000000000028</v>
      </c>
      <c r="AZ39" s="2">
        <v>79010847</v>
      </c>
      <c r="BA39" s="101">
        <v>1</v>
      </c>
      <c r="BB39" s="100"/>
      <c r="BC39" s="78">
        <v>80.900000000000006</v>
      </c>
      <c r="BE39" s="76" t="s">
        <v>42</v>
      </c>
      <c r="BF39" s="77"/>
      <c r="BG39" s="83"/>
      <c r="BH39" s="83"/>
      <c r="BI39" s="84"/>
      <c r="BJ39" s="85"/>
      <c r="BK39" s="1">
        <v>91579440</v>
      </c>
      <c r="BL39" s="101">
        <v>-6.2000000000000028</v>
      </c>
      <c r="BM39" s="2">
        <v>75301387</v>
      </c>
      <c r="BN39" s="101">
        <v>-4.7000000000000028</v>
      </c>
      <c r="BO39" s="100"/>
      <c r="BP39" s="78">
        <v>82.2</v>
      </c>
      <c r="BQ39" s="1">
        <v>88918287</v>
      </c>
      <c r="BR39" s="101">
        <v>-2.9000000000000057</v>
      </c>
      <c r="BS39" s="2">
        <v>74921908</v>
      </c>
      <c r="BT39" s="101">
        <v>-0.5</v>
      </c>
      <c r="BU39" s="100"/>
      <c r="BV39" s="78">
        <v>84.3</v>
      </c>
      <c r="BX39" s="76" t="s">
        <v>42</v>
      </c>
      <c r="BY39" s="77"/>
      <c r="BZ39" s="83"/>
      <c r="CA39" s="83"/>
      <c r="CB39" s="84"/>
      <c r="CC39" s="85"/>
      <c r="CD39" s="1">
        <v>85943572</v>
      </c>
      <c r="CE39" s="101">
        <v>-3.2999999999999972</v>
      </c>
      <c r="CF39" s="2">
        <v>73257075</v>
      </c>
      <c r="CG39" s="101">
        <v>-2.2000000000000028</v>
      </c>
      <c r="CH39" s="3"/>
      <c r="CI39" s="78">
        <v>85.2</v>
      </c>
      <c r="CJ39" s="79">
        <v>84839898</v>
      </c>
      <c r="CK39" s="101">
        <f t="shared" si="0"/>
        <v>-1.2999999999999972</v>
      </c>
      <c r="CL39" s="2">
        <v>73776940</v>
      </c>
      <c r="CM39" s="101">
        <f t="shared" si="1"/>
        <v>0.70000000000000284</v>
      </c>
      <c r="CN39" s="3"/>
      <c r="CO39" s="78">
        <f t="shared" si="3"/>
        <v>87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10516484</v>
      </c>
      <c r="I40" s="2">
        <v>7840273</v>
      </c>
      <c r="J40" s="100"/>
      <c r="K40" s="78">
        <v>74.599999999999994</v>
      </c>
      <c r="L40" s="1">
        <v>11005603</v>
      </c>
      <c r="M40" s="26">
        <v>4.7000000000000028</v>
      </c>
      <c r="N40" s="2">
        <v>8379742</v>
      </c>
      <c r="O40" s="26">
        <v>6.9000000000000057</v>
      </c>
      <c r="P40" s="3"/>
      <c r="Q40" s="78">
        <v>76.099999999999994</v>
      </c>
      <c r="R40" s="51"/>
      <c r="S40" s="76" t="s">
        <v>43</v>
      </c>
      <c r="T40" s="77"/>
      <c r="U40" s="83"/>
      <c r="V40" s="83"/>
      <c r="W40" s="84"/>
      <c r="X40" s="85"/>
      <c r="Y40" s="1">
        <v>11198730</v>
      </c>
      <c r="Z40" s="26">
        <v>1.7999999999999972</v>
      </c>
      <c r="AA40" s="2">
        <v>8629254</v>
      </c>
      <c r="AB40" s="26">
        <v>3</v>
      </c>
      <c r="AC40" s="3"/>
      <c r="AD40" s="78">
        <v>77.099999999999994</v>
      </c>
      <c r="AE40" s="1">
        <v>11328695</v>
      </c>
      <c r="AF40" s="26">
        <v>1.2000000000000028</v>
      </c>
      <c r="AG40" s="2">
        <v>8910401</v>
      </c>
      <c r="AH40" s="26">
        <v>3.2999999999999972</v>
      </c>
      <c r="AI40" s="100"/>
      <c r="AJ40" s="78">
        <v>78.7</v>
      </c>
      <c r="AK40" s="51"/>
      <c r="AL40" s="76" t="s">
        <v>43</v>
      </c>
      <c r="AM40" s="77"/>
      <c r="AN40" s="83"/>
      <c r="AO40" s="83"/>
      <c r="AP40" s="84"/>
      <c r="AQ40" s="85"/>
      <c r="AR40" s="1">
        <v>10933964</v>
      </c>
      <c r="AS40" s="101">
        <v>-3.5</v>
      </c>
      <c r="AT40" s="2">
        <v>8792856</v>
      </c>
      <c r="AU40" s="101">
        <v>-1.2999999999999972</v>
      </c>
      <c r="AV40" s="100"/>
      <c r="AW40" s="78">
        <v>80.400000000000006</v>
      </c>
      <c r="AX40" s="1">
        <v>10287391</v>
      </c>
      <c r="AY40" s="101">
        <v>-5.9000000000000057</v>
      </c>
      <c r="AZ40" s="2">
        <v>8364618</v>
      </c>
      <c r="BA40" s="101">
        <v>-4.9000000000000057</v>
      </c>
      <c r="BB40" s="100"/>
      <c r="BC40" s="78">
        <v>81.3</v>
      </c>
      <c r="BE40" s="76" t="s">
        <v>43</v>
      </c>
      <c r="BF40" s="77"/>
      <c r="BG40" s="83"/>
      <c r="BH40" s="83"/>
      <c r="BI40" s="84"/>
      <c r="BJ40" s="85"/>
      <c r="BK40" s="1">
        <v>9795052</v>
      </c>
      <c r="BL40" s="101">
        <v>-4.7999999999999972</v>
      </c>
      <c r="BM40" s="2">
        <v>8174398</v>
      </c>
      <c r="BN40" s="101">
        <v>-2.2999999999999972</v>
      </c>
      <c r="BO40" s="100"/>
      <c r="BP40" s="78">
        <v>83.5</v>
      </c>
      <c r="BQ40" s="1">
        <v>9471212</v>
      </c>
      <c r="BR40" s="101">
        <v>-3.2999999999999972</v>
      </c>
      <c r="BS40" s="2">
        <v>8044400</v>
      </c>
      <c r="BT40" s="101">
        <v>-1.5999999999999943</v>
      </c>
      <c r="BU40" s="100"/>
      <c r="BV40" s="78">
        <v>84.9</v>
      </c>
      <c r="BX40" s="76" t="s">
        <v>43</v>
      </c>
      <c r="BY40" s="77"/>
      <c r="BZ40" s="83"/>
      <c r="CA40" s="83"/>
      <c r="CB40" s="84"/>
      <c r="CC40" s="85"/>
      <c r="CD40" s="1">
        <v>9190123</v>
      </c>
      <c r="CE40" s="101">
        <v>-3</v>
      </c>
      <c r="CF40" s="2">
        <v>7892106</v>
      </c>
      <c r="CG40" s="101">
        <v>-1.9000000000000057</v>
      </c>
      <c r="CH40" s="3"/>
      <c r="CI40" s="78">
        <v>85.9</v>
      </c>
      <c r="CJ40" s="79">
        <v>8826155</v>
      </c>
      <c r="CK40" s="101">
        <f t="shared" si="0"/>
        <v>-4</v>
      </c>
      <c r="CL40" s="2">
        <v>7572989</v>
      </c>
      <c r="CM40" s="101">
        <f t="shared" si="1"/>
        <v>-4</v>
      </c>
      <c r="CN40" s="3"/>
      <c r="CO40" s="78">
        <f t="shared" si="3"/>
        <v>85.8</v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304785456</v>
      </c>
      <c r="I41" s="2">
        <v>283200391</v>
      </c>
      <c r="J41" s="100">
        <v>41.3</v>
      </c>
      <c r="K41" s="78">
        <v>92.9</v>
      </c>
      <c r="L41" s="1">
        <v>309559384</v>
      </c>
      <c r="M41" s="26">
        <v>1.5999999999999943</v>
      </c>
      <c r="N41" s="2">
        <v>289634722</v>
      </c>
      <c r="O41" s="26">
        <v>2.2999999999999972</v>
      </c>
      <c r="P41" s="3">
        <v>42.3</v>
      </c>
      <c r="Q41" s="78">
        <v>93.6</v>
      </c>
      <c r="R41" s="45"/>
      <c r="S41" s="216" t="s">
        <v>44</v>
      </c>
      <c r="T41" s="217"/>
      <c r="U41" s="217"/>
      <c r="V41" s="217"/>
      <c r="W41" s="217"/>
      <c r="X41" s="218"/>
      <c r="Y41" s="1">
        <v>308405327</v>
      </c>
      <c r="Z41" s="26">
        <v>-0.40000000000000568</v>
      </c>
      <c r="AA41" s="2">
        <v>290959664</v>
      </c>
      <c r="AB41" s="26">
        <v>0.5</v>
      </c>
      <c r="AC41" s="3">
        <v>41.9</v>
      </c>
      <c r="AD41" s="78">
        <v>94.3</v>
      </c>
      <c r="AE41" s="1">
        <v>309830643</v>
      </c>
      <c r="AF41" s="26">
        <v>0.5</v>
      </c>
      <c r="AG41" s="2">
        <v>294895408</v>
      </c>
      <c r="AH41" s="26">
        <v>1.4000000000000057</v>
      </c>
      <c r="AI41" s="100">
        <v>41.4</v>
      </c>
      <c r="AJ41" s="78">
        <v>95.2</v>
      </c>
      <c r="AK41" s="45"/>
      <c r="AL41" s="216" t="s">
        <v>44</v>
      </c>
      <c r="AM41" s="217"/>
      <c r="AN41" s="217"/>
      <c r="AO41" s="217"/>
      <c r="AP41" s="217"/>
      <c r="AQ41" s="218"/>
      <c r="AR41" s="1">
        <v>311165752</v>
      </c>
      <c r="AS41" s="101">
        <v>0.40000000000000568</v>
      </c>
      <c r="AT41" s="2">
        <v>298779828</v>
      </c>
      <c r="AU41" s="101">
        <v>1.2999999999999972</v>
      </c>
      <c r="AV41" s="100">
        <v>41.8</v>
      </c>
      <c r="AW41" s="78">
        <v>96</v>
      </c>
      <c r="AX41" s="1">
        <v>313534623</v>
      </c>
      <c r="AY41" s="101">
        <v>0.79999999999999716</v>
      </c>
      <c r="AZ41" s="2">
        <v>303163340</v>
      </c>
      <c r="BA41" s="101">
        <v>1.5</v>
      </c>
      <c r="BB41" s="100">
        <v>42.4</v>
      </c>
      <c r="BC41" s="78">
        <v>96.7</v>
      </c>
      <c r="BE41" s="216" t="s">
        <v>44</v>
      </c>
      <c r="BF41" s="217"/>
      <c r="BG41" s="217"/>
      <c r="BH41" s="217"/>
      <c r="BI41" s="217"/>
      <c r="BJ41" s="218"/>
      <c r="BK41" s="1">
        <v>313044087</v>
      </c>
      <c r="BL41" s="101">
        <v>-0.20000000000000284</v>
      </c>
      <c r="BM41" s="2">
        <v>304568242</v>
      </c>
      <c r="BN41" s="101">
        <v>0.5</v>
      </c>
      <c r="BO41" s="100">
        <v>42.3</v>
      </c>
      <c r="BP41" s="78">
        <v>97.3</v>
      </c>
      <c r="BQ41" s="1">
        <v>316723823</v>
      </c>
      <c r="BR41" s="101">
        <v>1.2000000000000028</v>
      </c>
      <c r="BS41" s="2">
        <v>309620608</v>
      </c>
      <c r="BT41" s="101">
        <v>1.7000000000000028</v>
      </c>
      <c r="BU41" s="100">
        <v>42.6</v>
      </c>
      <c r="BV41" s="78">
        <v>97.8</v>
      </c>
      <c r="BX41" s="216" t="s">
        <v>44</v>
      </c>
      <c r="BY41" s="217"/>
      <c r="BZ41" s="217"/>
      <c r="CA41" s="217"/>
      <c r="CB41" s="217"/>
      <c r="CC41" s="218"/>
      <c r="CD41" s="1">
        <v>320543017</v>
      </c>
      <c r="CE41" s="101">
        <v>1.2000000000000028</v>
      </c>
      <c r="CF41" s="2">
        <v>313940095</v>
      </c>
      <c r="CG41" s="101">
        <v>1.4000000000000057</v>
      </c>
      <c r="CH41" s="3">
        <v>42.6</v>
      </c>
      <c r="CI41" s="78">
        <v>97.9</v>
      </c>
      <c r="CJ41" s="79">
        <v>323499352</v>
      </c>
      <c r="CK41" s="101">
        <f t="shared" si="0"/>
        <v>0.90000000000000568</v>
      </c>
      <c r="CL41" s="2">
        <v>317038511</v>
      </c>
      <c r="CM41" s="101">
        <f t="shared" si="1"/>
        <v>1</v>
      </c>
      <c r="CN41" s="3">
        <f t="shared" si="2"/>
        <v>43.2</v>
      </c>
      <c r="CO41" s="78">
        <f t="shared" si="3"/>
        <v>98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42138618</v>
      </c>
      <c r="I42" s="2">
        <v>41408102</v>
      </c>
      <c r="J42" s="100">
        <v>6</v>
      </c>
      <c r="K42" s="78">
        <v>98.3</v>
      </c>
      <c r="L42" s="1">
        <v>46180887</v>
      </c>
      <c r="M42" s="101">
        <v>9.5999999999999943</v>
      </c>
      <c r="N42" s="2">
        <v>45471561</v>
      </c>
      <c r="O42" s="101">
        <v>9.7999999999999972</v>
      </c>
      <c r="P42" s="3">
        <v>6.6</v>
      </c>
      <c r="Q42" s="78">
        <v>98.5</v>
      </c>
      <c r="R42" s="45"/>
      <c r="S42" s="216" t="s">
        <v>45</v>
      </c>
      <c r="T42" s="217"/>
      <c r="U42" s="217"/>
      <c r="V42" s="217"/>
      <c r="W42" s="217"/>
      <c r="X42" s="218"/>
      <c r="Y42" s="1">
        <v>48979969</v>
      </c>
      <c r="Z42" s="101">
        <v>6.0999999999999943</v>
      </c>
      <c r="AA42" s="2">
        <v>48316514</v>
      </c>
      <c r="AB42" s="101">
        <v>6.2999999999999972</v>
      </c>
      <c r="AC42" s="3">
        <v>7</v>
      </c>
      <c r="AD42" s="78">
        <v>98.6</v>
      </c>
      <c r="AE42" s="1">
        <v>58273899</v>
      </c>
      <c r="AF42" s="101">
        <v>19</v>
      </c>
      <c r="AG42" s="2">
        <v>57639866</v>
      </c>
      <c r="AH42" s="101">
        <v>19.299999999999997</v>
      </c>
      <c r="AI42" s="100">
        <v>8.1</v>
      </c>
      <c r="AJ42" s="78">
        <v>98.9</v>
      </c>
      <c r="AK42" s="45"/>
      <c r="AL42" s="216" t="s">
        <v>45</v>
      </c>
      <c r="AM42" s="217"/>
      <c r="AN42" s="217"/>
      <c r="AO42" s="217"/>
      <c r="AP42" s="217"/>
      <c r="AQ42" s="218"/>
      <c r="AR42" s="1">
        <v>55444606</v>
      </c>
      <c r="AS42" s="101">
        <v>-4.9000000000000057</v>
      </c>
      <c r="AT42" s="2">
        <v>54903748</v>
      </c>
      <c r="AU42" s="101">
        <v>-4.7000000000000028</v>
      </c>
      <c r="AV42" s="100">
        <v>7.7</v>
      </c>
      <c r="AW42" s="78">
        <v>99</v>
      </c>
      <c r="AX42" s="1">
        <v>46952215</v>
      </c>
      <c r="AY42" s="101">
        <v>-15.299999999999997</v>
      </c>
      <c r="AZ42" s="2">
        <v>46464211</v>
      </c>
      <c r="BA42" s="101">
        <v>-15.400000000000006</v>
      </c>
      <c r="BB42" s="100">
        <v>6.5</v>
      </c>
      <c r="BC42" s="78">
        <v>99</v>
      </c>
      <c r="BE42" s="216" t="s">
        <v>45</v>
      </c>
      <c r="BF42" s="217"/>
      <c r="BG42" s="217"/>
      <c r="BH42" s="217"/>
      <c r="BI42" s="217"/>
      <c r="BJ42" s="218"/>
      <c r="BK42" s="1">
        <v>47736839</v>
      </c>
      <c r="BL42" s="101">
        <v>1.7000000000000028</v>
      </c>
      <c r="BM42" s="2">
        <v>47287838</v>
      </c>
      <c r="BN42" s="101">
        <v>1.7999999999999972</v>
      </c>
      <c r="BO42" s="100">
        <v>6.6</v>
      </c>
      <c r="BP42" s="78">
        <v>99.1</v>
      </c>
      <c r="BQ42" s="1">
        <v>47497111</v>
      </c>
      <c r="BR42" s="101">
        <v>-0.5</v>
      </c>
      <c r="BS42" s="2">
        <v>47165088</v>
      </c>
      <c r="BT42" s="101">
        <v>-0.29999999999999716</v>
      </c>
      <c r="BU42" s="100">
        <v>6.5</v>
      </c>
      <c r="BV42" s="78">
        <v>99.3</v>
      </c>
      <c r="BX42" s="216" t="s">
        <v>45</v>
      </c>
      <c r="BY42" s="217"/>
      <c r="BZ42" s="217"/>
      <c r="CA42" s="217"/>
      <c r="CB42" s="217"/>
      <c r="CC42" s="218"/>
      <c r="CD42" s="1">
        <v>48933654</v>
      </c>
      <c r="CE42" s="101">
        <v>3</v>
      </c>
      <c r="CF42" s="2">
        <v>48648250</v>
      </c>
      <c r="CG42" s="101">
        <v>3.0999999999999943</v>
      </c>
      <c r="CH42" s="3">
        <v>6.6</v>
      </c>
      <c r="CI42" s="78">
        <v>99.4</v>
      </c>
      <c r="CJ42" s="79">
        <v>38573848</v>
      </c>
      <c r="CK42" s="101">
        <f t="shared" si="0"/>
        <v>-21.200000000000003</v>
      </c>
      <c r="CL42" s="2">
        <v>37857700</v>
      </c>
      <c r="CM42" s="101">
        <f t="shared" si="1"/>
        <v>-22.200000000000003</v>
      </c>
      <c r="CN42" s="3">
        <f t="shared" si="2"/>
        <v>5.2</v>
      </c>
      <c r="CO42" s="78">
        <f t="shared" si="3"/>
        <v>98.1</v>
      </c>
    </row>
  </sheetData>
  <mergeCells count="95">
    <mergeCell ref="BQ2:BV2"/>
    <mergeCell ref="CJ2:CO2"/>
    <mergeCell ref="CJ3:CJ4"/>
    <mergeCell ref="CL3:CL4"/>
    <mergeCell ref="CO3:CO4"/>
    <mergeCell ref="CF3:CF4"/>
    <mergeCell ref="CD2:CI2"/>
    <mergeCell ref="CD3:CD4"/>
    <mergeCell ref="CI3:CI4"/>
    <mergeCell ref="BX41:CC41"/>
    <mergeCell ref="BX42:CC42"/>
    <mergeCell ref="BK3:BK4"/>
    <mergeCell ref="BQ3:BQ4"/>
    <mergeCell ref="BS3:BS4"/>
    <mergeCell ref="BV3:BV4"/>
    <mergeCell ref="BX1:CB1"/>
    <mergeCell ref="BX2:CC4"/>
    <mergeCell ref="BY5:CC5"/>
    <mergeCell ref="CB10:CC10"/>
    <mergeCell ref="AL41:AQ41"/>
    <mergeCell ref="BE1:BI1"/>
    <mergeCell ref="BE2:BJ4"/>
    <mergeCell ref="BF5:BJ5"/>
    <mergeCell ref="BI10:BJ10"/>
    <mergeCell ref="BF38:BJ38"/>
    <mergeCell ref="BE41:BJ41"/>
    <mergeCell ref="CB14:CC14"/>
    <mergeCell ref="CB18:CC18"/>
    <mergeCell ref="BY28:CC28"/>
    <mergeCell ref="BY37:CC37"/>
    <mergeCell ref="BY38:CC38"/>
    <mergeCell ref="AL1:AP1"/>
    <mergeCell ref="AL2:AQ4"/>
    <mergeCell ref="AM5:AQ5"/>
    <mergeCell ref="AP10:AQ10"/>
    <mergeCell ref="AP14:AQ14"/>
    <mergeCell ref="BI14:BJ14"/>
    <mergeCell ref="BI18:BJ18"/>
    <mergeCell ref="BF28:BJ28"/>
    <mergeCell ref="BF37:BJ37"/>
    <mergeCell ref="S42:X42"/>
    <mergeCell ref="AL42:AQ42"/>
    <mergeCell ref="BE42:BJ42"/>
    <mergeCell ref="AM28:AQ28"/>
    <mergeCell ref="AM37:AQ37"/>
    <mergeCell ref="AM38:AQ38"/>
    <mergeCell ref="W14:X14"/>
    <mergeCell ref="W18:X18"/>
    <mergeCell ref="T28:X28"/>
    <mergeCell ref="T37:X37"/>
    <mergeCell ref="T38:X38"/>
    <mergeCell ref="AD3:AD4"/>
    <mergeCell ref="S2:X4"/>
    <mergeCell ref="S41:X41"/>
    <mergeCell ref="AX3:AX4"/>
    <mergeCell ref="C28:G28"/>
    <mergeCell ref="F18:G18"/>
    <mergeCell ref="F14:G14"/>
    <mergeCell ref="F10:G10"/>
    <mergeCell ref="W10:X10"/>
    <mergeCell ref="C5:G5"/>
    <mergeCell ref="AR3:AR4"/>
    <mergeCell ref="AP18:AQ18"/>
    <mergeCell ref="AE3:AE4"/>
    <mergeCell ref="AX2:BC2"/>
    <mergeCell ref="B42:G42"/>
    <mergeCell ref="B41:G41"/>
    <mergeCell ref="C38:G38"/>
    <mergeCell ref="C37:G37"/>
    <mergeCell ref="T5:X5"/>
    <mergeCell ref="B1:F1"/>
    <mergeCell ref="L2:Q2"/>
    <mergeCell ref="Y2:AD2"/>
    <mergeCell ref="AE2:AJ2"/>
    <mergeCell ref="B2:G4"/>
    <mergeCell ref="S1:W1"/>
    <mergeCell ref="L3:L4"/>
    <mergeCell ref="AG3:AG4"/>
    <mergeCell ref="N3:N4"/>
    <mergeCell ref="Q3:Q4"/>
    <mergeCell ref="Y3:Y4"/>
    <mergeCell ref="AA3:AA4"/>
    <mergeCell ref="H2:K2"/>
    <mergeCell ref="H3:H4"/>
    <mergeCell ref="I3:I4"/>
    <mergeCell ref="K3:K4"/>
    <mergeCell ref="BK2:BP2"/>
    <mergeCell ref="BC3:BC4"/>
    <mergeCell ref="AJ3:AJ4"/>
    <mergeCell ref="AZ3:AZ4"/>
    <mergeCell ref="AR2:AW2"/>
    <mergeCell ref="AT3:AT4"/>
    <mergeCell ref="AW3:AW4"/>
    <mergeCell ref="BM3:BM4"/>
    <mergeCell ref="BP3:BP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1" manualBreakCount="1">
    <brk id="36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>
    <tabColor rgb="FFFFFF00"/>
  </sheetPr>
  <dimension ref="A1:CO42"/>
  <sheetViews>
    <sheetView view="pageBreakPreview" topLeftCell="BK1" zoomScale="85" zoomScaleNormal="75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260" t="s">
        <v>161</v>
      </c>
      <c r="C1" s="260"/>
      <c r="D1" s="260"/>
      <c r="E1" s="260"/>
      <c r="F1" s="260"/>
      <c r="K1" s="7"/>
      <c r="Q1" s="7" t="s">
        <v>174</v>
      </c>
      <c r="S1" s="260" t="s">
        <v>161</v>
      </c>
      <c r="T1" s="260"/>
      <c r="U1" s="260"/>
      <c r="V1" s="260"/>
      <c r="W1" s="260"/>
      <c r="AJ1" s="7" t="s">
        <v>174</v>
      </c>
      <c r="AL1" s="260" t="s">
        <v>161</v>
      </c>
      <c r="AM1" s="260"/>
      <c r="AN1" s="260"/>
      <c r="AO1" s="260"/>
      <c r="AP1" s="260"/>
      <c r="BC1" s="7" t="s">
        <v>174</v>
      </c>
      <c r="BE1" s="260" t="s">
        <v>161</v>
      </c>
      <c r="BF1" s="260"/>
      <c r="BG1" s="260"/>
      <c r="BH1" s="260"/>
      <c r="BI1" s="260"/>
      <c r="BV1" s="7" t="s">
        <v>174</v>
      </c>
      <c r="BX1" s="260" t="s">
        <v>161</v>
      </c>
      <c r="BY1" s="260"/>
      <c r="BZ1" s="260"/>
      <c r="CA1" s="260"/>
      <c r="CB1" s="260"/>
      <c r="CJ1" s="155"/>
      <c r="CO1" s="7" t="s">
        <v>174</v>
      </c>
    </row>
    <row r="2" spans="1:93" x14ac:dyDescent="0.15">
      <c r="A2" s="166"/>
      <c r="B2" s="202"/>
      <c r="C2" s="203"/>
      <c r="D2" s="203"/>
      <c r="E2" s="203"/>
      <c r="F2" s="203"/>
      <c r="G2" s="226"/>
      <c r="H2" s="236" t="s">
        <v>243</v>
      </c>
      <c r="I2" s="237"/>
      <c r="J2" s="237"/>
      <c r="K2" s="238"/>
      <c r="L2" s="236" t="s">
        <v>244</v>
      </c>
      <c r="M2" s="237"/>
      <c r="N2" s="237"/>
      <c r="O2" s="237"/>
      <c r="P2" s="237"/>
      <c r="Q2" s="238"/>
      <c r="R2" s="9"/>
      <c r="S2" s="202"/>
      <c r="T2" s="203"/>
      <c r="U2" s="203"/>
      <c r="V2" s="203"/>
      <c r="W2" s="203"/>
      <c r="X2" s="226"/>
      <c r="Y2" s="236" t="s">
        <v>245</v>
      </c>
      <c r="Z2" s="237"/>
      <c r="AA2" s="237"/>
      <c r="AB2" s="237"/>
      <c r="AC2" s="237"/>
      <c r="AD2" s="238"/>
      <c r="AE2" s="236" t="s">
        <v>241</v>
      </c>
      <c r="AF2" s="237"/>
      <c r="AG2" s="237"/>
      <c r="AH2" s="237"/>
      <c r="AI2" s="237"/>
      <c r="AJ2" s="238"/>
      <c r="AL2" s="202"/>
      <c r="AM2" s="203"/>
      <c r="AN2" s="203"/>
      <c r="AO2" s="203"/>
      <c r="AP2" s="203"/>
      <c r="AQ2" s="226"/>
      <c r="AR2" s="236" t="s">
        <v>246</v>
      </c>
      <c r="AS2" s="237"/>
      <c r="AT2" s="237"/>
      <c r="AU2" s="237"/>
      <c r="AV2" s="237"/>
      <c r="AW2" s="238"/>
      <c r="AX2" s="236" t="s">
        <v>247</v>
      </c>
      <c r="AY2" s="237"/>
      <c r="AZ2" s="237"/>
      <c r="BA2" s="237"/>
      <c r="BB2" s="237"/>
      <c r="BC2" s="238"/>
      <c r="BE2" s="202"/>
      <c r="BF2" s="203"/>
      <c r="BG2" s="203"/>
      <c r="BH2" s="203"/>
      <c r="BI2" s="203"/>
      <c r="BJ2" s="226"/>
      <c r="BK2" s="236" t="s">
        <v>248</v>
      </c>
      <c r="BL2" s="237"/>
      <c r="BM2" s="237"/>
      <c r="BN2" s="237"/>
      <c r="BO2" s="237"/>
      <c r="BP2" s="238"/>
      <c r="BQ2" s="236" t="s">
        <v>249</v>
      </c>
      <c r="BR2" s="237"/>
      <c r="BS2" s="237"/>
      <c r="BT2" s="237"/>
      <c r="BU2" s="237"/>
      <c r="BV2" s="238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166"/>
      <c r="B3" s="204"/>
      <c r="C3" s="205"/>
      <c r="D3" s="205"/>
      <c r="E3" s="205"/>
      <c r="F3" s="205"/>
      <c r="G3" s="227"/>
      <c r="H3" s="261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08" t="s">
        <v>1</v>
      </c>
      <c r="CE3" s="13"/>
      <c r="CF3" s="194" t="s">
        <v>2</v>
      </c>
      <c r="CG3" s="14"/>
      <c r="CH3" s="14"/>
      <c r="CI3" s="192" t="s">
        <v>3</v>
      </c>
      <c r="CJ3" s="208" t="s">
        <v>1</v>
      </c>
      <c r="CK3" s="15"/>
      <c r="CL3" s="194" t="s">
        <v>2</v>
      </c>
      <c r="CM3" s="16"/>
      <c r="CN3" s="15"/>
      <c r="CO3" s="192" t="s">
        <v>3</v>
      </c>
    </row>
    <row r="4" spans="1:93" x14ac:dyDescent="0.15">
      <c r="A4" s="17"/>
      <c r="B4" s="206"/>
      <c r="C4" s="207"/>
      <c r="D4" s="207"/>
      <c r="E4" s="207"/>
      <c r="F4" s="207"/>
      <c r="G4" s="228"/>
      <c r="H4" s="211"/>
      <c r="I4" s="210"/>
      <c r="J4" s="18" t="s">
        <v>178</v>
      </c>
      <c r="K4" s="193"/>
      <c r="L4" s="209"/>
      <c r="M4" s="20" t="s">
        <v>177</v>
      </c>
      <c r="N4" s="210"/>
      <c r="O4" s="18" t="s">
        <v>177</v>
      </c>
      <c r="P4" s="18" t="s">
        <v>178</v>
      </c>
      <c r="Q4" s="193"/>
      <c r="R4" s="19"/>
      <c r="S4" s="206"/>
      <c r="T4" s="207"/>
      <c r="U4" s="207"/>
      <c r="V4" s="207"/>
      <c r="W4" s="207"/>
      <c r="X4" s="228"/>
      <c r="Y4" s="209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09"/>
      <c r="AS4" s="20" t="s">
        <v>177</v>
      </c>
      <c r="AT4" s="210"/>
      <c r="AU4" s="18" t="s">
        <v>177</v>
      </c>
      <c r="AV4" s="18" t="s">
        <v>178</v>
      </c>
      <c r="AW4" s="193"/>
      <c r="AX4" s="209"/>
      <c r="AY4" s="18" t="s">
        <v>177</v>
      </c>
      <c r="AZ4" s="210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210"/>
      <c r="BN4" s="18" t="s">
        <v>177</v>
      </c>
      <c r="BO4" s="18" t="s">
        <v>178</v>
      </c>
      <c r="BP4" s="193"/>
      <c r="BQ4" s="209"/>
      <c r="BR4" s="21" t="s">
        <v>177</v>
      </c>
      <c r="BS4" s="210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45" t="s">
        <v>4</v>
      </c>
      <c r="D5" s="245"/>
      <c r="E5" s="245"/>
      <c r="F5" s="245"/>
      <c r="G5" s="246"/>
      <c r="H5" s="23">
        <v>13289775</v>
      </c>
      <c r="I5" s="24">
        <v>12965686</v>
      </c>
      <c r="J5" s="25">
        <v>91.5</v>
      </c>
      <c r="K5" s="156">
        <v>97.6</v>
      </c>
      <c r="L5" s="23">
        <v>13355433</v>
      </c>
      <c r="M5" s="26">
        <v>0.5</v>
      </c>
      <c r="N5" s="24">
        <v>13123108</v>
      </c>
      <c r="O5" s="26">
        <v>1.2000000000000028</v>
      </c>
      <c r="P5" s="25">
        <v>91.7</v>
      </c>
      <c r="Q5" s="27">
        <v>98.3</v>
      </c>
      <c r="S5" s="22" t="s">
        <v>202</v>
      </c>
      <c r="T5" s="245" t="s">
        <v>4</v>
      </c>
      <c r="U5" s="245"/>
      <c r="V5" s="245"/>
      <c r="W5" s="245"/>
      <c r="X5" s="246"/>
      <c r="Y5" s="23">
        <v>13230813</v>
      </c>
      <c r="Z5" s="26">
        <v>-0.90000000000000568</v>
      </c>
      <c r="AA5" s="24">
        <v>13069456</v>
      </c>
      <c r="AB5" s="26">
        <v>-0.40000000000000568</v>
      </c>
      <c r="AC5" s="25">
        <v>91.7</v>
      </c>
      <c r="AD5" s="27">
        <v>98.8</v>
      </c>
      <c r="AE5" s="23">
        <v>13508445</v>
      </c>
      <c r="AF5" s="26">
        <v>2.0999999999999943</v>
      </c>
      <c r="AG5" s="24">
        <v>13362570</v>
      </c>
      <c r="AH5" s="26">
        <v>2.2000000000000028</v>
      </c>
      <c r="AI5" s="25">
        <v>91.8</v>
      </c>
      <c r="AJ5" s="27">
        <v>98.9</v>
      </c>
      <c r="AL5" s="22" t="s">
        <v>202</v>
      </c>
      <c r="AM5" s="245" t="s">
        <v>4</v>
      </c>
      <c r="AN5" s="245"/>
      <c r="AO5" s="245"/>
      <c r="AP5" s="245"/>
      <c r="AQ5" s="246"/>
      <c r="AR5" s="23">
        <v>13453496</v>
      </c>
      <c r="AS5" s="26">
        <v>-0.40000000000000568</v>
      </c>
      <c r="AT5" s="24">
        <v>13353836</v>
      </c>
      <c r="AU5" s="26">
        <v>-9.9999999999994316E-2</v>
      </c>
      <c r="AV5" s="25">
        <v>91.6</v>
      </c>
      <c r="AW5" s="27">
        <v>99.3</v>
      </c>
      <c r="AX5" s="23">
        <v>13791666</v>
      </c>
      <c r="AY5" s="26">
        <v>2.5</v>
      </c>
      <c r="AZ5" s="24">
        <v>13709977</v>
      </c>
      <c r="BA5" s="26">
        <v>2.7000000000000028</v>
      </c>
      <c r="BB5" s="25">
        <v>91.7</v>
      </c>
      <c r="BC5" s="27">
        <v>99.4</v>
      </c>
      <c r="BE5" s="22" t="s">
        <v>202</v>
      </c>
      <c r="BF5" s="245" t="s">
        <v>4</v>
      </c>
      <c r="BG5" s="245"/>
      <c r="BH5" s="245"/>
      <c r="BI5" s="245"/>
      <c r="BJ5" s="246"/>
      <c r="BK5" s="23">
        <v>13764339</v>
      </c>
      <c r="BL5" s="26">
        <v>-0.20000000000000284</v>
      </c>
      <c r="BM5" s="24">
        <v>13701279</v>
      </c>
      <c r="BN5" s="26">
        <v>-9.9999999999994316E-2</v>
      </c>
      <c r="BO5" s="25">
        <v>91.6</v>
      </c>
      <c r="BP5" s="27">
        <v>99.5</v>
      </c>
      <c r="BQ5" s="23">
        <v>13854785</v>
      </c>
      <c r="BR5" s="26">
        <v>0.70000000000000284</v>
      </c>
      <c r="BS5" s="24">
        <v>13796990</v>
      </c>
      <c r="BT5" s="26">
        <v>0.70000000000000284</v>
      </c>
      <c r="BU5" s="25">
        <v>91.6</v>
      </c>
      <c r="BV5" s="27">
        <v>99.6</v>
      </c>
      <c r="BX5" s="22" t="s">
        <v>202</v>
      </c>
      <c r="BY5" s="245" t="s">
        <v>4</v>
      </c>
      <c r="BZ5" s="245"/>
      <c r="CA5" s="245"/>
      <c r="CB5" s="245"/>
      <c r="CC5" s="246"/>
      <c r="CD5" s="23">
        <v>13890345</v>
      </c>
      <c r="CE5" s="26">
        <v>0.29999999999999716</v>
      </c>
      <c r="CF5" s="24">
        <v>13830415</v>
      </c>
      <c r="CG5" s="26">
        <v>0.20000000000000284</v>
      </c>
      <c r="CH5" s="25">
        <v>91.5</v>
      </c>
      <c r="CI5" s="27">
        <v>99.6</v>
      </c>
      <c r="CJ5" s="23">
        <v>14229913</v>
      </c>
      <c r="CK5" s="108">
        <f>IF(AND(CD5=0,CJ5=0),"",IF(AND(CD5&gt;0,CJ5=0),"皆減",IF(AND(CD5=0,CJ5&gt;0),"皆増",ROUND(CJ5/CD5*100,1)-100)))</f>
        <v>2.4000000000000057</v>
      </c>
      <c r="CL5" s="24">
        <v>14157454</v>
      </c>
      <c r="CM5" s="108">
        <f>IF(AND(CF5=0,CL5=0),"",IF(AND(CF5&gt;0,CL5=0),"皆減",IF(AND(CF5=0,CL5&gt;0),"皆増",ROUND(CL5/CF5*100,1)-100)))</f>
        <v>2.4000000000000057</v>
      </c>
      <c r="CN5" s="30">
        <f>ROUND(CL5/CL$38*100,1)</f>
        <v>91.6</v>
      </c>
      <c r="CO5" s="31">
        <f>IF(OR(CK5="",CK5="皆減"),"",ROUND(CL5/CJ5*100,1))</f>
        <v>99.5</v>
      </c>
    </row>
    <row r="6" spans="1:93" x14ac:dyDescent="0.15">
      <c r="A6" s="5"/>
      <c r="B6" s="32"/>
      <c r="C6" s="168" t="s">
        <v>112</v>
      </c>
      <c r="D6" s="34" t="s">
        <v>6</v>
      </c>
      <c r="E6" s="34"/>
      <c r="F6" s="35"/>
      <c r="G6" s="35"/>
      <c r="H6" s="36">
        <v>13289775</v>
      </c>
      <c r="I6" s="37">
        <v>12965686</v>
      </c>
      <c r="J6" s="95">
        <v>91.5</v>
      </c>
      <c r="K6" s="157">
        <v>97.6</v>
      </c>
      <c r="L6" s="36">
        <v>13355433</v>
      </c>
      <c r="M6" s="39">
        <v>0.5</v>
      </c>
      <c r="N6" s="37">
        <v>13123108</v>
      </c>
      <c r="O6" s="39">
        <v>1.2000000000000028</v>
      </c>
      <c r="P6" s="95">
        <v>91.7</v>
      </c>
      <c r="Q6" s="40">
        <v>98.3</v>
      </c>
      <c r="S6" s="32"/>
      <c r="T6" s="168" t="s">
        <v>112</v>
      </c>
      <c r="U6" s="34" t="s">
        <v>6</v>
      </c>
      <c r="V6" s="34"/>
      <c r="W6" s="35"/>
      <c r="X6" s="35"/>
      <c r="Y6" s="36">
        <v>13230813</v>
      </c>
      <c r="Z6" s="39">
        <v>-0.90000000000000568</v>
      </c>
      <c r="AA6" s="37">
        <v>13069456</v>
      </c>
      <c r="AB6" s="39">
        <v>-0.40000000000000568</v>
      </c>
      <c r="AC6" s="95">
        <v>91.7</v>
      </c>
      <c r="AD6" s="40">
        <v>98.8</v>
      </c>
      <c r="AE6" s="36">
        <v>13508445</v>
      </c>
      <c r="AF6" s="39">
        <v>2.0999999999999943</v>
      </c>
      <c r="AG6" s="37">
        <v>13362570</v>
      </c>
      <c r="AH6" s="39">
        <v>2.2000000000000028</v>
      </c>
      <c r="AI6" s="95">
        <v>91.8</v>
      </c>
      <c r="AJ6" s="40">
        <v>98.9</v>
      </c>
      <c r="AL6" s="32"/>
      <c r="AM6" s="168" t="s">
        <v>112</v>
      </c>
      <c r="AN6" s="34" t="s">
        <v>6</v>
      </c>
      <c r="AO6" s="34"/>
      <c r="AP6" s="35"/>
      <c r="AQ6" s="35"/>
      <c r="AR6" s="36">
        <v>13453496</v>
      </c>
      <c r="AS6" s="39">
        <v>-0.40000000000000568</v>
      </c>
      <c r="AT6" s="37">
        <v>13353836</v>
      </c>
      <c r="AU6" s="39">
        <v>-9.9999999999994316E-2</v>
      </c>
      <c r="AV6" s="95">
        <v>91.6</v>
      </c>
      <c r="AW6" s="40">
        <v>99.3</v>
      </c>
      <c r="AX6" s="36">
        <v>13791666</v>
      </c>
      <c r="AY6" s="39">
        <v>2.5</v>
      </c>
      <c r="AZ6" s="37">
        <v>13709977</v>
      </c>
      <c r="BA6" s="39">
        <v>2.7000000000000028</v>
      </c>
      <c r="BB6" s="38">
        <v>91.7</v>
      </c>
      <c r="BC6" s="40">
        <v>99.4</v>
      </c>
      <c r="BE6" s="32"/>
      <c r="BF6" s="168" t="s">
        <v>112</v>
      </c>
      <c r="BG6" s="34" t="s">
        <v>6</v>
      </c>
      <c r="BH6" s="34"/>
      <c r="BI6" s="35"/>
      <c r="BJ6" s="41"/>
      <c r="BK6" s="36">
        <v>13764339</v>
      </c>
      <c r="BL6" s="39">
        <v>-0.20000000000000284</v>
      </c>
      <c r="BM6" s="37">
        <v>13701279</v>
      </c>
      <c r="BN6" s="39">
        <v>-9.9999999999994316E-2</v>
      </c>
      <c r="BO6" s="38">
        <v>91.6</v>
      </c>
      <c r="BP6" s="40">
        <v>99.5</v>
      </c>
      <c r="BQ6" s="36">
        <v>13854785</v>
      </c>
      <c r="BR6" s="39">
        <v>0.70000000000000284</v>
      </c>
      <c r="BS6" s="37">
        <v>13796990</v>
      </c>
      <c r="BT6" s="39">
        <v>0.70000000000000284</v>
      </c>
      <c r="BU6" s="38">
        <v>91.6</v>
      </c>
      <c r="BV6" s="40">
        <v>99.6</v>
      </c>
      <c r="BX6" s="32"/>
      <c r="BY6" s="168" t="s">
        <v>112</v>
      </c>
      <c r="BZ6" s="34" t="s">
        <v>6</v>
      </c>
      <c r="CA6" s="34"/>
      <c r="CB6" s="35"/>
      <c r="CC6" s="41"/>
      <c r="CD6" s="36">
        <v>13890345</v>
      </c>
      <c r="CE6" s="39">
        <v>0.29999999999999716</v>
      </c>
      <c r="CF6" s="37">
        <v>13830415</v>
      </c>
      <c r="CG6" s="39">
        <v>0.20000000000000284</v>
      </c>
      <c r="CH6" s="38">
        <v>91.5</v>
      </c>
      <c r="CI6" s="40">
        <v>99.6</v>
      </c>
      <c r="CJ6" s="42">
        <v>14229913</v>
      </c>
      <c r="CK6" s="108">
        <f t="shared" ref="CK6:CK42" si="0">IF(AND(CD6=0,CJ6=0),"",IF(AND(CD6&gt;0,CJ6=0),"皆減",IF(AND(CD6=0,CJ6&gt;0),"皆増",ROUND(CJ6/CD6*100,1)-100)))</f>
        <v>2.4000000000000057</v>
      </c>
      <c r="CL6" s="37">
        <v>14157454</v>
      </c>
      <c r="CM6" s="108">
        <f t="shared" ref="CM6:CM42" si="1">IF(AND(CF6=0,CL6=0),"",IF(AND(CF6&gt;0,CL6=0),"皆減",IF(AND(CF6=0,CL6&gt;0),"皆増",ROUND(CL6/CF6*100,1)-100)))</f>
        <v>2.4000000000000057</v>
      </c>
      <c r="CN6" s="30">
        <f t="shared" ref="CN6:CN42" si="2">ROUND(CL6/CL$38*100,1)</f>
        <v>91.6</v>
      </c>
      <c r="CO6" s="31">
        <f t="shared" ref="CO6:CO42" si="3">IF(OR(CK6="",CK6="皆減"),"",ROUND(CL6/CJ6*100,1))</f>
        <v>99.5</v>
      </c>
    </row>
    <row r="7" spans="1:93" x14ac:dyDescent="0.15">
      <c r="A7" s="5"/>
      <c r="B7" s="32"/>
      <c r="C7" s="168"/>
      <c r="D7" s="34" t="s">
        <v>113</v>
      </c>
      <c r="E7" s="34" t="s">
        <v>7</v>
      </c>
      <c r="F7" s="35"/>
      <c r="G7" s="35"/>
      <c r="H7" s="36">
        <v>7337379</v>
      </c>
      <c r="I7" s="37">
        <v>7125504</v>
      </c>
      <c r="J7" s="95">
        <v>50.3</v>
      </c>
      <c r="K7" s="157">
        <v>97.1</v>
      </c>
      <c r="L7" s="36">
        <v>7545367</v>
      </c>
      <c r="M7" s="39">
        <v>2.7999999999999972</v>
      </c>
      <c r="N7" s="37">
        <v>7384545</v>
      </c>
      <c r="O7" s="39">
        <v>3.5999999999999943</v>
      </c>
      <c r="P7" s="95">
        <v>51.6</v>
      </c>
      <c r="Q7" s="40">
        <v>97.9</v>
      </c>
      <c r="S7" s="32"/>
      <c r="T7" s="168"/>
      <c r="U7" s="34" t="s">
        <v>113</v>
      </c>
      <c r="V7" s="34" t="s">
        <v>7</v>
      </c>
      <c r="W7" s="35"/>
      <c r="X7" s="35"/>
      <c r="Y7" s="36">
        <v>7410526</v>
      </c>
      <c r="Z7" s="39">
        <v>-1.7999999999999972</v>
      </c>
      <c r="AA7" s="37">
        <v>7303443</v>
      </c>
      <c r="AB7" s="39">
        <v>-1.0999999999999943</v>
      </c>
      <c r="AC7" s="95">
        <v>51.2</v>
      </c>
      <c r="AD7" s="40">
        <v>98.6</v>
      </c>
      <c r="AE7" s="36">
        <v>7580229</v>
      </c>
      <c r="AF7" s="39">
        <v>2.2999999999999972</v>
      </c>
      <c r="AG7" s="37">
        <v>7488718</v>
      </c>
      <c r="AH7" s="39">
        <v>2.5</v>
      </c>
      <c r="AI7" s="95">
        <v>51.4</v>
      </c>
      <c r="AJ7" s="40">
        <v>98.8</v>
      </c>
      <c r="AL7" s="32"/>
      <c r="AM7" s="168"/>
      <c r="AN7" s="34" t="s">
        <v>113</v>
      </c>
      <c r="AO7" s="34" t="s">
        <v>7</v>
      </c>
      <c r="AP7" s="35"/>
      <c r="AQ7" s="35"/>
      <c r="AR7" s="36">
        <v>7417912</v>
      </c>
      <c r="AS7" s="39">
        <v>-2.0999999999999943</v>
      </c>
      <c r="AT7" s="37">
        <v>7346305</v>
      </c>
      <c r="AU7" s="39">
        <v>-1.9000000000000057</v>
      </c>
      <c r="AV7" s="95">
        <v>50.4</v>
      </c>
      <c r="AW7" s="40">
        <v>99</v>
      </c>
      <c r="AX7" s="36">
        <v>7630025</v>
      </c>
      <c r="AY7" s="39">
        <v>2.9000000000000057</v>
      </c>
      <c r="AZ7" s="37">
        <v>7570335</v>
      </c>
      <c r="BA7" s="39">
        <v>3</v>
      </c>
      <c r="BB7" s="38">
        <v>50.6</v>
      </c>
      <c r="BC7" s="40">
        <v>99.2</v>
      </c>
      <c r="BE7" s="32"/>
      <c r="BF7" s="168"/>
      <c r="BG7" s="34" t="s">
        <v>113</v>
      </c>
      <c r="BH7" s="34" t="s">
        <v>7</v>
      </c>
      <c r="BI7" s="35"/>
      <c r="BJ7" s="41"/>
      <c r="BK7" s="36">
        <v>7571599</v>
      </c>
      <c r="BL7" s="39">
        <v>-0.79999999999999716</v>
      </c>
      <c r="BM7" s="37">
        <v>7521579</v>
      </c>
      <c r="BN7" s="39">
        <v>-0.59999999999999432</v>
      </c>
      <c r="BO7" s="38">
        <v>50.3</v>
      </c>
      <c r="BP7" s="40">
        <v>99.3</v>
      </c>
      <c r="BQ7" s="36">
        <v>7654605</v>
      </c>
      <c r="BR7" s="39">
        <v>1.0999999999999943</v>
      </c>
      <c r="BS7" s="37">
        <v>7606158</v>
      </c>
      <c r="BT7" s="39">
        <v>1.0999999999999943</v>
      </c>
      <c r="BU7" s="38">
        <v>50.5</v>
      </c>
      <c r="BV7" s="40">
        <v>99.4</v>
      </c>
      <c r="BX7" s="32"/>
      <c r="BY7" s="168"/>
      <c r="BZ7" s="34" t="s">
        <v>113</v>
      </c>
      <c r="CA7" s="34" t="s">
        <v>7</v>
      </c>
      <c r="CB7" s="35"/>
      <c r="CC7" s="41"/>
      <c r="CD7" s="36">
        <v>7658682</v>
      </c>
      <c r="CE7" s="39">
        <v>9.9999999999994316E-2</v>
      </c>
      <c r="CF7" s="37">
        <v>7612677</v>
      </c>
      <c r="CG7" s="39">
        <v>9.9999999999994316E-2</v>
      </c>
      <c r="CH7" s="38">
        <v>50.4</v>
      </c>
      <c r="CI7" s="40">
        <v>99.4</v>
      </c>
      <c r="CJ7" s="42">
        <v>7965754</v>
      </c>
      <c r="CK7" s="108">
        <f t="shared" si="0"/>
        <v>4</v>
      </c>
      <c r="CL7" s="37">
        <v>7908142</v>
      </c>
      <c r="CM7" s="108">
        <f t="shared" si="1"/>
        <v>3.9000000000000057</v>
      </c>
      <c r="CN7" s="30">
        <f t="shared" si="2"/>
        <v>51.2</v>
      </c>
      <c r="CO7" s="31">
        <f t="shared" si="3"/>
        <v>99.3</v>
      </c>
    </row>
    <row r="8" spans="1:93" x14ac:dyDescent="0.15">
      <c r="A8" s="5"/>
      <c r="B8" s="32"/>
      <c r="C8" s="168"/>
      <c r="D8" s="34"/>
      <c r="E8" s="168" t="s">
        <v>114</v>
      </c>
      <c r="F8" s="35" t="s">
        <v>9</v>
      </c>
      <c r="G8" s="35"/>
      <c r="H8" s="36">
        <v>114406</v>
      </c>
      <c r="I8" s="37">
        <v>110994</v>
      </c>
      <c r="J8" s="95">
        <v>0.8</v>
      </c>
      <c r="K8" s="157">
        <v>97</v>
      </c>
      <c r="L8" s="56">
        <v>113403</v>
      </c>
      <c r="M8" s="116">
        <v>-0.90000000000000568</v>
      </c>
      <c r="N8" s="57">
        <v>111140</v>
      </c>
      <c r="O8" s="116">
        <v>9.9999999999994316E-2</v>
      </c>
      <c r="P8" s="95">
        <v>0.8</v>
      </c>
      <c r="Q8" s="40">
        <v>98</v>
      </c>
      <c r="S8" s="32"/>
      <c r="T8" s="168"/>
      <c r="U8" s="34"/>
      <c r="V8" s="168" t="s">
        <v>114</v>
      </c>
      <c r="W8" s="35" t="s">
        <v>9</v>
      </c>
      <c r="X8" s="35"/>
      <c r="Y8" s="56">
        <v>113766</v>
      </c>
      <c r="Z8" s="116">
        <v>0.29999999999999716</v>
      </c>
      <c r="AA8" s="57">
        <v>112133</v>
      </c>
      <c r="AB8" s="116">
        <v>0.90000000000000568</v>
      </c>
      <c r="AC8" s="95">
        <v>0.8</v>
      </c>
      <c r="AD8" s="40">
        <v>98.6</v>
      </c>
      <c r="AE8" s="56">
        <v>131402</v>
      </c>
      <c r="AF8" s="116">
        <v>15.5</v>
      </c>
      <c r="AG8" s="57">
        <v>129817</v>
      </c>
      <c r="AH8" s="116">
        <v>15.799999999999997</v>
      </c>
      <c r="AI8" s="95">
        <v>0.9</v>
      </c>
      <c r="AJ8" s="40">
        <v>98.8</v>
      </c>
      <c r="AL8" s="32"/>
      <c r="AM8" s="168"/>
      <c r="AN8" s="34"/>
      <c r="AO8" s="168" t="s">
        <v>114</v>
      </c>
      <c r="AP8" s="35" t="s">
        <v>9</v>
      </c>
      <c r="AQ8" s="35"/>
      <c r="AR8" s="43">
        <v>133409</v>
      </c>
      <c r="AS8" s="116">
        <v>1.5</v>
      </c>
      <c r="AT8" s="44">
        <v>132056</v>
      </c>
      <c r="AU8" s="116">
        <v>1.7000000000000028</v>
      </c>
      <c r="AV8" s="95">
        <v>0.9</v>
      </c>
      <c r="AW8" s="40">
        <v>99</v>
      </c>
      <c r="AX8" s="43">
        <v>135004</v>
      </c>
      <c r="AY8" s="116">
        <v>1.2000000000000028</v>
      </c>
      <c r="AZ8" s="44">
        <v>133916</v>
      </c>
      <c r="BA8" s="116">
        <v>1.4000000000000057</v>
      </c>
      <c r="BB8" s="97">
        <v>0.9</v>
      </c>
      <c r="BC8" s="40">
        <v>99.2</v>
      </c>
      <c r="BE8" s="32"/>
      <c r="BF8" s="168"/>
      <c r="BG8" s="34"/>
      <c r="BH8" s="168" t="s">
        <v>114</v>
      </c>
      <c r="BI8" s="35" t="s">
        <v>9</v>
      </c>
      <c r="BJ8" s="41"/>
      <c r="BK8" s="43">
        <v>136761</v>
      </c>
      <c r="BL8" s="116">
        <v>1.2999999999999972</v>
      </c>
      <c r="BM8" s="44">
        <v>135832</v>
      </c>
      <c r="BN8" s="116">
        <v>1.4000000000000057</v>
      </c>
      <c r="BO8" s="97">
        <v>0.9</v>
      </c>
      <c r="BP8" s="40">
        <v>99.3</v>
      </c>
      <c r="BQ8" s="43">
        <v>139930</v>
      </c>
      <c r="BR8" s="116">
        <v>2.2999999999999972</v>
      </c>
      <c r="BS8" s="44">
        <v>139034</v>
      </c>
      <c r="BT8" s="116">
        <v>2.4000000000000057</v>
      </c>
      <c r="BU8" s="97">
        <v>0.9</v>
      </c>
      <c r="BV8" s="40">
        <v>99.4</v>
      </c>
      <c r="BX8" s="32"/>
      <c r="BY8" s="168"/>
      <c r="BZ8" s="34"/>
      <c r="CA8" s="168" t="s">
        <v>114</v>
      </c>
      <c r="CB8" s="35" t="s">
        <v>9</v>
      </c>
      <c r="CC8" s="41"/>
      <c r="CD8" s="43">
        <v>141833</v>
      </c>
      <c r="CE8" s="116">
        <v>1.4000000000000057</v>
      </c>
      <c r="CF8" s="44">
        <v>140940</v>
      </c>
      <c r="CG8" s="116">
        <v>1.4000000000000057</v>
      </c>
      <c r="CH8" s="97">
        <v>0.9</v>
      </c>
      <c r="CI8" s="40">
        <v>99.4</v>
      </c>
      <c r="CJ8" s="42">
        <v>143412</v>
      </c>
      <c r="CK8" s="108">
        <f t="shared" si="0"/>
        <v>1.0999999999999943</v>
      </c>
      <c r="CL8" s="37">
        <v>142418</v>
      </c>
      <c r="CM8" s="108">
        <f t="shared" si="1"/>
        <v>1</v>
      </c>
      <c r="CN8" s="30">
        <f t="shared" si="2"/>
        <v>0.9</v>
      </c>
      <c r="CO8" s="31">
        <f t="shared" si="3"/>
        <v>99.3</v>
      </c>
    </row>
    <row r="9" spans="1:93" x14ac:dyDescent="0.15">
      <c r="A9" s="5"/>
      <c r="B9" s="32"/>
      <c r="C9" s="168"/>
      <c r="D9" s="34"/>
      <c r="E9" s="168" t="s">
        <v>115</v>
      </c>
      <c r="F9" s="35" t="s">
        <v>11</v>
      </c>
      <c r="G9" s="35"/>
      <c r="H9" s="36">
        <v>6571142</v>
      </c>
      <c r="I9" s="37">
        <v>6369884</v>
      </c>
      <c r="J9" s="95">
        <v>44.9</v>
      </c>
      <c r="K9" s="157">
        <v>96.9</v>
      </c>
      <c r="L9" s="56">
        <v>6700850</v>
      </c>
      <c r="M9" s="116">
        <v>2</v>
      </c>
      <c r="N9" s="57">
        <v>6556734</v>
      </c>
      <c r="O9" s="116">
        <v>2.9000000000000057</v>
      </c>
      <c r="P9" s="95">
        <v>45.8</v>
      </c>
      <c r="Q9" s="40">
        <v>97.8</v>
      </c>
      <c r="S9" s="32"/>
      <c r="T9" s="168"/>
      <c r="U9" s="34"/>
      <c r="V9" s="168" t="s">
        <v>115</v>
      </c>
      <c r="W9" s="35" t="s">
        <v>11</v>
      </c>
      <c r="X9" s="35"/>
      <c r="Y9" s="56">
        <v>6620280</v>
      </c>
      <c r="Z9" s="116">
        <v>-1.2000000000000028</v>
      </c>
      <c r="AA9" s="57">
        <v>6524583</v>
      </c>
      <c r="AB9" s="116">
        <v>-0.5</v>
      </c>
      <c r="AC9" s="95">
        <v>45.8</v>
      </c>
      <c r="AD9" s="40">
        <v>98.6</v>
      </c>
      <c r="AE9" s="56">
        <v>6786721</v>
      </c>
      <c r="AF9" s="116">
        <v>2.5</v>
      </c>
      <c r="AG9" s="57">
        <v>6700317</v>
      </c>
      <c r="AH9" s="116">
        <v>2.7000000000000028</v>
      </c>
      <c r="AI9" s="95">
        <v>46</v>
      </c>
      <c r="AJ9" s="40">
        <v>98.7</v>
      </c>
      <c r="AL9" s="32"/>
      <c r="AM9" s="168"/>
      <c r="AN9" s="34"/>
      <c r="AO9" s="168" t="s">
        <v>115</v>
      </c>
      <c r="AP9" s="35" t="s">
        <v>11</v>
      </c>
      <c r="AQ9" s="35"/>
      <c r="AR9" s="43">
        <v>6667811</v>
      </c>
      <c r="AS9" s="116">
        <v>-1.7999999999999972</v>
      </c>
      <c r="AT9" s="44">
        <v>6600169</v>
      </c>
      <c r="AU9" s="116">
        <v>-1.5</v>
      </c>
      <c r="AV9" s="95">
        <v>45.3</v>
      </c>
      <c r="AW9" s="40">
        <v>99</v>
      </c>
      <c r="AX9" s="43">
        <v>6823258</v>
      </c>
      <c r="AY9" s="116">
        <v>2.2999999999999972</v>
      </c>
      <c r="AZ9" s="44">
        <v>6768239</v>
      </c>
      <c r="BA9" s="116">
        <v>2.5</v>
      </c>
      <c r="BB9" s="97">
        <v>45.3</v>
      </c>
      <c r="BC9" s="40">
        <v>99.2</v>
      </c>
      <c r="BE9" s="32"/>
      <c r="BF9" s="168"/>
      <c r="BG9" s="34"/>
      <c r="BH9" s="168" t="s">
        <v>115</v>
      </c>
      <c r="BI9" s="35" t="s">
        <v>11</v>
      </c>
      <c r="BJ9" s="41"/>
      <c r="BK9" s="43">
        <v>6862851</v>
      </c>
      <c r="BL9" s="116">
        <v>0.59999999999999432</v>
      </c>
      <c r="BM9" s="44">
        <v>6816171</v>
      </c>
      <c r="BN9" s="116">
        <v>0.70000000000000284</v>
      </c>
      <c r="BO9" s="97">
        <v>45.6</v>
      </c>
      <c r="BP9" s="40">
        <v>99.3</v>
      </c>
      <c r="BQ9" s="43">
        <v>6950409</v>
      </c>
      <c r="BR9" s="116">
        <v>1.2999999999999972</v>
      </c>
      <c r="BS9" s="44">
        <v>6905895</v>
      </c>
      <c r="BT9" s="116">
        <v>1.2999999999999972</v>
      </c>
      <c r="BU9" s="97">
        <v>45.8</v>
      </c>
      <c r="BV9" s="40">
        <v>99.4</v>
      </c>
      <c r="BX9" s="32"/>
      <c r="BY9" s="168"/>
      <c r="BZ9" s="34"/>
      <c r="CA9" s="168" t="s">
        <v>115</v>
      </c>
      <c r="CB9" s="35" t="s">
        <v>11</v>
      </c>
      <c r="CC9" s="41"/>
      <c r="CD9" s="43">
        <v>6910249</v>
      </c>
      <c r="CE9" s="116">
        <v>-0.59999999999999432</v>
      </c>
      <c r="CF9" s="44">
        <v>6866708</v>
      </c>
      <c r="CG9" s="116">
        <v>-0.59999999999999432</v>
      </c>
      <c r="CH9" s="97">
        <v>45.4</v>
      </c>
      <c r="CI9" s="40">
        <v>99.4</v>
      </c>
      <c r="CJ9" s="42">
        <v>7173454</v>
      </c>
      <c r="CK9" s="108">
        <f t="shared" si="0"/>
        <v>3.7999999999999972</v>
      </c>
      <c r="CL9" s="37">
        <v>7123773</v>
      </c>
      <c r="CM9" s="108">
        <f t="shared" si="1"/>
        <v>3.7000000000000028</v>
      </c>
      <c r="CN9" s="30">
        <f t="shared" si="2"/>
        <v>46.1</v>
      </c>
      <c r="CO9" s="31">
        <f t="shared" si="3"/>
        <v>99.3</v>
      </c>
    </row>
    <row r="10" spans="1:93" x14ac:dyDescent="0.15">
      <c r="A10" s="5"/>
      <c r="B10" s="32"/>
      <c r="C10" s="168"/>
      <c r="D10" s="34"/>
      <c r="E10" s="34"/>
      <c r="F10" s="230" t="s">
        <v>12</v>
      </c>
      <c r="G10" s="233"/>
      <c r="H10" s="36">
        <v>65026</v>
      </c>
      <c r="I10" s="37">
        <v>65026</v>
      </c>
      <c r="J10" s="95">
        <v>0.5</v>
      </c>
      <c r="K10" s="157">
        <v>100</v>
      </c>
      <c r="L10" s="56">
        <v>91571</v>
      </c>
      <c r="M10" s="116">
        <v>40.800000000000011</v>
      </c>
      <c r="N10" s="57">
        <v>91571</v>
      </c>
      <c r="O10" s="116">
        <v>40.800000000000011</v>
      </c>
      <c r="P10" s="95">
        <v>0.6</v>
      </c>
      <c r="Q10" s="40">
        <v>100</v>
      </c>
      <c r="S10" s="32"/>
      <c r="T10" s="168"/>
      <c r="U10" s="34"/>
      <c r="V10" s="34"/>
      <c r="W10" s="230" t="s">
        <v>12</v>
      </c>
      <c r="X10" s="233"/>
      <c r="Y10" s="56">
        <v>79229</v>
      </c>
      <c r="Z10" s="116">
        <v>-13.5</v>
      </c>
      <c r="AA10" s="57">
        <v>79229</v>
      </c>
      <c r="AB10" s="116">
        <v>-13.5</v>
      </c>
      <c r="AC10" s="95">
        <v>0.6</v>
      </c>
      <c r="AD10" s="40">
        <v>100</v>
      </c>
      <c r="AE10" s="56">
        <v>68835</v>
      </c>
      <c r="AF10" s="116">
        <v>-13.099999999999994</v>
      </c>
      <c r="AG10" s="57">
        <v>68835</v>
      </c>
      <c r="AH10" s="116">
        <v>-13.099999999999994</v>
      </c>
      <c r="AI10" s="95">
        <v>0.5</v>
      </c>
      <c r="AJ10" s="40">
        <v>100</v>
      </c>
      <c r="AL10" s="32"/>
      <c r="AM10" s="168"/>
      <c r="AN10" s="34"/>
      <c r="AO10" s="34"/>
      <c r="AP10" s="230" t="s">
        <v>12</v>
      </c>
      <c r="AQ10" s="233"/>
      <c r="AR10" s="43">
        <v>72643</v>
      </c>
      <c r="AS10" s="116">
        <v>5.5</v>
      </c>
      <c r="AT10" s="44">
        <v>72643</v>
      </c>
      <c r="AU10" s="116">
        <v>5.5</v>
      </c>
      <c r="AV10" s="95">
        <v>0.5</v>
      </c>
      <c r="AW10" s="40">
        <v>100</v>
      </c>
      <c r="AX10" s="43">
        <v>85071</v>
      </c>
      <c r="AY10" s="116">
        <v>17.099999999999994</v>
      </c>
      <c r="AZ10" s="44">
        <v>85071</v>
      </c>
      <c r="BA10" s="116">
        <v>17.099999999999994</v>
      </c>
      <c r="BB10" s="97">
        <v>0.6</v>
      </c>
      <c r="BC10" s="40">
        <v>100</v>
      </c>
      <c r="BE10" s="32"/>
      <c r="BF10" s="168"/>
      <c r="BG10" s="34"/>
      <c r="BH10" s="34"/>
      <c r="BI10" s="230" t="s">
        <v>12</v>
      </c>
      <c r="BJ10" s="233"/>
      <c r="BK10" s="43">
        <v>54322</v>
      </c>
      <c r="BL10" s="116">
        <v>-36.1</v>
      </c>
      <c r="BM10" s="44">
        <v>54322</v>
      </c>
      <c r="BN10" s="116">
        <v>-36.1</v>
      </c>
      <c r="BO10" s="97">
        <v>0.4</v>
      </c>
      <c r="BP10" s="40">
        <v>100</v>
      </c>
      <c r="BQ10" s="43">
        <v>91726</v>
      </c>
      <c r="BR10" s="116">
        <v>68.900000000000006</v>
      </c>
      <c r="BS10" s="44">
        <v>91726</v>
      </c>
      <c r="BT10" s="116">
        <v>68.900000000000006</v>
      </c>
      <c r="BU10" s="97">
        <v>0.6</v>
      </c>
      <c r="BV10" s="40">
        <v>100</v>
      </c>
      <c r="BW10" s="135"/>
      <c r="BY10" s="168"/>
      <c r="BZ10" s="34"/>
      <c r="CA10" s="34"/>
      <c r="CB10" s="230" t="s">
        <v>12</v>
      </c>
      <c r="CC10" s="233"/>
      <c r="CD10" s="43">
        <v>66912</v>
      </c>
      <c r="CE10" s="116">
        <v>-27.099999999999994</v>
      </c>
      <c r="CF10" s="44">
        <v>66912</v>
      </c>
      <c r="CG10" s="116">
        <v>-27.099999999999994</v>
      </c>
      <c r="CH10" s="97">
        <v>0.4</v>
      </c>
      <c r="CI10" s="40">
        <v>100</v>
      </c>
      <c r="CJ10" s="42">
        <v>101504</v>
      </c>
      <c r="CK10" s="108">
        <f t="shared" si="0"/>
        <v>51.699999999999989</v>
      </c>
      <c r="CL10" s="37">
        <v>101504</v>
      </c>
      <c r="CM10" s="108">
        <f t="shared" si="1"/>
        <v>51.699999999999989</v>
      </c>
      <c r="CN10" s="30">
        <f t="shared" si="2"/>
        <v>0.7</v>
      </c>
      <c r="CO10" s="31">
        <f t="shared" si="3"/>
        <v>100</v>
      </c>
    </row>
    <row r="11" spans="1:93" x14ac:dyDescent="0.15">
      <c r="A11" s="5"/>
      <c r="B11" s="32"/>
      <c r="C11" s="168"/>
      <c r="D11" s="34"/>
      <c r="E11" s="168" t="s">
        <v>116</v>
      </c>
      <c r="F11" s="35" t="s">
        <v>13</v>
      </c>
      <c r="G11" s="35"/>
      <c r="H11" s="36">
        <v>224689</v>
      </c>
      <c r="I11" s="37">
        <v>222203</v>
      </c>
      <c r="J11" s="95">
        <v>1.6</v>
      </c>
      <c r="K11" s="157">
        <v>98.9</v>
      </c>
      <c r="L11" s="56">
        <v>234817</v>
      </c>
      <c r="M11" s="116">
        <v>4.5</v>
      </c>
      <c r="N11" s="57">
        <v>230195</v>
      </c>
      <c r="O11" s="116">
        <v>3.5999999999999943</v>
      </c>
      <c r="P11" s="95">
        <v>1.6</v>
      </c>
      <c r="Q11" s="40">
        <v>98</v>
      </c>
      <c r="S11" s="32"/>
      <c r="T11" s="168"/>
      <c r="U11" s="34"/>
      <c r="V11" s="168" t="s">
        <v>116</v>
      </c>
      <c r="W11" s="35" t="s">
        <v>13</v>
      </c>
      <c r="X11" s="35"/>
      <c r="Y11" s="56">
        <v>225756</v>
      </c>
      <c r="Z11" s="116">
        <v>-3.9000000000000057</v>
      </c>
      <c r="AA11" s="57">
        <v>222487</v>
      </c>
      <c r="AB11" s="116">
        <v>-3.2999999999999972</v>
      </c>
      <c r="AC11" s="95">
        <v>1.6</v>
      </c>
      <c r="AD11" s="40">
        <v>98.6</v>
      </c>
      <c r="AE11" s="56">
        <v>218802</v>
      </c>
      <c r="AF11" s="116">
        <v>-3.0999999999999943</v>
      </c>
      <c r="AG11" s="57">
        <v>217662</v>
      </c>
      <c r="AH11" s="116">
        <v>-2.2000000000000028</v>
      </c>
      <c r="AI11" s="95">
        <v>1.5</v>
      </c>
      <c r="AJ11" s="40">
        <v>99.5</v>
      </c>
      <c r="AL11" s="32"/>
      <c r="AM11" s="168"/>
      <c r="AN11" s="34"/>
      <c r="AO11" s="168" t="s">
        <v>116</v>
      </c>
      <c r="AP11" s="35" t="s">
        <v>13</v>
      </c>
      <c r="AQ11" s="35"/>
      <c r="AR11" s="43">
        <v>213995</v>
      </c>
      <c r="AS11" s="116">
        <v>-2.2000000000000028</v>
      </c>
      <c r="AT11" s="44">
        <v>213088</v>
      </c>
      <c r="AU11" s="116">
        <v>-2.0999999999999943</v>
      </c>
      <c r="AV11" s="95">
        <v>1.5</v>
      </c>
      <c r="AW11" s="40">
        <v>99.6</v>
      </c>
      <c r="AX11" s="43">
        <v>226717</v>
      </c>
      <c r="AY11" s="116">
        <v>5.9000000000000057</v>
      </c>
      <c r="AZ11" s="44">
        <v>225508</v>
      </c>
      <c r="BA11" s="116">
        <v>5.7999999999999972</v>
      </c>
      <c r="BB11" s="97">
        <v>1.5</v>
      </c>
      <c r="BC11" s="40">
        <v>99.5</v>
      </c>
      <c r="BE11" s="32"/>
      <c r="BF11" s="168"/>
      <c r="BG11" s="34"/>
      <c r="BH11" s="168" t="s">
        <v>116</v>
      </c>
      <c r="BI11" s="35" t="s">
        <v>13</v>
      </c>
      <c r="BJ11" s="41"/>
      <c r="BK11" s="43">
        <v>235521</v>
      </c>
      <c r="BL11" s="116">
        <v>3.9000000000000057</v>
      </c>
      <c r="BM11" s="44">
        <v>234529</v>
      </c>
      <c r="BN11" s="116">
        <v>4</v>
      </c>
      <c r="BO11" s="97">
        <v>1.6</v>
      </c>
      <c r="BP11" s="40">
        <v>99.6</v>
      </c>
      <c r="BQ11" s="43">
        <v>239822</v>
      </c>
      <c r="BR11" s="116">
        <v>1.7999999999999972</v>
      </c>
      <c r="BS11" s="44">
        <v>238532</v>
      </c>
      <c r="BT11" s="116">
        <v>1.7000000000000028</v>
      </c>
      <c r="BU11" s="97">
        <v>1.6</v>
      </c>
      <c r="BV11" s="40">
        <v>99.5</v>
      </c>
      <c r="BX11" s="32"/>
      <c r="BY11" s="168"/>
      <c r="BZ11" s="34"/>
      <c r="CA11" s="168" t="s">
        <v>116</v>
      </c>
      <c r="CB11" s="35" t="s">
        <v>13</v>
      </c>
      <c r="CC11" s="41"/>
      <c r="CD11" s="43">
        <v>238244</v>
      </c>
      <c r="CE11" s="116">
        <v>-0.70000000000000284</v>
      </c>
      <c r="CF11" s="44">
        <v>237627</v>
      </c>
      <c r="CG11" s="116">
        <v>-0.40000000000000568</v>
      </c>
      <c r="CH11" s="97">
        <v>1.6</v>
      </c>
      <c r="CI11" s="40">
        <v>99.7</v>
      </c>
      <c r="CJ11" s="42">
        <v>232325</v>
      </c>
      <c r="CK11" s="108">
        <f t="shared" si="0"/>
        <v>-2.5</v>
      </c>
      <c r="CL11" s="37">
        <v>229841</v>
      </c>
      <c r="CM11" s="108">
        <f t="shared" si="1"/>
        <v>-3.2999999999999972</v>
      </c>
      <c r="CN11" s="30">
        <f t="shared" si="2"/>
        <v>1.5</v>
      </c>
      <c r="CO11" s="31">
        <f t="shared" si="3"/>
        <v>98.9</v>
      </c>
    </row>
    <row r="12" spans="1:93" x14ac:dyDescent="0.15">
      <c r="A12" s="5"/>
      <c r="B12" s="32"/>
      <c r="C12" s="168"/>
      <c r="D12" s="34"/>
      <c r="E12" s="168" t="s">
        <v>117</v>
      </c>
      <c r="F12" s="35" t="s">
        <v>14</v>
      </c>
      <c r="G12" s="35"/>
      <c r="H12" s="36">
        <v>427142</v>
      </c>
      <c r="I12" s="37">
        <v>422423</v>
      </c>
      <c r="J12" s="95">
        <v>3</v>
      </c>
      <c r="K12" s="157">
        <v>98.9</v>
      </c>
      <c r="L12" s="56">
        <v>496297</v>
      </c>
      <c r="M12" s="116">
        <v>16.200000000000003</v>
      </c>
      <c r="N12" s="57">
        <v>486476</v>
      </c>
      <c r="O12" s="116">
        <v>15.200000000000003</v>
      </c>
      <c r="P12" s="95">
        <v>3.4</v>
      </c>
      <c r="Q12" s="40">
        <v>98</v>
      </c>
      <c r="S12" s="32"/>
      <c r="T12" s="168"/>
      <c r="U12" s="34"/>
      <c r="V12" s="168" t="s">
        <v>117</v>
      </c>
      <c r="W12" s="35" t="s">
        <v>14</v>
      </c>
      <c r="X12" s="35"/>
      <c r="Y12" s="56">
        <v>450724</v>
      </c>
      <c r="Z12" s="116">
        <v>-9.2000000000000028</v>
      </c>
      <c r="AA12" s="57">
        <v>444240</v>
      </c>
      <c r="AB12" s="116">
        <v>-8.7000000000000028</v>
      </c>
      <c r="AC12" s="95">
        <v>3.1</v>
      </c>
      <c r="AD12" s="40">
        <v>98.6</v>
      </c>
      <c r="AE12" s="56">
        <v>443304</v>
      </c>
      <c r="AF12" s="116">
        <v>-1.5999999999999943</v>
      </c>
      <c r="AG12" s="57">
        <v>440922</v>
      </c>
      <c r="AH12" s="116">
        <v>-0.70000000000000284</v>
      </c>
      <c r="AI12" s="95">
        <v>3</v>
      </c>
      <c r="AJ12" s="40">
        <v>99.5</v>
      </c>
      <c r="AL12" s="32"/>
      <c r="AM12" s="168"/>
      <c r="AN12" s="34"/>
      <c r="AO12" s="168" t="s">
        <v>117</v>
      </c>
      <c r="AP12" s="35" t="s">
        <v>14</v>
      </c>
      <c r="AQ12" s="35"/>
      <c r="AR12" s="43">
        <v>402697</v>
      </c>
      <c r="AS12" s="116">
        <v>-9.2000000000000028</v>
      </c>
      <c r="AT12" s="44">
        <v>400992</v>
      </c>
      <c r="AU12" s="116">
        <v>-9.0999999999999943</v>
      </c>
      <c r="AV12" s="95">
        <v>2.8</v>
      </c>
      <c r="AW12" s="40">
        <v>99.6</v>
      </c>
      <c r="AX12" s="43">
        <v>445046</v>
      </c>
      <c r="AY12" s="116">
        <v>10.5</v>
      </c>
      <c r="AZ12" s="44">
        <v>442672</v>
      </c>
      <c r="BA12" s="116">
        <v>10.400000000000006</v>
      </c>
      <c r="BB12" s="97">
        <v>3</v>
      </c>
      <c r="BC12" s="40">
        <v>99.5</v>
      </c>
      <c r="BE12" s="32"/>
      <c r="BF12" s="168"/>
      <c r="BG12" s="34"/>
      <c r="BH12" s="168" t="s">
        <v>117</v>
      </c>
      <c r="BI12" s="35" t="s">
        <v>14</v>
      </c>
      <c r="BJ12" s="41"/>
      <c r="BK12" s="43">
        <v>336466</v>
      </c>
      <c r="BL12" s="116">
        <v>-24.400000000000006</v>
      </c>
      <c r="BM12" s="44">
        <v>335047</v>
      </c>
      <c r="BN12" s="116">
        <v>-24.299999999999997</v>
      </c>
      <c r="BO12" s="97">
        <v>2.2000000000000002</v>
      </c>
      <c r="BP12" s="40">
        <v>99.6</v>
      </c>
      <c r="BQ12" s="43">
        <v>324444</v>
      </c>
      <c r="BR12" s="116">
        <v>-3.5999999999999943</v>
      </c>
      <c r="BS12" s="44">
        <v>322697</v>
      </c>
      <c r="BT12" s="116">
        <v>-3.7000000000000028</v>
      </c>
      <c r="BU12" s="97">
        <v>2.1</v>
      </c>
      <c r="BV12" s="40">
        <v>99.5</v>
      </c>
      <c r="BX12" s="32"/>
      <c r="BY12" s="168"/>
      <c r="BZ12" s="34"/>
      <c r="CA12" s="168" t="s">
        <v>117</v>
      </c>
      <c r="CB12" s="35" t="s">
        <v>14</v>
      </c>
      <c r="CC12" s="41"/>
      <c r="CD12" s="43">
        <v>368356</v>
      </c>
      <c r="CE12" s="116">
        <v>13.5</v>
      </c>
      <c r="CF12" s="44">
        <v>367402</v>
      </c>
      <c r="CG12" s="116">
        <v>13.900000000000006</v>
      </c>
      <c r="CH12" s="97">
        <v>2.4</v>
      </c>
      <c r="CI12" s="40">
        <v>99.7</v>
      </c>
      <c r="CJ12" s="42">
        <v>416563</v>
      </c>
      <c r="CK12" s="108">
        <f t="shared" si="0"/>
        <v>13.099999999999994</v>
      </c>
      <c r="CL12" s="37">
        <v>412110</v>
      </c>
      <c r="CM12" s="108">
        <f t="shared" si="1"/>
        <v>12.200000000000003</v>
      </c>
      <c r="CN12" s="30">
        <f t="shared" si="2"/>
        <v>2.7</v>
      </c>
      <c r="CO12" s="31">
        <f t="shared" si="3"/>
        <v>98.9</v>
      </c>
    </row>
    <row r="13" spans="1:93" x14ac:dyDescent="0.15">
      <c r="A13" s="5"/>
      <c r="B13" s="32"/>
      <c r="C13" s="168"/>
      <c r="D13" s="34" t="s">
        <v>118</v>
      </c>
      <c r="E13" s="34" t="s">
        <v>15</v>
      </c>
      <c r="F13" s="35"/>
      <c r="G13" s="35"/>
      <c r="H13" s="36">
        <v>5488735</v>
      </c>
      <c r="I13" s="37">
        <v>5378918</v>
      </c>
      <c r="J13" s="95">
        <v>37.9</v>
      </c>
      <c r="K13" s="157">
        <v>98</v>
      </c>
      <c r="L13" s="36">
        <v>5367711</v>
      </c>
      <c r="M13" s="39">
        <v>-2.2000000000000028</v>
      </c>
      <c r="N13" s="37">
        <v>5298295</v>
      </c>
      <c r="O13" s="39">
        <v>-1.5</v>
      </c>
      <c r="P13" s="95">
        <v>37</v>
      </c>
      <c r="Q13" s="40">
        <v>98.7</v>
      </c>
      <c r="S13" s="32"/>
      <c r="T13" s="168"/>
      <c r="U13" s="34" t="s">
        <v>118</v>
      </c>
      <c r="V13" s="34" t="s">
        <v>15</v>
      </c>
      <c r="W13" s="35"/>
      <c r="X13" s="35"/>
      <c r="Y13" s="36">
        <v>5341389</v>
      </c>
      <c r="Z13" s="39">
        <v>-0.5</v>
      </c>
      <c r="AA13" s="37">
        <v>5288526</v>
      </c>
      <c r="AB13" s="39">
        <v>-0.20000000000000284</v>
      </c>
      <c r="AC13" s="95">
        <v>37.1</v>
      </c>
      <c r="AD13" s="40">
        <v>99</v>
      </c>
      <c r="AE13" s="36">
        <v>5454300</v>
      </c>
      <c r="AF13" s="39">
        <v>2.0999999999999943</v>
      </c>
      <c r="AG13" s="37">
        <v>5401314</v>
      </c>
      <c r="AH13" s="39">
        <v>2.0999999999999943</v>
      </c>
      <c r="AI13" s="95">
        <v>37.1</v>
      </c>
      <c r="AJ13" s="40">
        <v>99</v>
      </c>
      <c r="AL13" s="32"/>
      <c r="AM13" s="168"/>
      <c r="AN13" s="34" t="s">
        <v>118</v>
      </c>
      <c r="AO13" s="34" t="s">
        <v>15</v>
      </c>
      <c r="AP13" s="35"/>
      <c r="AQ13" s="35"/>
      <c r="AR13" s="36">
        <v>5567542</v>
      </c>
      <c r="AS13" s="39">
        <v>2.0999999999999943</v>
      </c>
      <c r="AT13" s="37">
        <v>5540531</v>
      </c>
      <c r="AU13" s="39">
        <v>2.5999999999999943</v>
      </c>
      <c r="AV13" s="95">
        <v>38</v>
      </c>
      <c r="AW13" s="40">
        <v>99.5</v>
      </c>
      <c r="AX13" s="36">
        <v>5698176</v>
      </c>
      <c r="AY13" s="39">
        <v>2.2999999999999972</v>
      </c>
      <c r="AZ13" s="37">
        <v>5677371</v>
      </c>
      <c r="BA13" s="39">
        <v>2.5</v>
      </c>
      <c r="BB13" s="38">
        <v>38</v>
      </c>
      <c r="BC13" s="40">
        <v>99.6</v>
      </c>
      <c r="BE13" s="32"/>
      <c r="BF13" s="168"/>
      <c r="BG13" s="34" t="s">
        <v>118</v>
      </c>
      <c r="BH13" s="34" t="s">
        <v>15</v>
      </c>
      <c r="BI13" s="35"/>
      <c r="BJ13" s="41"/>
      <c r="BK13" s="36">
        <v>5754240</v>
      </c>
      <c r="BL13" s="39">
        <v>1</v>
      </c>
      <c r="BM13" s="37">
        <v>5742300</v>
      </c>
      <c r="BN13" s="39">
        <v>1.0999999999999943</v>
      </c>
      <c r="BO13" s="38">
        <v>38.4</v>
      </c>
      <c r="BP13" s="40">
        <v>99.8</v>
      </c>
      <c r="BQ13" s="36">
        <v>5767015</v>
      </c>
      <c r="BR13" s="39">
        <v>0.20000000000000284</v>
      </c>
      <c r="BS13" s="37">
        <v>5758777</v>
      </c>
      <c r="BT13" s="39">
        <v>0.29999999999999716</v>
      </c>
      <c r="BU13" s="38">
        <v>38.200000000000003</v>
      </c>
      <c r="BV13" s="40">
        <v>99.9</v>
      </c>
      <c r="BX13" s="32"/>
      <c r="BY13" s="168"/>
      <c r="BZ13" s="34" t="s">
        <v>118</v>
      </c>
      <c r="CA13" s="34" t="s">
        <v>15</v>
      </c>
      <c r="CB13" s="35"/>
      <c r="CC13" s="41"/>
      <c r="CD13" s="36">
        <v>5796528</v>
      </c>
      <c r="CE13" s="39">
        <v>0.5</v>
      </c>
      <c r="CF13" s="37">
        <v>5783941</v>
      </c>
      <c r="CG13" s="39">
        <v>0.40000000000000568</v>
      </c>
      <c r="CH13" s="38">
        <v>38.299999999999997</v>
      </c>
      <c r="CI13" s="40">
        <v>99.8</v>
      </c>
      <c r="CJ13" s="42">
        <v>5822921</v>
      </c>
      <c r="CK13" s="108">
        <f t="shared" si="0"/>
        <v>0.5</v>
      </c>
      <c r="CL13" s="37">
        <v>5809467</v>
      </c>
      <c r="CM13" s="108">
        <f t="shared" si="1"/>
        <v>0.40000000000000568</v>
      </c>
      <c r="CN13" s="30">
        <f t="shared" si="2"/>
        <v>37.6</v>
      </c>
      <c r="CO13" s="31">
        <f t="shared" si="3"/>
        <v>99.8</v>
      </c>
    </row>
    <row r="14" spans="1:93" x14ac:dyDescent="0.15">
      <c r="A14" s="5"/>
      <c r="B14" s="32"/>
      <c r="C14" s="168"/>
      <c r="D14" s="34"/>
      <c r="E14" s="168" t="s">
        <v>114</v>
      </c>
      <c r="F14" s="230" t="s">
        <v>16</v>
      </c>
      <c r="G14" s="233"/>
      <c r="H14" s="36">
        <v>5302058</v>
      </c>
      <c r="I14" s="37">
        <v>5192241</v>
      </c>
      <c r="J14" s="95">
        <v>36.6</v>
      </c>
      <c r="K14" s="157">
        <v>97.9</v>
      </c>
      <c r="L14" s="36">
        <v>5183065</v>
      </c>
      <c r="M14" s="39">
        <v>-2.2000000000000028</v>
      </c>
      <c r="N14" s="37">
        <v>5113649</v>
      </c>
      <c r="O14" s="39">
        <v>-1.5</v>
      </c>
      <c r="P14" s="95">
        <v>35.700000000000003</v>
      </c>
      <c r="Q14" s="40">
        <v>98.7</v>
      </c>
      <c r="S14" s="32"/>
      <c r="T14" s="168"/>
      <c r="U14" s="34"/>
      <c r="V14" s="168" t="s">
        <v>114</v>
      </c>
      <c r="W14" s="230" t="s">
        <v>16</v>
      </c>
      <c r="X14" s="233"/>
      <c r="Y14" s="36">
        <v>5149614</v>
      </c>
      <c r="Z14" s="39">
        <v>-0.59999999999999432</v>
      </c>
      <c r="AA14" s="37">
        <v>5096751</v>
      </c>
      <c r="AB14" s="39">
        <v>-0.29999999999999716</v>
      </c>
      <c r="AC14" s="95">
        <v>35.799999999999997</v>
      </c>
      <c r="AD14" s="40">
        <v>99</v>
      </c>
      <c r="AE14" s="36">
        <v>5265607</v>
      </c>
      <c r="AF14" s="39">
        <v>2.2999999999999972</v>
      </c>
      <c r="AG14" s="37">
        <v>5212621</v>
      </c>
      <c r="AH14" s="39">
        <v>2.2999999999999972</v>
      </c>
      <c r="AI14" s="95">
        <v>35.799999999999997</v>
      </c>
      <c r="AJ14" s="40">
        <v>99</v>
      </c>
      <c r="AL14" s="32"/>
      <c r="AM14" s="168"/>
      <c r="AN14" s="34"/>
      <c r="AO14" s="168" t="s">
        <v>114</v>
      </c>
      <c r="AP14" s="230" t="s">
        <v>16</v>
      </c>
      <c r="AQ14" s="233"/>
      <c r="AR14" s="36">
        <v>5384323</v>
      </c>
      <c r="AS14" s="39">
        <v>2.2999999999999972</v>
      </c>
      <c r="AT14" s="37">
        <v>5357312</v>
      </c>
      <c r="AU14" s="39">
        <v>2.7999999999999972</v>
      </c>
      <c r="AV14" s="95">
        <v>36.799999999999997</v>
      </c>
      <c r="AW14" s="40">
        <v>99.5</v>
      </c>
      <c r="AX14" s="36">
        <v>5501344</v>
      </c>
      <c r="AY14" s="39">
        <v>2.2000000000000028</v>
      </c>
      <c r="AZ14" s="37">
        <v>5480539</v>
      </c>
      <c r="BA14" s="39">
        <v>2.2999999999999972</v>
      </c>
      <c r="BB14" s="38">
        <v>36.6</v>
      </c>
      <c r="BC14" s="40">
        <v>99.6</v>
      </c>
      <c r="BE14" s="32"/>
      <c r="BF14" s="168"/>
      <c r="BG14" s="34"/>
      <c r="BH14" s="168" t="s">
        <v>114</v>
      </c>
      <c r="BI14" s="230" t="s">
        <v>16</v>
      </c>
      <c r="BJ14" s="233"/>
      <c r="BK14" s="36">
        <v>5563082</v>
      </c>
      <c r="BL14" s="39">
        <v>1.0999999999999943</v>
      </c>
      <c r="BM14" s="37">
        <v>5551142</v>
      </c>
      <c r="BN14" s="39">
        <v>1.2999999999999972</v>
      </c>
      <c r="BO14" s="38">
        <v>37.1</v>
      </c>
      <c r="BP14" s="40">
        <v>99.8</v>
      </c>
      <c r="BQ14" s="36">
        <v>5570409</v>
      </c>
      <c r="BR14" s="39">
        <v>9.9999999999994316E-2</v>
      </c>
      <c r="BS14" s="37">
        <v>5562171</v>
      </c>
      <c r="BT14" s="39">
        <v>0.20000000000000284</v>
      </c>
      <c r="BU14" s="38">
        <v>36.9</v>
      </c>
      <c r="BV14" s="40">
        <v>99.9</v>
      </c>
      <c r="BX14" s="32"/>
      <c r="BY14" s="168"/>
      <c r="BZ14" s="34"/>
      <c r="CA14" s="168" t="s">
        <v>114</v>
      </c>
      <c r="CB14" s="230" t="s">
        <v>16</v>
      </c>
      <c r="CC14" s="233"/>
      <c r="CD14" s="36">
        <v>5599222</v>
      </c>
      <c r="CE14" s="39">
        <v>0.5</v>
      </c>
      <c r="CF14" s="37">
        <v>5586635</v>
      </c>
      <c r="CG14" s="39">
        <v>0.40000000000000568</v>
      </c>
      <c r="CH14" s="38">
        <v>37</v>
      </c>
      <c r="CI14" s="40">
        <v>99.8</v>
      </c>
      <c r="CJ14" s="42">
        <v>5632615</v>
      </c>
      <c r="CK14" s="108">
        <f t="shared" si="0"/>
        <v>0.59999999999999432</v>
      </c>
      <c r="CL14" s="37">
        <v>5619161</v>
      </c>
      <c r="CM14" s="108">
        <f t="shared" si="1"/>
        <v>0.59999999999999432</v>
      </c>
      <c r="CN14" s="30">
        <f t="shared" si="2"/>
        <v>36.4</v>
      </c>
      <c r="CO14" s="31">
        <f t="shared" si="3"/>
        <v>99.8</v>
      </c>
    </row>
    <row r="15" spans="1:93" x14ac:dyDescent="0.15">
      <c r="A15" s="5"/>
      <c r="B15" s="32"/>
      <c r="C15" s="168"/>
      <c r="D15" s="34"/>
      <c r="E15" s="34"/>
      <c r="F15" s="35" t="s">
        <v>119</v>
      </c>
      <c r="G15" s="35" t="s">
        <v>17</v>
      </c>
      <c r="H15" s="36">
        <v>2807869</v>
      </c>
      <c r="I15" s="37">
        <v>2749811</v>
      </c>
      <c r="J15" s="95">
        <v>19.399999999999999</v>
      </c>
      <c r="K15" s="157">
        <v>97.9</v>
      </c>
      <c r="L15" s="56">
        <v>2810727</v>
      </c>
      <c r="M15" s="116">
        <v>9.9999999999994316E-2</v>
      </c>
      <c r="N15" s="57">
        <v>2773132</v>
      </c>
      <c r="O15" s="116">
        <v>0.79999999999999716</v>
      </c>
      <c r="P15" s="95">
        <v>19.399999999999999</v>
      </c>
      <c r="Q15" s="40">
        <v>98.7</v>
      </c>
      <c r="S15" s="32"/>
      <c r="T15" s="168"/>
      <c r="U15" s="34"/>
      <c r="V15" s="34"/>
      <c r="W15" s="35" t="s">
        <v>119</v>
      </c>
      <c r="X15" s="35" t="s">
        <v>17</v>
      </c>
      <c r="Y15" s="56">
        <v>2767645</v>
      </c>
      <c r="Z15" s="116">
        <v>-1.5</v>
      </c>
      <c r="AA15" s="57">
        <v>2738994</v>
      </c>
      <c r="AB15" s="116">
        <v>-1.2000000000000028</v>
      </c>
      <c r="AC15" s="95">
        <v>19.2</v>
      </c>
      <c r="AD15" s="40">
        <v>99</v>
      </c>
      <c r="AE15" s="56">
        <v>2824624</v>
      </c>
      <c r="AF15" s="116">
        <v>2.0999999999999943</v>
      </c>
      <c r="AG15" s="57">
        <v>2796050</v>
      </c>
      <c r="AH15" s="116">
        <v>2.0999999999999943</v>
      </c>
      <c r="AI15" s="95">
        <v>19.2</v>
      </c>
      <c r="AJ15" s="40">
        <v>99</v>
      </c>
      <c r="AL15" s="32"/>
      <c r="AM15" s="168"/>
      <c r="AN15" s="34"/>
      <c r="AO15" s="34"/>
      <c r="AP15" s="35" t="s">
        <v>119</v>
      </c>
      <c r="AQ15" s="35" t="s">
        <v>17</v>
      </c>
      <c r="AR15" s="43">
        <v>2866354</v>
      </c>
      <c r="AS15" s="116">
        <v>1.5</v>
      </c>
      <c r="AT15" s="44">
        <v>2852231</v>
      </c>
      <c r="AU15" s="116">
        <v>2</v>
      </c>
      <c r="AV15" s="95">
        <v>19.600000000000001</v>
      </c>
      <c r="AW15" s="40">
        <v>99.5</v>
      </c>
      <c r="AX15" s="43">
        <v>2898612</v>
      </c>
      <c r="AY15" s="116">
        <v>1.0999999999999943</v>
      </c>
      <c r="AZ15" s="44">
        <v>2887696</v>
      </c>
      <c r="BA15" s="116">
        <v>1.2000000000000028</v>
      </c>
      <c r="BB15" s="97">
        <v>19.3</v>
      </c>
      <c r="BC15" s="40">
        <v>99.6</v>
      </c>
      <c r="BE15" s="32"/>
      <c r="BF15" s="168"/>
      <c r="BG15" s="34"/>
      <c r="BH15" s="34"/>
      <c r="BI15" s="35" t="s">
        <v>119</v>
      </c>
      <c r="BJ15" s="41" t="s">
        <v>17</v>
      </c>
      <c r="BK15" s="43">
        <v>2927723</v>
      </c>
      <c r="BL15" s="116">
        <v>1</v>
      </c>
      <c r="BM15" s="44">
        <v>2921011</v>
      </c>
      <c r="BN15" s="116">
        <v>1.2000000000000028</v>
      </c>
      <c r="BO15" s="97">
        <v>19.5</v>
      </c>
      <c r="BP15" s="40">
        <v>99.8</v>
      </c>
      <c r="BQ15" s="43">
        <v>2949629</v>
      </c>
      <c r="BR15" s="116">
        <v>0.70000000000000284</v>
      </c>
      <c r="BS15" s="44">
        <v>2945170</v>
      </c>
      <c r="BT15" s="116">
        <v>0.79999999999999716</v>
      </c>
      <c r="BU15" s="97">
        <v>19.5</v>
      </c>
      <c r="BV15" s="40">
        <v>99.8</v>
      </c>
      <c r="BX15" s="32"/>
      <c r="BY15" s="168"/>
      <c r="BZ15" s="34"/>
      <c r="CA15" s="34"/>
      <c r="CB15" s="35" t="s">
        <v>119</v>
      </c>
      <c r="CC15" s="41" t="s">
        <v>17</v>
      </c>
      <c r="CD15" s="43">
        <v>2955124</v>
      </c>
      <c r="CE15" s="116">
        <v>0.20000000000000284</v>
      </c>
      <c r="CF15" s="44">
        <v>2948626</v>
      </c>
      <c r="CG15" s="116">
        <v>9.9999999999994316E-2</v>
      </c>
      <c r="CH15" s="97">
        <v>19.5</v>
      </c>
      <c r="CI15" s="40">
        <v>99.8</v>
      </c>
      <c r="CJ15" s="42">
        <v>2955369</v>
      </c>
      <c r="CK15" s="108">
        <f t="shared" si="0"/>
        <v>0</v>
      </c>
      <c r="CL15" s="37">
        <v>2948373</v>
      </c>
      <c r="CM15" s="108">
        <f t="shared" si="1"/>
        <v>0</v>
      </c>
      <c r="CN15" s="30">
        <f t="shared" si="2"/>
        <v>19.100000000000001</v>
      </c>
      <c r="CO15" s="31">
        <f t="shared" si="3"/>
        <v>99.8</v>
      </c>
    </row>
    <row r="16" spans="1:93" x14ac:dyDescent="0.15">
      <c r="A16" s="5"/>
      <c r="B16" s="32"/>
      <c r="C16" s="168"/>
      <c r="D16" s="34"/>
      <c r="E16" s="34"/>
      <c r="F16" s="35" t="s">
        <v>120</v>
      </c>
      <c r="G16" s="35" t="s">
        <v>18</v>
      </c>
      <c r="H16" s="36">
        <v>2066426</v>
      </c>
      <c r="I16" s="37">
        <v>2023416</v>
      </c>
      <c r="J16" s="95">
        <v>14.3</v>
      </c>
      <c r="K16" s="157">
        <v>97.9</v>
      </c>
      <c r="L16" s="56">
        <v>1913395</v>
      </c>
      <c r="M16" s="116">
        <v>-7.4000000000000057</v>
      </c>
      <c r="N16" s="57">
        <v>1887959</v>
      </c>
      <c r="O16" s="116">
        <v>-6.7000000000000028</v>
      </c>
      <c r="P16" s="95">
        <v>13.2</v>
      </c>
      <c r="Q16" s="40">
        <v>98.7</v>
      </c>
      <c r="S16" s="32"/>
      <c r="T16" s="168"/>
      <c r="U16" s="34"/>
      <c r="V16" s="34"/>
      <c r="W16" s="35" t="s">
        <v>120</v>
      </c>
      <c r="X16" s="35" t="s">
        <v>18</v>
      </c>
      <c r="Y16" s="56">
        <v>1942406</v>
      </c>
      <c r="Z16" s="116">
        <v>1.5</v>
      </c>
      <c r="AA16" s="57">
        <v>1922494</v>
      </c>
      <c r="AB16" s="116">
        <v>1.7999999999999972</v>
      </c>
      <c r="AC16" s="95">
        <v>13.5</v>
      </c>
      <c r="AD16" s="40">
        <v>99</v>
      </c>
      <c r="AE16" s="56">
        <v>1988657</v>
      </c>
      <c r="AF16" s="116">
        <v>2.4000000000000057</v>
      </c>
      <c r="AG16" s="57">
        <v>1968807</v>
      </c>
      <c r="AH16" s="116">
        <v>2.4000000000000057</v>
      </c>
      <c r="AI16" s="95">
        <v>13.5</v>
      </c>
      <c r="AJ16" s="40">
        <v>99</v>
      </c>
      <c r="AL16" s="32"/>
      <c r="AM16" s="168"/>
      <c r="AN16" s="34"/>
      <c r="AO16" s="34"/>
      <c r="AP16" s="35" t="s">
        <v>120</v>
      </c>
      <c r="AQ16" s="35" t="s">
        <v>18</v>
      </c>
      <c r="AR16" s="43">
        <v>2018644</v>
      </c>
      <c r="AS16" s="116">
        <v>1.5</v>
      </c>
      <c r="AT16" s="44">
        <v>2008457</v>
      </c>
      <c r="AU16" s="116">
        <v>2</v>
      </c>
      <c r="AV16" s="95">
        <v>13.8</v>
      </c>
      <c r="AW16" s="40">
        <v>99.5</v>
      </c>
      <c r="AX16" s="43">
        <v>2095655</v>
      </c>
      <c r="AY16" s="116">
        <v>3.7999999999999972</v>
      </c>
      <c r="AZ16" s="44">
        <v>2087538</v>
      </c>
      <c r="BA16" s="116">
        <v>3.9000000000000057</v>
      </c>
      <c r="BB16" s="97">
        <v>14</v>
      </c>
      <c r="BC16" s="40">
        <v>99.6</v>
      </c>
      <c r="BE16" s="32"/>
      <c r="BF16" s="168"/>
      <c r="BG16" s="34"/>
      <c r="BH16" s="34"/>
      <c r="BI16" s="35" t="s">
        <v>120</v>
      </c>
      <c r="BJ16" s="41" t="s">
        <v>18</v>
      </c>
      <c r="BK16" s="43">
        <v>2137681</v>
      </c>
      <c r="BL16" s="116">
        <v>2</v>
      </c>
      <c r="BM16" s="44">
        <v>2133304</v>
      </c>
      <c r="BN16" s="116">
        <v>2.2000000000000028</v>
      </c>
      <c r="BO16" s="97">
        <v>14.3</v>
      </c>
      <c r="BP16" s="40">
        <v>99.8</v>
      </c>
      <c r="BQ16" s="43">
        <v>2133746</v>
      </c>
      <c r="BR16" s="116">
        <v>-0.20000000000000284</v>
      </c>
      <c r="BS16" s="44">
        <v>2130866</v>
      </c>
      <c r="BT16" s="116">
        <v>-9.9999999999994316E-2</v>
      </c>
      <c r="BU16" s="97">
        <v>14.1</v>
      </c>
      <c r="BV16" s="40">
        <v>99.9</v>
      </c>
      <c r="BX16" s="32"/>
      <c r="BY16" s="168"/>
      <c r="BZ16" s="34"/>
      <c r="CA16" s="34"/>
      <c r="CB16" s="35" t="s">
        <v>120</v>
      </c>
      <c r="CC16" s="41" t="s">
        <v>18</v>
      </c>
      <c r="CD16" s="43">
        <v>2181919</v>
      </c>
      <c r="CE16" s="116">
        <v>2.2999999999999972</v>
      </c>
      <c r="CF16" s="44">
        <v>2177112</v>
      </c>
      <c r="CG16" s="116">
        <v>2.2000000000000028</v>
      </c>
      <c r="CH16" s="97">
        <v>14.4</v>
      </c>
      <c r="CI16" s="40">
        <v>99.8</v>
      </c>
      <c r="CJ16" s="42">
        <v>2234663</v>
      </c>
      <c r="CK16" s="108">
        <f t="shared" si="0"/>
        <v>2.4000000000000057</v>
      </c>
      <c r="CL16" s="37">
        <v>2229122</v>
      </c>
      <c r="CM16" s="108">
        <f t="shared" si="1"/>
        <v>2.4000000000000057</v>
      </c>
      <c r="CN16" s="30">
        <f t="shared" si="2"/>
        <v>14.4</v>
      </c>
      <c r="CO16" s="31">
        <f t="shared" si="3"/>
        <v>99.8</v>
      </c>
    </row>
    <row r="17" spans="1:93" x14ac:dyDescent="0.15">
      <c r="A17" s="5"/>
      <c r="B17" s="32"/>
      <c r="C17" s="168"/>
      <c r="D17" s="34"/>
      <c r="E17" s="34"/>
      <c r="F17" s="35" t="s">
        <v>121</v>
      </c>
      <c r="G17" s="35" t="s">
        <v>19</v>
      </c>
      <c r="H17" s="36">
        <v>427763</v>
      </c>
      <c r="I17" s="37">
        <v>419014</v>
      </c>
      <c r="J17" s="95">
        <v>3</v>
      </c>
      <c r="K17" s="157">
        <v>98</v>
      </c>
      <c r="L17" s="56">
        <v>458943</v>
      </c>
      <c r="M17" s="116">
        <v>7.2999999999999972</v>
      </c>
      <c r="N17" s="57">
        <v>452558</v>
      </c>
      <c r="O17" s="116">
        <v>8</v>
      </c>
      <c r="P17" s="95">
        <v>3.2</v>
      </c>
      <c r="Q17" s="40">
        <v>98.6</v>
      </c>
      <c r="S17" s="32"/>
      <c r="T17" s="168"/>
      <c r="U17" s="34"/>
      <c r="V17" s="34"/>
      <c r="W17" s="35" t="s">
        <v>121</v>
      </c>
      <c r="X17" s="35" t="s">
        <v>19</v>
      </c>
      <c r="Y17" s="56">
        <v>439563</v>
      </c>
      <c r="Z17" s="116">
        <v>-4.2000000000000028</v>
      </c>
      <c r="AA17" s="57">
        <v>435263</v>
      </c>
      <c r="AB17" s="116">
        <v>-3.7999999999999972</v>
      </c>
      <c r="AC17" s="95">
        <v>3.1</v>
      </c>
      <c r="AD17" s="40">
        <v>99</v>
      </c>
      <c r="AE17" s="56">
        <v>452326</v>
      </c>
      <c r="AF17" s="116">
        <v>2.9000000000000057</v>
      </c>
      <c r="AG17" s="57">
        <v>447764</v>
      </c>
      <c r="AH17" s="116">
        <v>2.9000000000000057</v>
      </c>
      <c r="AI17" s="95">
        <v>3.1</v>
      </c>
      <c r="AJ17" s="40">
        <v>99</v>
      </c>
      <c r="AL17" s="32"/>
      <c r="AM17" s="168"/>
      <c r="AN17" s="34"/>
      <c r="AO17" s="34"/>
      <c r="AP17" s="35" t="s">
        <v>121</v>
      </c>
      <c r="AQ17" s="35" t="s">
        <v>19</v>
      </c>
      <c r="AR17" s="43">
        <v>499325</v>
      </c>
      <c r="AS17" s="116">
        <v>10.400000000000006</v>
      </c>
      <c r="AT17" s="44">
        <v>496624</v>
      </c>
      <c r="AU17" s="116">
        <v>10.900000000000006</v>
      </c>
      <c r="AV17" s="95">
        <v>3.4</v>
      </c>
      <c r="AW17" s="40">
        <v>99.5</v>
      </c>
      <c r="AX17" s="43">
        <v>507077</v>
      </c>
      <c r="AY17" s="116">
        <v>1.5999999999999943</v>
      </c>
      <c r="AZ17" s="44">
        <v>505305</v>
      </c>
      <c r="BA17" s="116">
        <v>1.7000000000000028</v>
      </c>
      <c r="BB17" s="97">
        <v>3.4</v>
      </c>
      <c r="BC17" s="40">
        <v>99.7</v>
      </c>
      <c r="BE17" s="32"/>
      <c r="BF17" s="168"/>
      <c r="BG17" s="34"/>
      <c r="BH17" s="34"/>
      <c r="BI17" s="35" t="s">
        <v>121</v>
      </c>
      <c r="BJ17" s="41" t="s">
        <v>19</v>
      </c>
      <c r="BK17" s="43">
        <v>497678</v>
      </c>
      <c r="BL17" s="116">
        <v>-1.9000000000000057</v>
      </c>
      <c r="BM17" s="44">
        <v>496827</v>
      </c>
      <c r="BN17" s="116">
        <v>-1.7000000000000028</v>
      </c>
      <c r="BO17" s="97">
        <v>3.3</v>
      </c>
      <c r="BP17" s="40">
        <v>99.8</v>
      </c>
      <c r="BQ17" s="43">
        <v>487034</v>
      </c>
      <c r="BR17" s="116">
        <v>-2.0999999999999943</v>
      </c>
      <c r="BS17" s="44">
        <v>486135</v>
      </c>
      <c r="BT17" s="116">
        <v>-2.2000000000000028</v>
      </c>
      <c r="BU17" s="97">
        <v>3.2</v>
      </c>
      <c r="BV17" s="40">
        <v>99.8</v>
      </c>
      <c r="BX17" s="32"/>
      <c r="BY17" s="168"/>
      <c r="BZ17" s="34"/>
      <c r="CA17" s="34"/>
      <c r="CB17" s="35" t="s">
        <v>121</v>
      </c>
      <c r="CC17" s="41" t="s">
        <v>19</v>
      </c>
      <c r="CD17" s="43">
        <v>462179</v>
      </c>
      <c r="CE17" s="116">
        <v>-5.0999999999999943</v>
      </c>
      <c r="CF17" s="44">
        <v>460897</v>
      </c>
      <c r="CG17" s="116">
        <v>-5.2000000000000028</v>
      </c>
      <c r="CH17" s="97">
        <v>3</v>
      </c>
      <c r="CI17" s="40">
        <v>99.7</v>
      </c>
      <c r="CJ17" s="42">
        <v>442583</v>
      </c>
      <c r="CK17" s="108">
        <f t="shared" si="0"/>
        <v>-4.2000000000000028</v>
      </c>
      <c r="CL17" s="37">
        <v>441666</v>
      </c>
      <c r="CM17" s="108">
        <f t="shared" si="1"/>
        <v>-4.2000000000000028</v>
      </c>
      <c r="CN17" s="30">
        <f t="shared" si="2"/>
        <v>2.9</v>
      </c>
      <c r="CO17" s="31">
        <f t="shared" si="3"/>
        <v>99.8</v>
      </c>
    </row>
    <row r="18" spans="1:93" x14ac:dyDescent="0.15">
      <c r="A18" s="5"/>
      <c r="B18" s="32"/>
      <c r="C18" s="168"/>
      <c r="D18" s="34"/>
      <c r="E18" s="168" t="s">
        <v>115</v>
      </c>
      <c r="F18" s="231" t="s">
        <v>175</v>
      </c>
      <c r="G18" s="232"/>
      <c r="H18" s="36">
        <v>186677</v>
      </c>
      <c r="I18" s="37">
        <v>186677</v>
      </c>
      <c r="J18" s="95">
        <v>1.3</v>
      </c>
      <c r="K18" s="157">
        <v>100</v>
      </c>
      <c r="L18" s="56">
        <v>184646</v>
      </c>
      <c r="M18" s="116">
        <v>-1.0999999999999943</v>
      </c>
      <c r="N18" s="57">
        <v>184646</v>
      </c>
      <c r="O18" s="116">
        <v>-1.0999999999999943</v>
      </c>
      <c r="P18" s="95">
        <v>1.3</v>
      </c>
      <c r="Q18" s="40">
        <v>100</v>
      </c>
      <c r="S18" s="32"/>
      <c r="T18" s="168"/>
      <c r="U18" s="34"/>
      <c r="V18" s="168" t="s">
        <v>115</v>
      </c>
      <c r="W18" s="231" t="s">
        <v>175</v>
      </c>
      <c r="X18" s="232"/>
      <c r="Y18" s="56">
        <v>191775</v>
      </c>
      <c r="Z18" s="116">
        <v>3.9000000000000057</v>
      </c>
      <c r="AA18" s="57">
        <v>191775</v>
      </c>
      <c r="AB18" s="116">
        <v>3.9000000000000057</v>
      </c>
      <c r="AC18" s="95">
        <v>1.3</v>
      </c>
      <c r="AD18" s="40">
        <v>100</v>
      </c>
      <c r="AE18" s="56">
        <v>188693</v>
      </c>
      <c r="AF18" s="116">
        <v>-1.5999999999999943</v>
      </c>
      <c r="AG18" s="57">
        <v>188693</v>
      </c>
      <c r="AH18" s="116">
        <v>-1.5999999999999943</v>
      </c>
      <c r="AI18" s="95">
        <v>1.3</v>
      </c>
      <c r="AJ18" s="40">
        <v>100</v>
      </c>
      <c r="AL18" s="32"/>
      <c r="AM18" s="168"/>
      <c r="AN18" s="34"/>
      <c r="AO18" s="168" t="s">
        <v>115</v>
      </c>
      <c r="AP18" s="231" t="s">
        <v>175</v>
      </c>
      <c r="AQ18" s="232"/>
      <c r="AR18" s="43">
        <v>183219</v>
      </c>
      <c r="AS18" s="116">
        <v>-2.9000000000000057</v>
      </c>
      <c r="AT18" s="44">
        <v>183219</v>
      </c>
      <c r="AU18" s="116">
        <v>-2.9000000000000057</v>
      </c>
      <c r="AV18" s="95">
        <v>1.3</v>
      </c>
      <c r="AW18" s="40">
        <v>100</v>
      </c>
      <c r="AX18" s="43">
        <v>196832</v>
      </c>
      <c r="AY18" s="116">
        <v>7.4000000000000057</v>
      </c>
      <c r="AZ18" s="44">
        <v>196832</v>
      </c>
      <c r="BA18" s="116">
        <v>7.4000000000000057</v>
      </c>
      <c r="BB18" s="97">
        <v>1.3</v>
      </c>
      <c r="BC18" s="40">
        <v>100</v>
      </c>
      <c r="BE18" s="32"/>
      <c r="BF18" s="168"/>
      <c r="BG18" s="34"/>
      <c r="BH18" s="168" t="s">
        <v>115</v>
      </c>
      <c r="BI18" s="231" t="s">
        <v>175</v>
      </c>
      <c r="BJ18" s="232"/>
      <c r="BK18" s="43">
        <v>191158</v>
      </c>
      <c r="BL18" s="116">
        <v>-2.9000000000000057</v>
      </c>
      <c r="BM18" s="44">
        <v>191158</v>
      </c>
      <c r="BN18" s="116">
        <v>-2.9000000000000057</v>
      </c>
      <c r="BO18" s="97">
        <v>1.3</v>
      </c>
      <c r="BP18" s="40">
        <v>100</v>
      </c>
      <c r="BQ18" s="43">
        <v>196606</v>
      </c>
      <c r="BR18" s="116">
        <v>2.7999999999999972</v>
      </c>
      <c r="BS18" s="44">
        <v>196606</v>
      </c>
      <c r="BT18" s="116">
        <v>2.7999999999999972</v>
      </c>
      <c r="BU18" s="97">
        <v>1.3</v>
      </c>
      <c r="BV18" s="40">
        <v>100</v>
      </c>
      <c r="BX18" s="32"/>
      <c r="BY18" s="168"/>
      <c r="BZ18" s="34"/>
      <c r="CA18" s="168" t="s">
        <v>115</v>
      </c>
      <c r="CB18" s="231" t="s">
        <v>175</v>
      </c>
      <c r="CC18" s="232"/>
      <c r="CD18" s="43">
        <v>197306</v>
      </c>
      <c r="CE18" s="116">
        <v>0.40000000000000568</v>
      </c>
      <c r="CF18" s="44">
        <v>197306</v>
      </c>
      <c r="CG18" s="116">
        <v>0.40000000000000568</v>
      </c>
      <c r="CH18" s="97">
        <v>1.3</v>
      </c>
      <c r="CI18" s="40">
        <v>100</v>
      </c>
      <c r="CJ18" s="42">
        <v>190306</v>
      </c>
      <c r="CK18" s="108">
        <f t="shared" si="0"/>
        <v>-3.5</v>
      </c>
      <c r="CL18" s="37">
        <v>190306</v>
      </c>
      <c r="CM18" s="108">
        <f t="shared" si="1"/>
        <v>-3.5</v>
      </c>
      <c r="CN18" s="30">
        <f t="shared" si="2"/>
        <v>1.2</v>
      </c>
      <c r="CO18" s="31">
        <f t="shared" si="3"/>
        <v>100</v>
      </c>
    </row>
    <row r="19" spans="1:93" x14ac:dyDescent="0.15">
      <c r="A19" s="5"/>
      <c r="B19" s="32"/>
      <c r="C19" s="168"/>
      <c r="D19" s="34" t="s">
        <v>122</v>
      </c>
      <c r="E19" s="34" t="s">
        <v>20</v>
      </c>
      <c r="F19" s="35"/>
      <c r="G19" s="35"/>
      <c r="H19" s="36">
        <v>34722</v>
      </c>
      <c r="I19" s="37">
        <v>32325</v>
      </c>
      <c r="J19" s="95">
        <v>0.2</v>
      </c>
      <c r="K19" s="157">
        <v>93.1</v>
      </c>
      <c r="L19" s="56">
        <v>33547</v>
      </c>
      <c r="M19" s="116">
        <v>-3.4000000000000057</v>
      </c>
      <c r="N19" s="57">
        <v>31460</v>
      </c>
      <c r="O19" s="116">
        <v>-2.7000000000000028</v>
      </c>
      <c r="P19" s="95">
        <v>0.2</v>
      </c>
      <c r="Q19" s="40">
        <v>93.8</v>
      </c>
      <c r="S19" s="32"/>
      <c r="T19" s="168"/>
      <c r="U19" s="34" t="s">
        <v>122</v>
      </c>
      <c r="V19" s="34" t="s">
        <v>20</v>
      </c>
      <c r="W19" s="35"/>
      <c r="X19" s="35"/>
      <c r="Y19" s="56">
        <v>33600</v>
      </c>
      <c r="Z19" s="116">
        <v>0.20000000000000284</v>
      </c>
      <c r="AA19" s="57">
        <v>32189</v>
      </c>
      <c r="AB19" s="116">
        <v>2.2999999999999972</v>
      </c>
      <c r="AC19" s="95">
        <v>0.2</v>
      </c>
      <c r="AD19" s="40">
        <v>95.8</v>
      </c>
      <c r="AE19" s="56">
        <v>34317</v>
      </c>
      <c r="AF19" s="116">
        <v>2.0999999999999943</v>
      </c>
      <c r="AG19" s="57">
        <v>32939</v>
      </c>
      <c r="AH19" s="116">
        <v>2.2999999999999972</v>
      </c>
      <c r="AI19" s="95">
        <v>0.2</v>
      </c>
      <c r="AJ19" s="40">
        <v>96</v>
      </c>
      <c r="AL19" s="32"/>
      <c r="AM19" s="168"/>
      <c r="AN19" s="34" t="s">
        <v>122</v>
      </c>
      <c r="AO19" s="34" t="s">
        <v>20</v>
      </c>
      <c r="AP19" s="35"/>
      <c r="AQ19" s="35"/>
      <c r="AR19" s="43">
        <v>35068</v>
      </c>
      <c r="AS19" s="116">
        <v>2.2000000000000028</v>
      </c>
      <c r="AT19" s="44">
        <v>34026</v>
      </c>
      <c r="AU19" s="116">
        <v>3.2999999999999972</v>
      </c>
      <c r="AV19" s="95">
        <v>0.2</v>
      </c>
      <c r="AW19" s="40">
        <v>97</v>
      </c>
      <c r="AX19" s="43">
        <v>44172</v>
      </c>
      <c r="AY19" s="116">
        <v>26</v>
      </c>
      <c r="AZ19" s="44">
        <v>42978</v>
      </c>
      <c r="BA19" s="116">
        <v>26.299999999999997</v>
      </c>
      <c r="BB19" s="97">
        <v>0.3</v>
      </c>
      <c r="BC19" s="40">
        <v>97.3</v>
      </c>
      <c r="BE19" s="32"/>
      <c r="BF19" s="168"/>
      <c r="BG19" s="34" t="s">
        <v>122</v>
      </c>
      <c r="BH19" s="34" t="s">
        <v>20</v>
      </c>
      <c r="BI19" s="35"/>
      <c r="BJ19" s="41"/>
      <c r="BK19" s="43">
        <v>45639</v>
      </c>
      <c r="BL19" s="116">
        <v>3.2999999999999972</v>
      </c>
      <c r="BM19" s="44">
        <v>44539</v>
      </c>
      <c r="BN19" s="116">
        <v>3.5999999999999943</v>
      </c>
      <c r="BO19" s="97">
        <v>0.3</v>
      </c>
      <c r="BP19" s="40">
        <v>97.6</v>
      </c>
      <c r="BQ19" s="43">
        <v>46675</v>
      </c>
      <c r="BR19" s="116">
        <v>2.2999999999999972</v>
      </c>
      <c r="BS19" s="44">
        <v>45565</v>
      </c>
      <c r="BT19" s="116">
        <v>2.2999999999999972</v>
      </c>
      <c r="BU19" s="97">
        <v>0.3</v>
      </c>
      <c r="BV19" s="40">
        <v>97.6</v>
      </c>
      <c r="BX19" s="32"/>
      <c r="BY19" s="168"/>
      <c r="BZ19" s="34" t="s">
        <v>122</v>
      </c>
      <c r="CA19" s="34" t="s">
        <v>20</v>
      </c>
      <c r="CB19" s="35"/>
      <c r="CC19" s="41"/>
      <c r="CD19" s="43">
        <v>49059</v>
      </c>
      <c r="CE19" s="116">
        <v>5.0999999999999943</v>
      </c>
      <c r="CF19" s="44">
        <v>47721</v>
      </c>
      <c r="CG19" s="116">
        <v>4.7000000000000028</v>
      </c>
      <c r="CH19" s="97">
        <v>0.3</v>
      </c>
      <c r="CI19" s="40">
        <v>97.3</v>
      </c>
      <c r="CJ19" s="42">
        <v>52237</v>
      </c>
      <c r="CK19" s="108">
        <f t="shared" si="0"/>
        <v>6.5</v>
      </c>
      <c r="CL19" s="37">
        <v>50844</v>
      </c>
      <c r="CM19" s="108">
        <f t="shared" si="1"/>
        <v>6.5</v>
      </c>
      <c r="CN19" s="30">
        <f t="shared" si="2"/>
        <v>0.3</v>
      </c>
      <c r="CO19" s="31">
        <f t="shared" si="3"/>
        <v>97.3</v>
      </c>
    </row>
    <row r="20" spans="1:93" x14ac:dyDescent="0.15">
      <c r="A20" s="5"/>
      <c r="B20" s="32"/>
      <c r="C20" s="169"/>
      <c r="D20" s="34"/>
      <c r="E20" s="169" t="s">
        <v>8</v>
      </c>
      <c r="F20" s="35" t="s">
        <v>251</v>
      </c>
      <c r="G20" s="35"/>
      <c r="H20" s="175"/>
      <c r="I20" s="172"/>
      <c r="J20" s="176"/>
      <c r="K20" s="177"/>
      <c r="L20" s="187"/>
      <c r="M20" s="186"/>
      <c r="N20" s="188"/>
      <c r="O20" s="186"/>
      <c r="P20" s="176"/>
      <c r="Q20" s="174"/>
      <c r="S20" s="32"/>
      <c r="T20" s="169"/>
      <c r="U20" s="34"/>
      <c r="V20" s="169" t="s">
        <v>8</v>
      </c>
      <c r="W20" s="35" t="s">
        <v>251</v>
      </c>
      <c r="X20" s="35"/>
      <c r="Y20" s="180"/>
      <c r="Z20" s="186"/>
      <c r="AA20" s="181"/>
      <c r="AB20" s="186"/>
      <c r="AC20" s="189"/>
      <c r="AD20" s="174"/>
      <c r="AE20" s="180"/>
      <c r="AF20" s="186"/>
      <c r="AG20" s="181"/>
      <c r="AH20" s="186"/>
      <c r="AI20" s="189"/>
      <c r="AJ20" s="174"/>
      <c r="AL20" s="32"/>
      <c r="AM20" s="169"/>
      <c r="AN20" s="34"/>
      <c r="AO20" s="169" t="s">
        <v>8</v>
      </c>
      <c r="AP20" s="35" t="s">
        <v>251</v>
      </c>
      <c r="AQ20" s="35"/>
      <c r="AR20" s="180"/>
      <c r="AS20" s="186"/>
      <c r="AT20" s="181"/>
      <c r="AU20" s="186"/>
      <c r="AV20" s="189"/>
      <c r="AW20" s="174"/>
      <c r="AX20" s="180"/>
      <c r="AY20" s="186"/>
      <c r="AZ20" s="181"/>
      <c r="BA20" s="186"/>
      <c r="BB20" s="189"/>
      <c r="BC20" s="174"/>
      <c r="BE20" s="32"/>
      <c r="BF20" s="169"/>
      <c r="BG20" s="34"/>
      <c r="BH20" s="169" t="s">
        <v>8</v>
      </c>
      <c r="BI20" s="35" t="s">
        <v>251</v>
      </c>
      <c r="BJ20" s="41"/>
      <c r="BK20" s="180"/>
      <c r="BL20" s="186"/>
      <c r="BM20" s="181"/>
      <c r="BN20" s="186"/>
      <c r="BO20" s="189"/>
      <c r="BP20" s="174"/>
      <c r="BQ20" s="180"/>
      <c r="BR20" s="186"/>
      <c r="BS20" s="181"/>
      <c r="BT20" s="186"/>
      <c r="BU20" s="189"/>
      <c r="BV20" s="174"/>
      <c r="BX20" s="32"/>
      <c r="BY20" s="169"/>
      <c r="BZ20" s="34"/>
      <c r="CA20" s="169" t="s">
        <v>8</v>
      </c>
      <c r="CB20" s="35" t="s">
        <v>251</v>
      </c>
      <c r="CC20" s="41"/>
      <c r="CD20" s="180"/>
      <c r="CE20" s="186" t="s">
        <v>240</v>
      </c>
      <c r="CF20" s="181"/>
      <c r="CG20" s="186" t="s">
        <v>240</v>
      </c>
      <c r="CH20" s="189"/>
      <c r="CI20" s="174" t="s">
        <v>240</v>
      </c>
      <c r="CJ20" s="42">
        <v>2651</v>
      </c>
      <c r="CK20" s="108" t="str">
        <f t="shared" si="0"/>
        <v>皆増</v>
      </c>
      <c r="CL20" s="37">
        <v>2651</v>
      </c>
      <c r="CM20" s="108" t="str">
        <f t="shared" si="1"/>
        <v>皆増</v>
      </c>
      <c r="CN20" s="30">
        <f t="shared" si="2"/>
        <v>0</v>
      </c>
      <c r="CO20" s="31">
        <f t="shared" si="3"/>
        <v>100</v>
      </c>
    </row>
    <row r="21" spans="1:93" x14ac:dyDescent="0.15">
      <c r="A21" s="5"/>
      <c r="B21" s="32"/>
      <c r="C21" s="169"/>
      <c r="D21" s="34"/>
      <c r="E21" s="169" t="s">
        <v>10</v>
      </c>
      <c r="F21" s="35" t="s">
        <v>250</v>
      </c>
      <c r="G21" s="35"/>
      <c r="H21" s="175"/>
      <c r="I21" s="172"/>
      <c r="J21" s="176"/>
      <c r="K21" s="177"/>
      <c r="L21" s="187"/>
      <c r="M21" s="186"/>
      <c r="N21" s="188"/>
      <c r="O21" s="186"/>
      <c r="P21" s="176"/>
      <c r="Q21" s="174"/>
      <c r="S21" s="32"/>
      <c r="T21" s="169"/>
      <c r="U21" s="34"/>
      <c r="V21" s="169" t="s">
        <v>10</v>
      </c>
      <c r="W21" s="35" t="s">
        <v>250</v>
      </c>
      <c r="X21" s="35"/>
      <c r="Y21" s="180"/>
      <c r="Z21" s="186"/>
      <c r="AA21" s="181"/>
      <c r="AB21" s="186"/>
      <c r="AC21" s="189"/>
      <c r="AD21" s="174"/>
      <c r="AE21" s="180"/>
      <c r="AF21" s="186"/>
      <c r="AG21" s="181"/>
      <c r="AH21" s="186"/>
      <c r="AI21" s="189"/>
      <c r="AJ21" s="174"/>
      <c r="AL21" s="32"/>
      <c r="AM21" s="169"/>
      <c r="AN21" s="34"/>
      <c r="AO21" s="169" t="s">
        <v>10</v>
      </c>
      <c r="AP21" s="35" t="s">
        <v>250</v>
      </c>
      <c r="AQ21" s="35"/>
      <c r="AR21" s="180"/>
      <c r="AS21" s="186"/>
      <c r="AT21" s="181"/>
      <c r="AU21" s="186"/>
      <c r="AV21" s="189"/>
      <c r="AW21" s="174"/>
      <c r="AX21" s="180"/>
      <c r="AY21" s="186"/>
      <c r="AZ21" s="181"/>
      <c r="BA21" s="186"/>
      <c r="BB21" s="189"/>
      <c r="BC21" s="174"/>
      <c r="BE21" s="32"/>
      <c r="BF21" s="169"/>
      <c r="BG21" s="34"/>
      <c r="BH21" s="169" t="s">
        <v>10</v>
      </c>
      <c r="BI21" s="35" t="s">
        <v>250</v>
      </c>
      <c r="BJ21" s="41"/>
      <c r="BK21" s="180"/>
      <c r="BL21" s="186"/>
      <c r="BM21" s="181"/>
      <c r="BN21" s="186"/>
      <c r="BO21" s="189"/>
      <c r="BP21" s="174"/>
      <c r="BQ21" s="180"/>
      <c r="BR21" s="186"/>
      <c r="BS21" s="181"/>
      <c r="BT21" s="186"/>
      <c r="BU21" s="189"/>
      <c r="BV21" s="174"/>
      <c r="BX21" s="32"/>
      <c r="BY21" s="169"/>
      <c r="BZ21" s="34"/>
      <c r="CA21" s="169" t="s">
        <v>10</v>
      </c>
      <c r="CB21" s="35" t="s">
        <v>250</v>
      </c>
      <c r="CC21" s="41"/>
      <c r="CD21" s="180"/>
      <c r="CE21" s="186" t="s">
        <v>240</v>
      </c>
      <c r="CF21" s="181"/>
      <c r="CG21" s="186" t="s">
        <v>240</v>
      </c>
      <c r="CH21" s="189"/>
      <c r="CI21" s="174" t="s">
        <v>240</v>
      </c>
      <c r="CJ21" s="42">
        <v>49586</v>
      </c>
      <c r="CK21" s="108" t="str">
        <f t="shared" si="0"/>
        <v>皆増</v>
      </c>
      <c r="CL21" s="37">
        <v>48193</v>
      </c>
      <c r="CM21" s="108" t="str">
        <f t="shared" si="1"/>
        <v>皆増</v>
      </c>
      <c r="CN21" s="30">
        <f t="shared" si="2"/>
        <v>0.3</v>
      </c>
      <c r="CO21" s="31">
        <f t="shared" si="3"/>
        <v>97.2</v>
      </c>
    </row>
    <row r="22" spans="1:93" x14ac:dyDescent="0.15">
      <c r="A22" s="45"/>
      <c r="B22" s="46"/>
      <c r="C22" s="47"/>
      <c r="D22" s="34" t="s">
        <v>123</v>
      </c>
      <c r="E22" s="48" t="s">
        <v>22</v>
      </c>
      <c r="F22" s="48"/>
      <c r="G22" s="48"/>
      <c r="H22" s="36">
        <v>428939</v>
      </c>
      <c r="I22" s="37">
        <v>428939</v>
      </c>
      <c r="J22" s="95">
        <v>3</v>
      </c>
      <c r="K22" s="157">
        <v>100</v>
      </c>
      <c r="L22" s="56">
        <v>408808</v>
      </c>
      <c r="M22" s="116">
        <v>-4.7000000000000028</v>
      </c>
      <c r="N22" s="57">
        <v>408808</v>
      </c>
      <c r="O22" s="116">
        <v>-4.7000000000000028</v>
      </c>
      <c r="P22" s="95">
        <v>2.9</v>
      </c>
      <c r="Q22" s="40">
        <v>100</v>
      </c>
      <c r="R22" s="49"/>
      <c r="S22" s="46"/>
      <c r="T22" s="47"/>
      <c r="U22" s="34" t="s">
        <v>123</v>
      </c>
      <c r="V22" s="48" t="s">
        <v>22</v>
      </c>
      <c r="W22" s="48"/>
      <c r="X22" s="48"/>
      <c r="Y22" s="56">
        <v>445298</v>
      </c>
      <c r="Z22" s="116">
        <v>8.9000000000000057</v>
      </c>
      <c r="AA22" s="57">
        <v>445298</v>
      </c>
      <c r="AB22" s="116">
        <v>8.9000000000000057</v>
      </c>
      <c r="AC22" s="95">
        <v>3.1</v>
      </c>
      <c r="AD22" s="40">
        <v>100</v>
      </c>
      <c r="AE22" s="56">
        <v>439599</v>
      </c>
      <c r="AF22" s="116">
        <v>-1.2999999999999972</v>
      </c>
      <c r="AG22" s="57">
        <v>439599</v>
      </c>
      <c r="AH22" s="116">
        <v>-1.2999999999999972</v>
      </c>
      <c r="AI22" s="95">
        <v>3</v>
      </c>
      <c r="AJ22" s="40">
        <v>100</v>
      </c>
      <c r="AL22" s="46"/>
      <c r="AM22" s="47"/>
      <c r="AN22" s="34" t="s">
        <v>123</v>
      </c>
      <c r="AO22" s="48" t="s">
        <v>22</v>
      </c>
      <c r="AP22" s="48"/>
      <c r="AQ22" s="48"/>
      <c r="AR22" s="43">
        <v>432974</v>
      </c>
      <c r="AS22" s="116">
        <v>-1.5</v>
      </c>
      <c r="AT22" s="44">
        <v>432974</v>
      </c>
      <c r="AU22" s="116">
        <v>-1.5</v>
      </c>
      <c r="AV22" s="95">
        <v>3</v>
      </c>
      <c r="AW22" s="40">
        <v>100</v>
      </c>
      <c r="AX22" s="43">
        <v>419293</v>
      </c>
      <c r="AY22" s="116">
        <v>-3.2000000000000028</v>
      </c>
      <c r="AZ22" s="44">
        <v>419293</v>
      </c>
      <c r="BA22" s="116">
        <v>-3.2000000000000028</v>
      </c>
      <c r="BB22" s="97">
        <v>2.8</v>
      </c>
      <c r="BC22" s="40">
        <v>100</v>
      </c>
      <c r="BE22" s="46"/>
      <c r="BF22" s="47"/>
      <c r="BG22" s="34" t="s">
        <v>123</v>
      </c>
      <c r="BH22" s="48" t="s">
        <v>22</v>
      </c>
      <c r="BI22" s="48"/>
      <c r="BJ22" s="50"/>
      <c r="BK22" s="43">
        <v>392861</v>
      </c>
      <c r="BL22" s="116">
        <v>-6.2999999999999972</v>
      </c>
      <c r="BM22" s="44">
        <v>392861</v>
      </c>
      <c r="BN22" s="116">
        <v>-6.2999999999999972</v>
      </c>
      <c r="BO22" s="97">
        <v>2.6</v>
      </c>
      <c r="BP22" s="40">
        <v>100</v>
      </c>
      <c r="BQ22" s="43">
        <v>386490</v>
      </c>
      <c r="BR22" s="116">
        <v>-1.5999999999999943</v>
      </c>
      <c r="BS22" s="44">
        <v>386490</v>
      </c>
      <c r="BT22" s="116">
        <v>-1.5999999999999943</v>
      </c>
      <c r="BU22" s="97">
        <v>2.6</v>
      </c>
      <c r="BV22" s="40">
        <v>100</v>
      </c>
      <c r="BX22" s="46"/>
      <c r="BY22" s="47"/>
      <c r="BZ22" s="34" t="s">
        <v>123</v>
      </c>
      <c r="CA22" s="48" t="s">
        <v>22</v>
      </c>
      <c r="CB22" s="48"/>
      <c r="CC22" s="50"/>
      <c r="CD22" s="43">
        <v>386076</v>
      </c>
      <c r="CE22" s="116">
        <v>-9.9999999999994316E-2</v>
      </c>
      <c r="CF22" s="44">
        <v>386076</v>
      </c>
      <c r="CG22" s="116">
        <v>-9.9999999999994316E-2</v>
      </c>
      <c r="CH22" s="97">
        <v>2.6</v>
      </c>
      <c r="CI22" s="40">
        <v>100</v>
      </c>
      <c r="CJ22" s="42">
        <v>389001</v>
      </c>
      <c r="CK22" s="108">
        <f t="shared" si="0"/>
        <v>0.79999999999999716</v>
      </c>
      <c r="CL22" s="37">
        <v>389001</v>
      </c>
      <c r="CM22" s="108">
        <f t="shared" si="1"/>
        <v>0.79999999999999716</v>
      </c>
      <c r="CN22" s="30">
        <f t="shared" si="2"/>
        <v>2.5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124</v>
      </c>
      <c r="E23" s="34" t="s">
        <v>24</v>
      </c>
      <c r="F23" s="48"/>
      <c r="G23" s="48"/>
      <c r="H23" s="36">
        <v>0</v>
      </c>
      <c r="I23" s="37">
        <v>0</v>
      </c>
      <c r="J23" s="95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95">
        <v>0</v>
      </c>
      <c r="Q23" s="40" t="s">
        <v>240</v>
      </c>
      <c r="R23" s="49"/>
      <c r="S23" s="46"/>
      <c r="T23" s="47"/>
      <c r="U23" s="34" t="s">
        <v>124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95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95">
        <v>0</v>
      </c>
      <c r="AJ23" s="40" t="s">
        <v>240</v>
      </c>
      <c r="AL23" s="46"/>
      <c r="AM23" s="47"/>
      <c r="AN23" s="34" t="s">
        <v>124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95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E23" s="46"/>
      <c r="BF23" s="47"/>
      <c r="BG23" s="34" t="s">
        <v>124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124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125</v>
      </c>
      <c r="E24" s="34" t="s">
        <v>26</v>
      </c>
      <c r="F24" s="48"/>
      <c r="G24" s="48"/>
      <c r="H24" s="36">
        <v>0</v>
      </c>
      <c r="I24" s="37">
        <v>0</v>
      </c>
      <c r="J24" s="95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95">
        <v>0</v>
      </c>
      <c r="Q24" s="40" t="s">
        <v>240</v>
      </c>
      <c r="R24" s="49"/>
      <c r="S24" s="46"/>
      <c r="T24" s="47"/>
      <c r="U24" s="34" t="s">
        <v>125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95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95">
        <v>0</v>
      </c>
      <c r="AJ24" s="40" t="s">
        <v>240</v>
      </c>
      <c r="AL24" s="46"/>
      <c r="AM24" s="47"/>
      <c r="AN24" s="34" t="s">
        <v>125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95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125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125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168" t="s">
        <v>114</v>
      </c>
      <c r="F25" s="35" t="s">
        <v>27</v>
      </c>
      <c r="G25" s="35"/>
      <c r="H25" s="36">
        <v>0</v>
      </c>
      <c r="I25" s="37">
        <v>0</v>
      </c>
      <c r="J25" s="95">
        <v>0</v>
      </c>
      <c r="K25" s="157"/>
      <c r="L25" s="56">
        <v>0</v>
      </c>
      <c r="M25" s="116" t="s">
        <v>240</v>
      </c>
      <c r="N25" s="57">
        <v>0</v>
      </c>
      <c r="O25" s="116" t="s">
        <v>240</v>
      </c>
      <c r="P25" s="95">
        <v>0</v>
      </c>
      <c r="Q25" s="40" t="s">
        <v>240</v>
      </c>
      <c r="R25" s="55"/>
      <c r="S25" s="52"/>
      <c r="T25" s="53"/>
      <c r="U25" s="54"/>
      <c r="V25" s="168" t="s">
        <v>114</v>
      </c>
      <c r="W25" s="35" t="s">
        <v>27</v>
      </c>
      <c r="X25" s="35"/>
      <c r="Y25" s="56">
        <v>0</v>
      </c>
      <c r="Z25" s="116" t="s">
        <v>240</v>
      </c>
      <c r="AA25" s="57">
        <v>0</v>
      </c>
      <c r="AB25" s="116" t="s">
        <v>240</v>
      </c>
      <c r="AC25" s="95">
        <v>0</v>
      </c>
      <c r="AD25" s="40" t="s">
        <v>240</v>
      </c>
      <c r="AE25" s="56">
        <v>0</v>
      </c>
      <c r="AF25" s="116" t="s">
        <v>240</v>
      </c>
      <c r="AG25" s="57">
        <v>0</v>
      </c>
      <c r="AH25" s="116" t="s">
        <v>240</v>
      </c>
      <c r="AI25" s="95">
        <v>0</v>
      </c>
      <c r="AJ25" s="40" t="s">
        <v>240</v>
      </c>
      <c r="AL25" s="52"/>
      <c r="AM25" s="53"/>
      <c r="AN25" s="54"/>
      <c r="AO25" s="168" t="s">
        <v>114</v>
      </c>
      <c r="AP25" s="35" t="s">
        <v>27</v>
      </c>
      <c r="AQ25" s="35"/>
      <c r="AR25" s="43">
        <v>0</v>
      </c>
      <c r="AS25" s="116" t="s">
        <v>240</v>
      </c>
      <c r="AT25" s="44">
        <v>0</v>
      </c>
      <c r="AU25" s="116" t="s">
        <v>240</v>
      </c>
      <c r="AV25" s="95">
        <v>0</v>
      </c>
      <c r="AW25" s="40" t="s">
        <v>240</v>
      </c>
      <c r="AX25" s="43">
        <v>0</v>
      </c>
      <c r="AY25" s="116" t="s">
        <v>240</v>
      </c>
      <c r="AZ25" s="44">
        <v>0</v>
      </c>
      <c r="BA25" s="116" t="s">
        <v>240</v>
      </c>
      <c r="BB25" s="97">
        <v>0</v>
      </c>
      <c r="BC25" s="40" t="s">
        <v>240</v>
      </c>
      <c r="BE25" s="52"/>
      <c r="BF25" s="53"/>
      <c r="BG25" s="54"/>
      <c r="BH25" s="168" t="s">
        <v>114</v>
      </c>
      <c r="BI25" s="35" t="s">
        <v>27</v>
      </c>
      <c r="BJ25" s="41"/>
      <c r="BK25" s="43">
        <v>0</v>
      </c>
      <c r="BL25" s="116" t="s">
        <v>240</v>
      </c>
      <c r="BM25" s="44">
        <v>0</v>
      </c>
      <c r="BN25" s="116" t="s">
        <v>240</v>
      </c>
      <c r="BO25" s="97">
        <v>0</v>
      </c>
      <c r="BP25" s="40" t="s">
        <v>240</v>
      </c>
      <c r="BQ25" s="43">
        <v>0</v>
      </c>
      <c r="BR25" s="116" t="s">
        <v>240</v>
      </c>
      <c r="BS25" s="44">
        <v>0</v>
      </c>
      <c r="BT25" s="116" t="s">
        <v>240</v>
      </c>
      <c r="BU25" s="97">
        <v>0</v>
      </c>
      <c r="BV25" s="40" t="s">
        <v>240</v>
      </c>
      <c r="BX25" s="52"/>
      <c r="BY25" s="53"/>
      <c r="BZ25" s="54"/>
      <c r="CA25" s="168" t="s">
        <v>114</v>
      </c>
      <c r="CB25" s="35" t="s">
        <v>27</v>
      </c>
      <c r="CC25" s="41"/>
      <c r="CD25" s="43">
        <v>0</v>
      </c>
      <c r="CE25" s="116" t="s">
        <v>240</v>
      </c>
      <c r="CF25" s="44">
        <v>0</v>
      </c>
      <c r="CG25" s="116" t="s">
        <v>240</v>
      </c>
      <c r="CH25" s="97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168" t="s">
        <v>115</v>
      </c>
      <c r="F26" s="35" t="s">
        <v>28</v>
      </c>
      <c r="G26" s="35"/>
      <c r="H26" s="36">
        <v>0</v>
      </c>
      <c r="I26" s="37">
        <v>0</v>
      </c>
      <c r="J26" s="95">
        <v>0</v>
      </c>
      <c r="K26" s="157"/>
      <c r="L26" s="56">
        <v>0</v>
      </c>
      <c r="M26" s="116" t="s">
        <v>240</v>
      </c>
      <c r="N26" s="57">
        <v>0</v>
      </c>
      <c r="O26" s="116" t="s">
        <v>240</v>
      </c>
      <c r="P26" s="95">
        <v>0</v>
      </c>
      <c r="Q26" s="40" t="s">
        <v>240</v>
      </c>
      <c r="R26" s="49"/>
      <c r="S26" s="46"/>
      <c r="T26" s="47"/>
      <c r="U26" s="48"/>
      <c r="V26" s="168" t="s">
        <v>115</v>
      </c>
      <c r="W26" s="35" t="s">
        <v>28</v>
      </c>
      <c r="X26" s="35"/>
      <c r="Y26" s="56">
        <v>0</v>
      </c>
      <c r="Z26" s="116" t="s">
        <v>240</v>
      </c>
      <c r="AA26" s="57">
        <v>0</v>
      </c>
      <c r="AB26" s="116" t="s">
        <v>240</v>
      </c>
      <c r="AC26" s="95">
        <v>0</v>
      </c>
      <c r="AD26" s="40" t="s">
        <v>240</v>
      </c>
      <c r="AE26" s="56">
        <v>0</v>
      </c>
      <c r="AF26" s="116" t="s">
        <v>240</v>
      </c>
      <c r="AG26" s="57">
        <v>0</v>
      </c>
      <c r="AH26" s="116" t="s">
        <v>240</v>
      </c>
      <c r="AI26" s="95">
        <v>0</v>
      </c>
      <c r="AJ26" s="40" t="s">
        <v>240</v>
      </c>
      <c r="AL26" s="46"/>
      <c r="AM26" s="47"/>
      <c r="AN26" s="48"/>
      <c r="AO26" s="168" t="s">
        <v>115</v>
      </c>
      <c r="AP26" s="35" t="s">
        <v>28</v>
      </c>
      <c r="AQ26" s="35"/>
      <c r="AR26" s="43">
        <v>0</v>
      </c>
      <c r="AS26" s="116" t="s">
        <v>240</v>
      </c>
      <c r="AT26" s="44">
        <v>0</v>
      </c>
      <c r="AU26" s="116" t="s">
        <v>240</v>
      </c>
      <c r="AV26" s="95">
        <v>0</v>
      </c>
      <c r="AW26" s="40" t="s">
        <v>240</v>
      </c>
      <c r="AX26" s="43">
        <v>0</v>
      </c>
      <c r="AY26" s="116" t="s">
        <v>240</v>
      </c>
      <c r="AZ26" s="44">
        <v>0</v>
      </c>
      <c r="BA26" s="116" t="s">
        <v>240</v>
      </c>
      <c r="BB26" s="97">
        <v>0</v>
      </c>
      <c r="BC26" s="40" t="s">
        <v>240</v>
      </c>
      <c r="BE26" s="46"/>
      <c r="BF26" s="47"/>
      <c r="BG26" s="48"/>
      <c r="BH26" s="168" t="s">
        <v>115</v>
      </c>
      <c r="BI26" s="35" t="s">
        <v>28</v>
      </c>
      <c r="BJ26" s="41"/>
      <c r="BK26" s="43">
        <v>0</v>
      </c>
      <c r="BL26" s="116" t="s">
        <v>240</v>
      </c>
      <c r="BM26" s="44">
        <v>0</v>
      </c>
      <c r="BN26" s="116" t="s">
        <v>240</v>
      </c>
      <c r="BO26" s="97">
        <v>0</v>
      </c>
      <c r="BP26" s="40" t="s">
        <v>240</v>
      </c>
      <c r="BQ26" s="43">
        <v>0</v>
      </c>
      <c r="BR26" s="116" t="s">
        <v>240</v>
      </c>
      <c r="BS26" s="44">
        <v>0</v>
      </c>
      <c r="BT26" s="116" t="s">
        <v>240</v>
      </c>
      <c r="BU26" s="97">
        <v>0</v>
      </c>
      <c r="BV26" s="40" t="s">
        <v>240</v>
      </c>
      <c r="BX26" s="46"/>
      <c r="BY26" s="47"/>
      <c r="BZ26" s="48"/>
      <c r="CA26" s="168" t="s">
        <v>115</v>
      </c>
      <c r="CB26" s="35" t="s">
        <v>28</v>
      </c>
      <c r="CC26" s="41"/>
      <c r="CD26" s="43">
        <v>0</v>
      </c>
      <c r="CE26" s="116" t="s">
        <v>240</v>
      </c>
      <c r="CF26" s="44">
        <v>0</v>
      </c>
      <c r="CG26" s="116" t="s">
        <v>240</v>
      </c>
      <c r="CH26" s="97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168" t="s">
        <v>126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95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95">
        <v>0</v>
      </c>
      <c r="Q27" s="40" t="s">
        <v>240</v>
      </c>
      <c r="R27" s="49"/>
      <c r="S27" s="46"/>
      <c r="T27" s="168" t="s">
        <v>126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95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95">
        <v>0</v>
      </c>
      <c r="AJ27" s="40" t="s">
        <v>240</v>
      </c>
      <c r="AL27" s="46"/>
      <c r="AM27" s="168" t="s">
        <v>126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95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168" t="s">
        <v>126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168" t="s">
        <v>126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29"/>
      <c r="E28" s="229"/>
      <c r="F28" s="229"/>
      <c r="G28" s="257"/>
      <c r="H28" s="36">
        <v>1233791</v>
      </c>
      <c r="I28" s="37">
        <v>1208128</v>
      </c>
      <c r="J28" s="95">
        <v>8.5</v>
      </c>
      <c r="K28" s="157">
        <v>97.9</v>
      </c>
      <c r="L28" s="36">
        <v>1197375</v>
      </c>
      <c r="M28" s="39">
        <v>-3</v>
      </c>
      <c r="N28" s="37">
        <v>1181119</v>
      </c>
      <c r="O28" s="39">
        <v>-2.2000000000000028</v>
      </c>
      <c r="P28" s="95">
        <v>8.3000000000000007</v>
      </c>
      <c r="Q28" s="40">
        <v>98.6</v>
      </c>
      <c r="R28" s="49"/>
      <c r="S28" s="32" t="s">
        <v>204</v>
      </c>
      <c r="T28" s="229" t="s">
        <v>31</v>
      </c>
      <c r="U28" s="229"/>
      <c r="V28" s="229"/>
      <c r="W28" s="229"/>
      <c r="X28" s="257"/>
      <c r="Y28" s="36">
        <v>1196483</v>
      </c>
      <c r="Z28" s="39">
        <v>-9.9999999999994316E-2</v>
      </c>
      <c r="AA28" s="37">
        <v>1184147</v>
      </c>
      <c r="AB28" s="39">
        <v>0.29999999999999716</v>
      </c>
      <c r="AC28" s="95">
        <v>8.3000000000000007</v>
      </c>
      <c r="AD28" s="40">
        <v>99</v>
      </c>
      <c r="AE28" s="36">
        <v>1212384</v>
      </c>
      <c r="AF28" s="39">
        <v>1.2999999999999972</v>
      </c>
      <c r="AG28" s="37">
        <v>1200068</v>
      </c>
      <c r="AH28" s="39">
        <v>1.2999999999999972</v>
      </c>
      <c r="AI28" s="95">
        <v>8.1999999999999993</v>
      </c>
      <c r="AJ28" s="40">
        <v>99</v>
      </c>
      <c r="AL28" s="32" t="s">
        <v>204</v>
      </c>
      <c r="AM28" s="229" t="s">
        <v>31</v>
      </c>
      <c r="AN28" s="229"/>
      <c r="AO28" s="229"/>
      <c r="AP28" s="229"/>
      <c r="AQ28" s="257"/>
      <c r="AR28" s="36">
        <v>1229488</v>
      </c>
      <c r="AS28" s="39">
        <v>1.4000000000000057</v>
      </c>
      <c r="AT28" s="37">
        <v>1223272</v>
      </c>
      <c r="AU28" s="39">
        <v>1.9000000000000057</v>
      </c>
      <c r="AV28" s="95">
        <v>8.4</v>
      </c>
      <c r="AW28" s="40">
        <v>99.5</v>
      </c>
      <c r="AX28" s="36">
        <v>1250225</v>
      </c>
      <c r="AY28" s="39">
        <v>1.7000000000000028</v>
      </c>
      <c r="AZ28" s="37">
        <v>1245538</v>
      </c>
      <c r="BA28" s="39">
        <v>1.7999999999999972</v>
      </c>
      <c r="BB28" s="38">
        <v>8.3000000000000007</v>
      </c>
      <c r="BC28" s="40">
        <v>99.6</v>
      </c>
      <c r="BE28" s="32" t="s">
        <v>204</v>
      </c>
      <c r="BF28" s="229" t="s">
        <v>31</v>
      </c>
      <c r="BG28" s="229"/>
      <c r="BH28" s="229"/>
      <c r="BI28" s="229"/>
      <c r="BJ28" s="257"/>
      <c r="BK28" s="36">
        <v>1264674</v>
      </c>
      <c r="BL28" s="39">
        <v>1.2000000000000028</v>
      </c>
      <c r="BM28" s="37">
        <v>1261964</v>
      </c>
      <c r="BN28" s="39">
        <v>1.2999999999999972</v>
      </c>
      <c r="BO28" s="38">
        <v>8.4</v>
      </c>
      <c r="BP28" s="40">
        <v>99.8</v>
      </c>
      <c r="BQ28" s="36">
        <v>1274666</v>
      </c>
      <c r="BR28" s="39">
        <v>0.79999999999999716</v>
      </c>
      <c r="BS28" s="37">
        <v>1272780</v>
      </c>
      <c r="BT28" s="39">
        <v>0.90000000000000568</v>
      </c>
      <c r="BU28" s="38">
        <v>8.4</v>
      </c>
      <c r="BV28" s="40">
        <v>99.9</v>
      </c>
      <c r="BX28" s="32" t="s">
        <v>204</v>
      </c>
      <c r="BY28" s="229" t="s">
        <v>31</v>
      </c>
      <c r="BZ28" s="229"/>
      <c r="CA28" s="229"/>
      <c r="CB28" s="229"/>
      <c r="CC28" s="257"/>
      <c r="CD28" s="36">
        <v>1284579</v>
      </c>
      <c r="CE28" s="39">
        <v>0.79999999999999716</v>
      </c>
      <c r="CF28" s="37">
        <v>1281692</v>
      </c>
      <c r="CG28" s="39">
        <v>0.70000000000000284</v>
      </c>
      <c r="CH28" s="38">
        <v>8.5</v>
      </c>
      <c r="CI28" s="40">
        <v>99.8</v>
      </c>
      <c r="CJ28" s="42">
        <v>1295989</v>
      </c>
      <c r="CK28" s="108">
        <f t="shared" si="0"/>
        <v>0.90000000000000568</v>
      </c>
      <c r="CL28" s="37">
        <v>1292896</v>
      </c>
      <c r="CM28" s="108">
        <f t="shared" si="1"/>
        <v>0.90000000000000568</v>
      </c>
      <c r="CN28" s="30">
        <f t="shared" si="2"/>
        <v>8.4</v>
      </c>
      <c r="CO28" s="31">
        <f t="shared" si="3"/>
        <v>99.8</v>
      </c>
    </row>
    <row r="29" spans="1:93" x14ac:dyDescent="0.15">
      <c r="A29" s="45"/>
      <c r="B29" s="32"/>
      <c r="C29" s="168" t="s">
        <v>112</v>
      </c>
      <c r="D29" s="34" t="s">
        <v>32</v>
      </c>
      <c r="E29" s="34"/>
      <c r="F29" s="35"/>
      <c r="G29" s="35"/>
      <c r="H29" s="36">
        <v>0</v>
      </c>
      <c r="I29" s="37">
        <v>0</v>
      </c>
      <c r="J29" s="95">
        <v>0</v>
      </c>
      <c r="K29" s="160"/>
      <c r="L29" s="36">
        <v>0</v>
      </c>
      <c r="M29" s="39" t="s">
        <v>240</v>
      </c>
      <c r="N29" s="37">
        <v>0</v>
      </c>
      <c r="O29" s="39" t="s">
        <v>240</v>
      </c>
      <c r="P29" s="95">
        <v>0</v>
      </c>
      <c r="Q29" s="105" t="s">
        <v>240</v>
      </c>
      <c r="R29" s="49"/>
      <c r="S29" s="32"/>
      <c r="T29" s="168" t="s">
        <v>112</v>
      </c>
      <c r="U29" s="34" t="s">
        <v>32</v>
      </c>
      <c r="V29" s="34"/>
      <c r="W29" s="35"/>
      <c r="X29" s="35"/>
      <c r="Y29" s="36">
        <v>0</v>
      </c>
      <c r="Z29" s="39" t="s">
        <v>240</v>
      </c>
      <c r="AA29" s="37">
        <v>0</v>
      </c>
      <c r="AB29" s="39" t="s">
        <v>240</v>
      </c>
      <c r="AC29" s="95">
        <v>0</v>
      </c>
      <c r="AD29" s="105" t="s">
        <v>240</v>
      </c>
      <c r="AE29" s="36">
        <v>0</v>
      </c>
      <c r="AF29" s="39" t="s">
        <v>240</v>
      </c>
      <c r="AG29" s="37">
        <v>0</v>
      </c>
      <c r="AH29" s="39" t="s">
        <v>240</v>
      </c>
      <c r="AI29" s="95">
        <v>0</v>
      </c>
      <c r="AJ29" s="105" t="s">
        <v>240</v>
      </c>
      <c r="AL29" s="32"/>
      <c r="AM29" s="168" t="s">
        <v>112</v>
      </c>
      <c r="AN29" s="34" t="s">
        <v>32</v>
      </c>
      <c r="AO29" s="34"/>
      <c r="AP29" s="35"/>
      <c r="AQ29" s="35"/>
      <c r="AR29" s="43">
        <v>0</v>
      </c>
      <c r="AS29" s="39" t="s">
        <v>240</v>
      </c>
      <c r="AT29" s="44">
        <v>0</v>
      </c>
      <c r="AU29" s="39" t="s">
        <v>240</v>
      </c>
      <c r="AV29" s="95">
        <v>0</v>
      </c>
      <c r="AW29" s="105" t="s">
        <v>240</v>
      </c>
      <c r="AX29" s="43">
        <v>0</v>
      </c>
      <c r="AY29" s="39" t="s">
        <v>240</v>
      </c>
      <c r="AZ29" s="44">
        <v>0</v>
      </c>
      <c r="BA29" s="39" t="s">
        <v>240</v>
      </c>
      <c r="BB29" s="38">
        <v>0</v>
      </c>
      <c r="BC29" s="40" t="s">
        <v>240</v>
      </c>
      <c r="BE29" s="32"/>
      <c r="BF29" s="168" t="s">
        <v>112</v>
      </c>
      <c r="BG29" s="34" t="s">
        <v>32</v>
      </c>
      <c r="BH29" s="34"/>
      <c r="BI29" s="35"/>
      <c r="BJ29" s="41"/>
      <c r="BK29" s="43">
        <v>0</v>
      </c>
      <c r="BL29" s="39" t="s">
        <v>240</v>
      </c>
      <c r="BM29" s="44">
        <v>0</v>
      </c>
      <c r="BN29" s="39" t="s">
        <v>240</v>
      </c>
      <c r="BO29" s="38">
        <v>0</v>
      </c>
      <c r="BP29" s="105" t="s">
        <v>240</v>
      </c>
      <c r="BQ29" s="43">
        <v>0</v>
      </c>
      <c r="BR29" s="39" t="s">
        <v>240</v>
      </c>
      <c r="BS29" s="44">
        <v>0</v>
      </c>
      <c r="BT29" s="39" t="s">
        <v>240</v>
      </c>
      <c r="BU29" s="38">
        <v>0</v>
      </c>
      <c r="BV29" s="40" t="s">
        <v>240</v>
      </c>
      <c r="BX29" s="32"/>
      <c r="BY29" s="168" t="s">
        <v>112</v>
      </c>
      <c r="BZ29" s="34" t="s">
        <v>32</v>
      </c>
      <c r="CA29" s="34"/>
      <c r="CB29" s="35"/>
      <c r="CC29" s="41"/>
      <c r="CD29" s="43">
        <v>0</v>
      </c>
      <c r="CE29" s="39" t="s">
        <v>240</v>
      </c>
      <c r="CF29" s="44">
        <v>0</v>
      </c>
      <c r="CG29" s="39" t="s">
        <v>240</v>
      </c>
      <c r="CH29" s="38">
        <v>0</v>
      </c>
      <c r="CI29" s="40" t="s">
        <v>240</v>
      </c>
      <c r="CJ29" s="42">
        <v>0</v>
      </c>
      <c r="CK29" s="29" t="str">
        <f t="shared" si="0"/>
        <v/>
      </c>
      <c r="CL29" s="37">
        <v>0</v>
      </c>
      <c r="CM29" s="29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168" t="s">
        <v>126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95">
        <v>0</v>
      </c>
      <c r="K30" s="160"/>
      <c r="L30" s="36">
        <v>0</v>
      </c>
      <c r="M30" s="39" t="s">
        <v>240</v>
      </c>
      <c r="N30" s="37">
        <v>0</v>
      </c>
      <c r="O30" s="39" t="s">
        <v>240</v>
      </c>
      <c r="P30" s="95">
        <v>0</v>
      </c>
      <c r="Q30" s="105" t="s">
        <v>240</v>
      </c>
      <c r="R30" s="49"/>
      <c r="S30" s="32"/>
      <c r="T30" s="168" t="s">
        <v>126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95">
        <v>0</v>
      </c>
      <c r="AD30" s="105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95">
        <v>0</v>
      </c>
      <c r="AJ30" s="105" t="s">
        <v>240</v>
      </c>
      <c r="AL30" s="32"/>
      <c r="AM30" s="168" t="s">
        <v>126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95">
        <v>0</v>
      </c>
      <c r="AW30" s="105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40" t="s">
        <v>240</v>
      </c>
      <c r="BE30" s="32"/>
      <c r="BF30" s="168" t="s">
        <v>126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105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168" t="s">
        <v>126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168" t="s">
        <v>34</v>
      </c>
      <c r="D31" s="34" t="s">
        <v>35</v>
      </c>
      <c r="E31" s="34"/>
      <c r="F31" s="35"/>
      <c r="G31" s="35"/>
      <c r="H31" s="36">
        <v>1233791</v>
      </c>
      <c r="I31" s="37">
        <v>1208128</v>
      </c>
      <c r="J31" s="95">
        <v>8.5</v>
      </c>
      <c r="K31" s="157">
        <v>97.9</v>
      </c>
      <c r="L31" s="36">
        <v>1197375</v>
      </c>
      <c r="M31" s="39">
        <v>-3</v>
      </c>
      <c r="N31" s="37">
        <v>1181119</v>
      </c>
      <c r="O31" s="39">
        <v>-2.2000000000000028</v>
      </c>
      <c r="P31" s="95">
        <v>8.3000000000000007</v>
      </c>
      <c r="Q31" s="40">
        <v>98.6</v>
      </c>
      <c r="R31" s="49"/>
      <c r="S31" s="32"/>
      <c r="T31" s="168" t="s">
        <v>34</v>
      </c>
      <c r="U31" s="34" t="s">
        <v>35</v>
      </c>
      <c r="V31" s="34"/>
      <c r="W31" s="35"/>
      <c r="X31" s="35"/>
      <c r="Y31" s="36">
        <v>1196483</v>
      </c>
      <c r="Z31" s="39">
        <v>-9.9999999999994316E-2</v>
      </c>
      <c r="AA31" s="37">
        <v>1184147</v>
      </c>
      <c r="AB31" s="39">
        <v>0.29999999999999716</v>
      </c>
      <c r="AC31" s="95">
        <v>8.3000000000000007</v>
      </c>
      <c r="AD31" s="40">
        <v>99</v>
      </c>
      <c r="AE31" s="36">
        <v>1212384</v>
      </c>
      <c r="AF31" s="39">
        <v>1.2999999999999972</v>
      </c>
      <c r="AG31" s="37">
        <v>1200068</v>
      </c>
      <c r="AH31" s="39">
        <v>1.2999999999999972</v>
      </c>
      <c r="AI31" s="95">
        <v>8.1999999999999993</v>
      </c>
      <c r="AJ31" s="40">
        <v>99</v>
      </c>
      <c r="AL31" s="32"/>
      <c r="AM31" s="168" t="s">
        <v>34</v>
      </c>
      <c r="AN31" s="34" t="s">
        <v>35</v>
      </c>
      <c r="AO31" s="34"/>
      <c r="AP31" s="35"/>
      <c r="AQ31" s="35"/>
      <c r="AR31" s="36">
        <v>1229488</v>
      </c>
      <c r="AS31" s="39">
        <v>1.4000000000000057</v>
      </c>
      <c r="AT31" s="37">
        <v>1223272</v>
      </c>
      <c r="AU31" s="39">
        <v>1.9000000000000057</v>
      </c>
      <c r="AV31" s="95">
        <v>8.4</v>
      </c>
      <c r="AW31" s="40">
        <v>99.5</v>
      </c>
      <c r="AX31" s="36">
        <v>1250225</v>
      </c>
      <c r="AY31" s="39">
        <v>1.7000000000000028</v>
      </c>
      <c r="AZ31" s="37">
        <v>1245538</v>
      </c>
      <c r="BA31" s="39">
        <v>1.7999999999999972</v>
      </c>
      <c r="BB31" s="38">
        <v>8.3000000000000007</v>
      </c>
      <c r="BC31" s="40">
        <v>99.6</v>
      </c>
      <c r="BE31" s="32"/>
      <c r="BF31" s="168" t="s">
        <v>34</v>
      </c>
      <c r="BG31" s="34" t="s">
        <v>35</v>
      </c>
      <c r="BH31" s="34"/>
      <c r="BI31" s="35"/>
      <c r="BJ31" s="41"/>
      <c r="BK31" s="36">
        <v>1264674</v>
      </c>
      <c r="BL31" s="39">
        <v>1.2000000000000028</v>
      </c>
      <c r="BM31" s="37">
        <v>1261964</v>
      </c>
      <c r="BN31" s="39">
        <v>1.2999999999999972</v>
      </c>
      <c r="BO31" s="38">
        <v>8.4</v>
      </c>
      <c r="BP31" s="40">
        <v>99.8</v>
      </c>
      <c r="BQ31" s="36">
        <v>1274666</v>
      </c>
      <c r="BR31" s="39">
        <v>0.79999999999999716</v>
      </c>
      <c r="BS31" s="37">
        <v>1272780</v>
      </c>
      <c r="BT31" s="39">
        <v>0.90000000000000568</v>
      </c>
      <c r="BU31" s="38">
        <v>8.4</v>
      </c>
      <c r="BV31" s="40">
        <v>99.9</v>
      </c>
      <c r="BX31" s="32"/>
      <c r="BY31" s="168" t="s">
        <v>34</v>
      </c>
      <c r="BZ31" s="34" t="s">
        <v>35</v>
      </c>
      <c r="CA31" s="34"/>
      <c r="CB31" s="35"/>
      <c r="CC31" s="41"/>
      <c r="CD31" s="36">
        <v>1284579</v>
      </c>
      <c r="CE31" s="39">
        <v>0.79999999999999716</v>
      </c>
      <c r="CF31" s="37">
        <v>1281692</v>
      </c>
      <c r="CG31" s="39">
        <v>0.70000000000000284</v>
      </c>
      <c r="CH31" s="38">
        <v>8.5</v>
      </c>
      <c r="CI31" s="40">
        <v>99.8</v>
      </c>
      <c r="CJ31" s="42">
        <v>1295989</v>
      </c>
      <c r="CK31" s="108">
        <f t="shared" si="0"/>
        <v>0.90000000000000568</v>
      </c>
      <c r="CL31" s="37">
        <v>1292896</v>
      </c>
      <c r="CM31" s="108">
        <f t="shared" si="1"/>
        <v>0.90000000000000568</v>
      </c>
      <c r="CN31" s="30">
        <f t="shared" si="2"/>
        <v>8.4</v>
      </c>
      <c r="CO31" s="31">
        <f t="shared" si="3"/>
        <v>99.8</v>
      </c>
    </row>
    <row r="32" spans="1:93" x14ac:dyDescent="0.15">
      <c r="A32" s="51"/>
      <c r="B32" s="32"/>
      <c r="C32" s="168"/>
      <c r="D32" s="34" t="s">
        <v>113</v>
      </c>
      <c r="E32" s="34" t="s">
        <v>17</v>
      </c>
      <c r="F32" s="35"/>
      <c r="G32" s="35"/>
      <c r="H32" s="36">
        <v>819110</v>
      </c>
      <c r="I32" s="37">
        <v>802076</v>
      </c>
      <c r="J32" s="95">
        <v>5.7</v>
      </c>
      <c r="K32" s="157">
        <v>97.9</v>
      </c>
      <c r="L32" s="56">
        <v>814747</v>
      </c>
      <c r="M32" s="116">
        <v>-0.5</v>
      </c>
      <c r="N32" s="57">
        <v>803633</v>
      </c>
      <c r="O32" s="116">
        <v>0.20000000000000284</v>
      </c>
      <c r="P32" s="95">
        <v>5.6</v>
      </c>
      <c r="Q32" s="40">
        <v>98.6</v>
      </c>
      <c r="R32" s="55"/>
      <c r="S32" s="32"/>
      <c r="T32" s="168"/>
      <c r="U32" s="34" t="s">
        <v>113</v>
      </c>
      <c r="V32" s="34" t="s">
        <v>17</v>
      </c>
      <c r="W32" s="35"/>
      <c r="X32" s="35"/>
      <c r="Y32" s="56">
        <v>804740</v>
      </c>
      <c r="Z32" s="116">
        <v>-1.2000000000000028</v>
      </c>
      <c r="AA32" s="57">
        <v>796457</v>
      </c>
      <c r="AB32" s="116">
        <v>-0.90000000000000568</v>
      </c>
      <c r="AC32" s="95">
        <v>5.6</v>
      </c>
      <c r="AD32" s="40">
        <v>99</v>
      </c>
      <c r="AE32" s="56">
        <v>811216</v>
      </c>
      <c r="AF32" s="116">
        <v>0.79999999999999716</v>
      </c>
      <c r="AG32" s="57">
        <v>802965</v>
      </c>
      <c r="AH32" s="116">
        <v>0.79999999999999716</v>
      </c>
      <c r="AI32" s="95">
        <v>5.5</v>
      </c>
      <c r="AJ32" s="40">
        <v>99</v>
      </c>
      <c r="AL32" s="32"/>
      <c r="AM32" s="168"/>
      <c r="AN32" s="34" t="s">
        <v>113</v>
      </c>
      <c r="AO32" s="34" t="s">
        <v>17</v>
      </c>
      <c r="AP32" s="35"/>
      <c r="AQ32" s="35"/>
      <c r="AR32" s="43">
        <v>822608</v>
      </c>
      <c r="AS32" s="116">
        <v>1.4000000000000057</v>
      </c>
      <c r="AT32" s="44">
        <v>818491</v>
      </c>
      <c r="AU32" s="116">
        <v>1.9000000000000057</v>
      </c>
      <c r="AV32" s="95">
        <v>5.6</v>
      </c>
      <c r="AW32" s="40">
        <v>99.5</v>
      </c>
      <c r="AX32" s="43">
        <v>826349</v>
      </c>
      <c r="AY32" s="116">
        <v>0.5</v>
      </c>
      <c r="AZ32" s="44">
        <v>823300</v>
      </c>
      <c r="BA32" s="116">
        <v>0.59999999999999432</v>
      </c>
      <c r="BB32" s="97">
        <v>5.5</v>
      </c>
      <c r="BC32" s="40">
        <v>99.6</v>
      </c>
      <c r="BE32" s="32"/>
      <c r="BF32" s="168"/>
      <c r="BG32" s="34" t="s">
        <v>113</v>
      </c>
      <c r="BH32" s="34" t="s">
        <v>17</v>
      </c>
      <c r="BI32" s="35"/>
      <c r="BJ32" s="41"/>
      <c r="BK32" s="43">
        <v>832053</v>
      </c>
      <c r="BL32" s="116">
        <v>0.70000000000000284</v>
      </c>
      <c r="BM32" s="44">
        <v>830246</v>
      </c>
      <c r="BN32" s="116">
        <v>0.79999999999999716</v>
      </c>
      <c r="BO32" s="97">
        <v>5.5</v>
      </c>
      <c r="BP32" s="40">
        <v>99.8</v>
      </c>
      <c r="BQ32" s="43">
        <v>844379</v>
      </c>
      <c r="BR32" s="116">
        <v>1.5</v>
      </c>
      <c r="BS32" s="44">
        <v>843090</v>
      </c>
      <c r="BT32" s="116">
        <v>1.5</v>
      </c>
      <c r="BU32" s="97">
        <v>5.6</v>
      </c>
      <c r="BV32" s="40">
        <v>99.8</v>
      </c>
      <c r="BX32" s="32"/>
      <c r="BY32" s="168"/>
      <c r="BZ32" s="34" t="s">
        <v>113</v>
      </c>
      <c r="CA32" s="34" t="s">
        <v>17</v>
      </c>
      <c r="CB32" s="35"/>
      <c r="CC32" s="41"/>
      <c r="CD32" s="43">
        <v>845634</v>
      </c>
      <c r="CE32" s="116">
        <v>9.9999999999994316E-2</v>
      </c>
      <c r="CF32" s="44">
        <v>843738</v>
      </c>
      <c r="CG32" s="116">
        <v>9.9999999999994316E-2</v>
      </c>
      <c r="CH32" s="97">
        <v>5.6</v>
      </c>
      <c r="CI32" s="40">
        <v>99.8</v>
      </c>
      <c r="CJ32" s="42">
        <v>845905</v>
      </c>
      <c r="CK32" s="108">
        <f t="shared" si="0"/>
        <v>0</v>
      </c>
      <c r="CL32" s="37">
        <v>843873</v>
      </c>
      <c r="CM32" s="108">
        <f t="shared" si="1"/>
        <v>0</v>
      </c>
      <c r="CN32" s="30">
        <f t="shared" si="2"/>
        <v>5.5</v>
      </c>
      <c r="CO32" s="31">
        <f t="shared" si="3"/>
        <v>99.8</v>
      </c>
    </row>
    <row r="33" spans="1:93" x14ac:dyDescent="0.15">
      <c r="A33" s="45"/>
      <c r="B33" s="32"/>
      <c r="C33" s="168"/>
      <c r="D33" s="34" t="s">
        <v>118</v>
      </c>
      <c r="E33" s="34" t="s">
        <v>18</v>
      </c>
      <c r="F33" s="35"/>
      <c r="G33" s="35"/>
      <c r="H33" s="36">
        <v>414681</v>
      </c>
      <c r="I33" s="37">
        <v>406052</v>
      </c>
      <c r="J33" s="95">
        <v>2.9</v>
      </c>
      <c r="K33" s="157">
        <v>97.9</v>
      </c>
      <c r="L33" s="56">
        <v>382628</v>
      </c>
      <c r="M33" s="116">
        <v>-7.7000000000000028</v>
      </c>
      <c r="N33" s="57">
        <v>377486</v>
      </c>
      <c r="O33" s="116">
        <v>-7</v>
      </c>
      <c r="P33" s="95">
        <v>2.6</v>
      </c>
      <c r="Q33" s="40">
        <v>98.7</v>
      </c>
      <c r="R33" s="49"/>
      <c r="S33" s="32"/>
      <c r="T33" s="168"/>
      <c r="U33" s="34" t="s">
        <v>118</v>
      </c>
      <c r="V33" s="34" t="s">
        <v>18</v>
      </c>
      <c r="W33" s="35"/>
      <c r="X33" s="35"/>
      <c r="Y33" s="56">
        <v>391743</v>
      </c>
      <c r="Z33" s="116">
        <v>2.4000000000000057</v>
      </c>
      <c r="AA33" s="57">
        <v>387690</v>
      </c>
      <c r="AB33" s="116">
        <v>2.7000000000000028</v>
      </c>
      <c r="AC33" s="95">
        <v>2.7</v>
      </c>
      <c r="AD33" s="40">
        <v>99</v>
      </c>
      <c r="AE33" s="56">
        <v>401168</v>
      </c>
      <c r="AF33" s="116">
        <v>2.4000000000000057</v>
      </c>
      <c r="AG33" s="57">
        <v>397103</v>
      </c>
      <c r="AH33" s="116">
        <v>2.4000000000000057</v>
      </c>
      <c r="AI33" s="95">
        <v>2.7</v>
      </c>
      <c r="AJ33" s="40">
        <v>99</v>
      </c>
      <c r="AL33" s="32"/>
      <c r="AM33" s="168"/>
      <c r="AN33" s="34" t="s">
        <v>118</v>
      </c>
      <c r="AO33" s="34" t="s">
        <v>18</v>
      </c>
      <c r="AP33" s="35"/>
      <c r="AQ33" s="35"/>
      <c r="AR33" s="43">
        <v>406880</v>
      </c>
      <c r="AS33" s="116">
        <v>1.4000000000000057</v>
      </c>
      <c r="AT33" s="44">
        <v>404781</v>
      </c>
      <c r="AU33" s="116">
        <v>1.9000000000000057</v>
      </c>
      <c r="AV33" s="95">
        <v>2.8</v>
      </c>
      <c r="AW33" s="40">
        <v>99.5</v>
      </c>
      <c r="AX33" s="43">
        <v>423876</v>
      </c>
      <c r="AY33" s="116">
        <v>4.2000000000000028</v>
      </c>
      <c r="AZ33" s="44">
        <v>422238</v>
      </c>
      <c r="BA33" s="116">
        <v>4.2999999999999972</v>
      </c>
      <c r="BB33" s="97">
        <v>2.8</v>
      </c>
      <c r="BC33" s="40">
        <v>99.6</v>
      </c>
      <c r="BE33" s="32"/>
      <c r="BF33" s="168"/>
      <c r="BG33" s="34" t="s">
        <v>118</v>
      </c>
      <c r="BH33" s="34" t="s">
        <v>18</v>
      </c>
      <c r="BI33" s="35"/>
      <c r="BJ33" s="41"/>
      <c r="BK33" s="43">
        <v>432621</v>
      </c>
      <c r="BL33" s="116">
        <v>2.0999999999999943</v>
      </c>
      <c r="BM33" s="44">
        <v>431718</v>
      </c>
      <c r="BN33" s="116">
        <v>2.2000000000000028</v>
      </c>
      <c r="BO33" s="97">
        <v>2.9</v>
      </c>
      <c r="BP33" s="40">
        <v>99.8</v>
      </c>
      <c r="BQ33" s="43">
        <v>430287</v>
      </c>
      <c r="BR33" s="116">
        <v>-0.5</v>
      </c>
      <c r="BS33" s="44">
        <v>429690</v>
      </c>
      <c r="BT33" s="116">
        <v>-0.5</v>
      </c>
      <c r="BU33" s="97">
        <v>2.9</v>
      </c>
      <c r="BV33" s="40">
        <v>99.9</v>
      </c>
      <c r="BX33" s="32"/>
      <c r="BY33" s="168"/>
      <c r="BZ33" s="34" t="s">
        <v>118</v>
      </c>
      <c r="CA33" s="34" t="s">
        <v>18</v>
      </c>
      <c r="CB33" s="35"/>
      <c r="CC33" s="41"/>
      <c r="CD33" s="43">
        <v>438945</v>
      </c>
      <c r="CE33" s="116">
        <v>2</v>
      </c>
      <c r="CF33" s="44">
        <v>437954</v>
      </c>
      <c r="CG33" s="116">
        <v>1.9000000000000057</v>
      </c>
      <c r="CH33" s="97">
        <v>2.9</v>
      </c>
      <c r="CI33" s="40">
        <v>99.8</v>
      </c>
      <c r="CJ33" s="42">
        <v>450084</v>
      </c>
      <c r="CK33" s="108">
        <f t="shared" si="0"/>
        <v>2.5</v>
      </c>
      <c r="CL33" s="37">
        <v>449023</v>
      </c>
      <c r="CM33" s="108">
        <f t="shared" si="1"/>
        <v>2.5</v>
      </c>
      <c r="CN33" s="30">
        <f t="shared" si="2"/>
        <v>2.9</v>
      </c>
      <c r="CO33" s="31">
        <f t="shared" si="3"/>
        <v>99.8</v>
      </c>
    </row>
    <row r="34" spans="1:93" x14ac:dyDescent="0.15">
      <c r="A34" s="45"/>
      <c r="B34" s="32"/>
      <c r="C34" s="168" t="s">
        <v>127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95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95">
        <v>0</v>
      </c>
      <c r="Q34" s="40" t="s">
        <v>240</v>
      </c>
      <c r="R34" s="49"/>
      <c r="S34" s="32"/>
      <c r="T34" s="168" t="s">
        <v>127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95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95">
        <v>0</v>
      </c>
      <c r="AJ34" s="40" t="s">
        <v>240</v>
      </c>
      <c r="AL34" s="32"/>
      <c r="AM34" s="168" t="s">
        <v>127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95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168" t="s">
        <v>127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168" t="s">
        <v>127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168" t="s">
        <v>128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95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95">
        <v>0</v>
      </c>
      <c r="Q35" s="40" t="s">
        <v>240</v>
      </c>
      <c r="R35" s="49"/>
      <c r="S35" s="32"/>
      <c r="T35" s="168" t="s">
        <v>128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95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95">
        <v>0</v>
      </c>
      <c r="AJ35" s="40" t="s">
        <v>240</v>
      </c>
      <c r="AL35" s="32"/>
      <c r="AM35" s="168" t="s">
        <v>128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95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168" t="s">
        <v>128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168" t="s">
        <v>128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168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95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95">
        <v>0</v>
      </c>
      <c r="Q36" s="40" t="s">
        <v>240</v>
      </c>
      <c r="R36" s="49"/>
      <c r="S36" s="32"/>
      <c r="T36" s="168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95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95">
        <v>0</v>
      </c>
      <c r="AJ36" s="40" t="s">
        <v>240</v>
      </c>
      <c r="AL36" s="32"/>
      <c r="AM36" s="168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95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168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168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42" t="s">
        <v>40</v>
      </c>
      <c r="D37" s="242"/>
      <c r="E37" s="242"/>
      <c r="F37" s="242"/>
      <c r="G37" s="258"/>
      <c r="H37" s="61">
        <v>0</v>
      </c>
      <c r="I37" s="62">
        <v>0</v>
      </c>
      <c r="J37" s="98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98">
        <v>0</v>
      </c>
      <c r="Q37" s="65" t="s">
        <v>240</v>
      </c>
      <c r="R37" s="55"/>
      <c r="S37" s="60" t="s">
        <v>129</v>
      </c>
      <c r="T37" s="242" t="s">
        <v>40</v>
      </c>
      <c r="U37" s="242"/>
      <c r="V37" s="242"/>
      <c r="W37" s="242"/>
      <c r="X37" s="258"/>
      <c r="Y37" s="61">
        <v>0</v>
      </c>
      <c r="Z37" s="64" t="s">
        <v>240</v>
      </c>
      <c r="AA37" s="62">
        <v>0</v>
      </c>
      <c r="AB37" s="64" t="s">
        <v>240</v>
      </c>
      <c r="AC37" s="98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98">
        <v>0</v>
      </c>
      <c r="AJ37" s="65" t="s">
        <v>240</v>
      </c>
      <c r="AL37" s="60" t="s">
        <v>129</v>
      </c>
      <c r="AM37" s="242" t="s">
        <v>40</v>
      </c>
      <c r="AN37" s="242"/>
      <c r="AO37" s="242"/>
      <c r="AP37" s="242"/>
      <c r="AQ37" s="258"/>
      <c r="AR37" s="61">
        <v>0</v>
      </c>
      <c r="AS37" s="64" t="s">
        <v>240</v>
      </c>
      <c r="AT37" s="62">
        <v>0</v>
      </c>
      <c r="AU37" s="64" t="s">
        <v>240</v>
      </c>
      <c r="AV37" s="98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42" t="s">
        <v>40</v>
      </c>
      <c r="BG37" s="242"/>
      <c r="BH37" s="242"/>
      <c r="BI37" s="242"/>
      <c r="BJ37" s="258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42" t="s">
        <v>40</v>
      </c>
      <c r="BZ37" s="242"/>
      <c r="CA37" s="242"/>
      <c r="CB37" s="242"/>
      <c r="CC37" s="258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19"/>
      <c r="E38" s="219"/>
      <c r="F38" s="219"/>
      <c r="G38" s="259"/>
      <c r="H38" s="1">
        <v>14523566</v>
      </c>
      <c r="I38" s="2">
        <v>14173814</v>
      </c>
      <c r="J38" s="100">
        <v>100</v>
      </c>
      <c r="K38" s="159">
        <v>97.6</v>
      </c>
      <c r="L38" s="1">
        <v>14552808</v>
      </c>
      <c r="M38" s="4">
        <v>0.20000000000000284</v>
      </c>
      <c r="N38" s="2">
        <v>14304227</v>
      </c>
      <c r="O38" s="4">
        <v>0.90000000000000568</v>
      </c>
      <c r="P38" s="100">
        <v>100</v>
      </c>
      <c r="Q38" s="78">
        <v>98.3</v>
      </c>
      <c r="R38" s="55"/>
      <c r="S38" s="76"/>
      <c r="T38" s="219" t="s">
        <v>41</v>
      </c>
      <c r="U38" s="219"/>
      <c r="V38" s="219"/>
      <c r="W38" s="219"/>
      <c r="X38" s="259"/>
      <c r="Y38" s="1">
        <v>14427296</v>
      </c>
      <c r="Z38" s="4">
        <v>-0.90000000000000568</v>
      </c>
      <c r="AA38" s="2">
        <v>14253603</v>
      </c>
      <c r="AB38" s="4">
        <v>-0.40000000000000568</v>
      </c>
      <c r="AC38" s="100">
        <v>100</v>
      </c>
      <c r="AD38" s="78">
        <v>98.8</v>
      </c>
      <c r="AE38" s="1">
        <v>14720829</v>
      </c>
      <c r="AF38" s="4">
        <v>2</v>
      </c>
      <c r="AG38" s="2">
        <v>14562638</v>
      </c>
      <c r="AH38" s="4">
        <v>2.2000000000000028</v>
      </c>
      <c r="AI38" s="100">
        <v>100</v>
      </c>
      <c r="AJ38" s="78">
        <v>98.9</v>
      </c>
      <c r="AL38" s="76"/>
      <c r="AM38" s="219" t="s">
        <v>41</v>
      </c>
      <c r="AN38" s="219"/>
      <c r="AO38" s="219"/>
      <c r="AP38" s="219"/>
      <c r="AQ38" s="259"/>
      <c r="AR38" s="1">
        <v>14682984</v>
      </c>
      <c r="AS38" s="4">
        <v>-0.29999999999999716</v>
      </c>
      <c r="AT38" s="2">
        <v>14577108</v>
      </c>
      <c r="AU38" s="4">
        <v>9.9999999999994316E-2</v>
      </c>
      <c r="AV38" s="100">
        <v>100</v>
      </c>
      <c r="AW38" s="78">
        <v>99.3</v>
      </c>
      <c r="AX38" s="1">
        <v>15041891</v>
      </c>
      <c r="AY38" s="4">
        <v>2.4000000000000057</v>
      </c>
      <c r="AZ38" s="2">
        <v>14955515</v>
      </c>
      <c r="BA38" s="4">
        <v>2.5999999999999943</v>
      </c>
      <c r="BB38" s="3">
        <v>100</v>
      </c>
      <c r="BC38" s="78">
        <v>99.4</v>
      </c>
      <c r="BE38" s="76"/>
      <c r="BF38" s="219" t="s">
        <v>41</v>
      </c>
      <c r="BG38" s="219"/>
      <c r="BH38" s="219"/>
      <c r="BI38" s="219"/>
      <c r="BJ38" s="259"/>
      <c r="BK38" s="1">
        <v>15029013</v>
      </c>
      <c r="BL38" s="4">
        <v>-9.9999999999994316E-2</v>
      </c>
      <c r="BM38" s="2">
        <v>14963243</v>
      </c>
      <c r="BN38" s="4">
        <v>9.9999999999994316E-2</v>
      </c>
      <c r="BO38" s="3">
        <v>100</v>
      </c>
      <c r="BP38" s="78">
        <v>99.6</v>
      </c>
      <c r="BQ38" s="1">
        <v>15129451</v>
      </c>
      <c r="BR38" s="4">
        <v>0.70000000000000284</v>
      </c>
      <c r="BS38" s="2">
        <v>15069770</v>
      </c>
      <c r="BT38" s="4">
        <v>0.70000000000000284</v>
      </c>
      <c r="BU38" s="3">
        <v>100</v>
      </c>
      <c r="BV38" s="78">
        <v>99.6</v>
      </c>
      <c r="BX38" s="76"/>
      <c r="BY38" s="219" t="s">
        <v>41</v>
      </c>
      <c r="BZ38" s="219"/>
      <c r="CA38" s="219"/>
      <c r="CB38" s="219"/>
      <c r="CC38" s="259"/>
      <c r="CD38" s="1">
        <v>15174924</v>
      </c>
      <c r="CE38" s="4">
        <v>0.29999999999999716</v>
      </c>
      <c r="CF38" s="2">
        <v>15112107</v>
      </c>
      <c r="CG38" s="4">
        <v>0.29999999999999716</v>
      </c>
      <c r="CH38" s="3">
        <v>100</v>
      </c>
      <c r="CI38" s="78">
        <v>99.6</v>
      </c>
      <c r="CJ38" s="79">
        <v>15525902</v>
      </c>
      <c r="CK38" s="101">
        <f t="shared" si="0"/>
        <v>2.2999999999999972</v>
      </c>
      <c r="CL38" s="2">
        <v>15450350</v>
      </c>
      <c r="CM38" s="101">
        <f t="shared" si="1"/>
        <v>2.2000000000000028</v>
      </c>
      <c r="CN38" s="81">
        <f t="shared" si="2"/>
        <v>100</v>
      </c>
      <c r="CO38" s="82">
        <f t="shared" si="3"/>
        <v>99.5</v>
      </c>
    </row>
    <row r="39" spans="1:93" x14ac:dyDescent="0.15">
      <c r="A39" s="51"/>
      <c r="B39" s="76" t="s">
        <v>42</v>
      </c>
      <c r="C39" s="167"/>
      <c r="D39" s="83"/>
      <c r="E39" s="83"/>
      <c r="F39" s="84"/>
      <c r="G39" s="85"/>
      <c r="H39" s="1">
        <v>1850204</v>
      </c>
      <c r="I39" s="2">
        <v>1514226</v>
      </c>
      <c r="J39" s="100"/>
      <c r="K39" s="159">
        <v>81.8</v>
      </c>
      <c r="L39" s="118">
        <v>1723226</v>
      </c>
      <c r="M39" s="117">
        <v>-6.9000000000000057</v>
      </c>
      <c r="N39" s="119">
        <v>1468620</v>
      </c>
      <c r="O39" s="117">
        <v>-3</v>
      </c>
      <c r="P39" s="100"/>
      <c r="Q39" s="78">
        <v>85.2</v>
      </c>
      <c r="R39" s="55"/>
      <c r="S39" s="86" t="s">
        <v>42</v>
      </c>
      <c r="T39" s="87"/>
      <c r="U39" s="88"/>
      <c r="V39" s="88"/>
      <c r="W39" s="89"/>
      <c r="X39" s="89"/>
      <c r="Y39" s="118">
        <v>1791369</v>
      </c>
      <c r="Z39" s="117">
        <v>4</v>
      </c>
      <c r="AA39" s="119">
        <v>1597044</v>
      </c>
      <c r="AB39" s="117">
        <v>8.7000000000000028</v>
      </c>
      <c r="AC39" s="100"/>
      <c r="AD39" s="78">
        <v>89.2</v>
      </c>
      <c r="AE39" s="118">
        <v>1687405</v>
      </c>
      <c r="AF39" s="117">
        <v>-5.7999999999999972</v>
      </c>
      <c r="AG39" s="119">
        <v>1534172</v>
      </c>
      <c r="AH39" s="117">
        <v>-3.9000000000000057</v>
      </c>
      <c r="AI39" s="100"/>
      <c r="AJ39" s="78">
        <v>90.9</v>
      </c>
      <c r="AL39" s="86" t="s">
        <v>42</v>
      </c>
      <c r="AM39" s="87"/>
      <c r="AN39" s="88"/>
      <c r="AO39" s="88"/>
      <c r="AP39" s="89"/>
      <c r="AQ39" s="89"/>
      <c r="AR39" s="90">
        <v>1586684</v>
      </c>
      <c r="AS39" s="117">
        <v>-6</v>
      </c>
      <c r="AT39" s="91">
        <v>1465928</v>
      </c>
      <c r="AU39" s="117">
        <v>-4.4000000000000057</v>
      </c>
      <c r="AV39" s="100"/>
      <c r="AW39" s="78">
        <v>92.4</v>
      </c>
      <c r="AX39" s="90">
        <v>1754574</v>
      </c>
      <c r="AY39" s="117">
        <v>10.599999999999994</v>
      </c>
      <c r="AZ39" s="91">
        <v>1642790</v>
      </c>
      <c r="BA39" s="117">
        <v>12.099999999999994</v>
      </c>
      <c r="BB39" s="120"/>
      <c r="BC39" s="78">
        <v>93.6</v>
      </c>
      <c r="BE39" s="76" t="s">
        <v>42</v>
      </c>
      <c r="BF39" s="167"/>
      <c r="BG39" s="83"/>
      <c r="BH39" s="83"/>
      <c r="BI39" s="84"/>
      <c r="BJ39" s="85"/>
      <c r="BK39" s="90">
        <v>1662407</v>
      </c>
      <c r="BL39" s="117">
        <v>-5.2999999999999972</v>
      </c>
      <c r="BM39" s="91">
        <v>1562838</v>
      </c>
      <c r="BN39" s="117">
        <v>-4.9000000000000057</v>
      </c>
      <c r="BO39" s="120"/>
      <c r="BP39" s="78">
        <v>94</v>
      </c>
      <c r="BQ39" s="90">
        <v>1610866</v>
      </c>
      <c r="BR39" s="117">
        <v>-3.0999999999999943</v>
      </c>
      <c r="BS39" s="91">
        <v>1521806</v>
      </c>
      <c r="BT39" s="117">
        <v>-2.5999999999999943</v>
      </c>
      <c r="BU39" s="120"/>
      <c r="BV39" s="78">
        <v>94.5</v>
      </c>
      <c r="BX39" s="76" t="s">
        <v>42</v>
      </c>
      <c r="BY39" s="167"/>
      <c r="BZ39" s="83"/>
      <c r="CA39" s="83"/>
      <c r="CB39" s="84"/>
      <c r="CC39" s="85"/>
      <c r="CD39" s="90">
        <v>1562460</v>
      </c>
      <c r="CE39" s="117">
        <v>-3</v>
      </c>
      <c r="CF39" s="91">
        <v>1478862</v>
      </c>
      <c r="CG39" s="117">
        <v>-2.7999999999999972</v>
      </c>
      <c r="CH39" s="120"/>
      <c r="CI39" s="78">
        <v>94.6</v>
      </c>
      <c r="CJ39" s="79">
        <v>1515841</v>
      </c>
      <c r="CK39" s="101">
        <f t="shared" si="0"/>
        <v>-3</v>
      </c>
      <c r="CL39" s="2">
        <v>1435855</v>
      </c>
      <c r="CM39" s="101">
        <f t="shared" si="1"/>
        <v>-2.9000000000000057</v>
      </c>
      <c r="CN39" s="81"/>
      <c r="CO39" s="82">
        <f t="shared" si="3"/>
        <v>94.7</v>
      </c>
    </row>
    <row r="40" spans="1:93" x14ac:dyDescent="0.15">
      <c r="A40" s="51"/>
      <c r="B40" s="76" t="s">
        <v>43</v>
      </c>
      <c r="C40" s="167"/>
      <c r="D40" s="83"/>
      <c r="E40" s="83"/>
      <c r="F40" s="84"/>
      <c r="G40" s="85"/>
      <c r="H40" s="1">
        <v>0</v>
      </c>
      <c r="I40" s="2">
        <v>0</v>
      </c>
      <c r="J40" s="100"/>
      <c r="K40" s="161"/>
      <c r="L40" s="1">
        <v>0</v>
      </c>
      <c r="M40" s="4" t="s">
        <v>240</v>
      </c>
      <c r="N40" s="2">
        <v>0</v>
      </c>
      <c r="O40" s="4" t="s">
        <v>240</v>
      </c>
      <c r="P40" s="100"/>
      <c r="Q40" s="115" t="s">
        <v>240</v>
      </c>
      <c r="R40" s="55"/>
      <c r="S40" s="76" t="s">
        <v>43</v>
      </c>
      <c r="T40" s="16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100"/>
      <c r="AD40" s="115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100"/>
      <c r="AJ40" s="115" t="s">
        <v>240</v>
      </c>
      <c r="AL40" s="76" t="s">
        <v>43</v>
      </c>
      <c r="AM40" s="167"/>
      <c r="AN40" s="83"/>
      <c r="AO40" s="83"/>
      <c r="AP40" s="84"/>
      <c r="AQ40" s="84"/>
      <c r="AR40" s="1">
        <v>0</v>
      </c>
      <c r="AS40" s="4" t="s">
        <v>240</v>
      </c>
      <c r="AT40" s="2">
        <v>0</v>
      </c>
      <c r="AU40" s="4" t="s">
        <v>240</v>
      </c>
      <c r="AV40" s="100"/>
      <c r="AW40" s="115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5" t="s">
        <v>240</v>
      </c>
      <c r="BE40" s="76" t="s">
        <v>43</v>
      </c>
      <c r="BF40" s="167"/>
      <c r="BG40" s="83"/>
      <c r="BH40" s="83"/>
      <c r="BI40" s="84"/>
      <c r="BJ40" s="85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5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8" t="s">
        <v>240</v>
      </c>
      <c r="BX40" s="76" t="s">
        <v>43</v>
      </c>
      <c r="BY40" s="167"/>
      <c r="BZ40" s="83"/>
      <c r="CA40" s="83"/>
      <c r="CB40" s="84"/>
      <c r="CC40" s="85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55"/>
      <c r="D41" s="255"/>
      <c r="E41" s="255"/>
      <c r="F41" s="255"/>
      <c r="G41" s="256"/>
      <c r="H41" s="1">
        <v>6685548</v>
      </c>
      <c r="I41" s="2">
        <v>6480878</v>
      </c>
      <c r="J41" s="100">
        <v>45.7</v>
      </c>
      <c r="K41" s="159">
        <v>96.9</v>
      </c>
      <c r="L41" s="1">
        <v>6814253</v>
      </c>
      <c r="M41" s="4">
        <v>1.9000000000000057</v>
      </c>
      <c r="N41" s="2">
        <v>6667874</v>
      </c>
      <c r="O41" s="4">
        <v>2.9000000000000057</v>
      </c>
      <c r="P41" s="100">
        <v>46.6</v>
      </c>
      <c r="Q41" s="78">
        <v>97.9</v>
      </c>
      <c r="S41" s="216" t="s">
        <v>44</v>
      </c>
      <c r="T41" s="255"/>
      <c r="U41" s="255"/>
      <c r="V41" s="255"/>
      <c r="W41" s="255"/>
      <c r="X41" s="256"/>
      <c r="Y41" s="1">
        <v>6734046</v>
      </c>
      <c r="Z41" s="4">
        <v>-1.2000000000000028</v>
      </c>
      <c r="AA41" s="2">
        <v>6636716</v>
      </c>
      <c r="AB41" s="4">
        <v>-0.5</v>
      </c>
      <c r="AC41" s="100">
        <v>46.6</v>
      </c>
      <c r="AD41" s="78">
        <v>98.6</v>
      </c>
      <c r="AE41" s="1">
        <v>6918123</v>
      </c>
      <c r="AF41" s="4">
        <v>2.7000000000000028</v>
      </c>
      <c r="AG41" s="2">
        <v>6830134</v>
      </c>
      <c r="AH41" s="4">
        <v>2.9000000000000057</v>
      </c>
      <c r="AI41" s="100">
        <v>46.9</v>
      </c>
      <c r="AJ41" s="78">
        <v>98.7</v>
      </c>
      <c r="AL41" s="216" t="s">
        <v>44</v>
      </c>
      <c r="AM41" s="255"/>
      <c r="AN41" s="255"/>
      <c r="AO41" s="255"/>
      <c r="AP41" s="255"/>
      <c r="AQ41" s="256"/>
      <c r="AR41" s="1">
        <v>6801220</v>
      </c>
      <c r="AS41" s="4">
        <v>-1.7000000000000028</v>
      </c>
      <c r="AT41" s="2">
        <v>6732225</v>
      </c>
      <c r="AU41" s="4">
        <v>-1.4000000000000057</v>
      </c>
      <c r="AV41" s="100">
        <v>46.2</v>
      </c>
      <c r="AW41" s="78">
        <v>99</v>
      </c>
      <c r="AX41" s="1">
        <v>6958262</v>
      </c>
      <c r="AY41" s="4">
        <v>2.2999999999999972</v>
      </c>
      <c r="AZ41" s="2">
        <v>6902155</v>
      </c>
      <c r="BA41" s="4">
        <v>2.5</v>
      </c>
      <c r="BB41" s="3">
        <v>46.2</v>
      </c>
      <c r="BC41" s="78">
        <v>99.2</v>
      </c>
      <c r="BE41" s="216" t="s">
        <v>44</v>
      </c>
      <c r="BF41" s="255"/>
      <c r="BG41" s="255"/>
      <c r="BH41" s="255"/>
      <c r="BI41" s="255"/>
      <c r="BJ41" s="256"/>
      <c r="BK41" s="1">
        <v>6999612</v>
      </c>
      <c r="BL41" s="4">
        <v>0.59999999999999432</v>
      </c>
      <c r="BM41" s="2">
        <v>6952003</v>
      </c>
      <c r="BN41" s="4">
        <v>0.70000000000000284</v>
      </c>
      <c r="BO41" s="3">
        <v>46.5</v>
      </c>
      <c r="BP41" s="78">
        <v>99.3</v>
      </c>
      <c r="BQ41" s="1">
        <v>7090339</v>
      </c>
      <c r="BR41" s="4">
        <v>1.2999999999999972</v>
      </c>
      <c r="BS41" s="2">
        <v>7044929</v>
      </c>
      <c r="BT41" s="4">
        <v>1.2999999999999972</v>
      </c>
      <c r="BU41" s="3">
        <v>46.7</v>
      </c>
      <c r="BV41" s="78">
        <v>99.4</v>
      </c>
      <c r="BX41" s="216" t="s">
        <v>44</v>
      </c>
      <c r="BY41" s="255"/>
      <c r="BZ41" s="255"/>
      <c r="CA41" s="255"/>
      <c r="CB41" s="255"/>
      <c r="CC41" s="256"/>
      <c r="CD41" s="1">
        <v>7052082</v>
      </c>
      <c r="CE41" s="4">
        <v>-0.5</v>
      </c>
      <c r="CF41" s="2">
        <v>7007648</v>
      </c>
      <c r="CG41" s="4">
        <v>-0.5</v>
      </c>
      <c r="CH41" s="3">
        <v>46.4</v>
      </c>
      <c r="CI41" s="78">
        <v>99.4</v>
      </c>
      <c r="CJ41" s="79">
        <v>7316866</v>
      </c>
      <c r="CK41" s="101">
        <f t="shared" si="0"/>
        <v>3.7999999999999972</v>
      </c>
      <c r="CL41" s="2">
        <v>7266191</v>
      </c>
      <c r="CM41" s="101">
        <f t="shared" si="1"/>
        <v>3.7000000000000028</v>
      </c>
      <c r="CN41" s="81">
        <f t="shared" si="2"/>
        <v>47</v>
      </c>
      <c r="CO41" s="82">
        <f t="shared" si="3"/>
        <v>99.3</v>
      </c>
    </row>
    <row r="42" spans="1:93" x14ac:dyDescent="0.15">
      <c r="A42" s="45"/>
      <c r="B42" s="216" t="s">
        <v>45</v>
      </c>
      <c r="C42" s="255"/>
      <c r="D42" s="255"/>
      <c r="E42" s="255"/>
      <c r="F42" s="255"/>
      <c r="G42" s="256"/>
      <c r="H42" s="1">
        <v>651831</v>
      </c>
      <c r="I42" s="2">
        <v>644626</v>
      </c>
      <c r="J42" s="100">
        <v>4.5</v>
      </c>
      <c r="K42" s="159">
        <v>98.9</v>
      </c>
      <c r="L42" s="1">
        <v>731114</v>
      </c>
      <c r="M42" s="4">
        <v>12.200000000000003</v>
      </c>
      <c r="N42" s="2">
        <v>716671</v>
      </c>
      <c r="O42" s="4">
        <v>11.200000000000003</v>
      </c>
      <c r="P42" s="100">
        <v>5</v>
      </c>
      <c r="Q42" s="78">
        <v>98</v>
      </c>
      <c r="S42" s="216" t="s">
        <v>45</v>
      </c>
      <c r="T42" s="255"/>
      <c r="U42" s="255"/>
      <c r="V42" s="255"/>
      <c r="W42" s="255"/>
      <c r="X42" s="256"/>
      <c r="Y42" s="1">
        <v>676480</v>
      </c>
      <c r="Z42" s="4">
        <v>-7.5</v>
      </c>
      <c r="AA42" s="2">
        <v>666727</v>
      </c>
      <c r="AB42" s="4">
        <v>-7</v>
      </c>
      <c r="AC42" s="100">
        <v>4.7</v>
      </c>
      <c r="AD42" s="78">
        <v>98.6</v>
      </c>
      <c r="AE42" s="1">
        <v>662106</v>
      </c>
      <c r="AF42" s="4">
        <v>-2.0999999999999943</v>
      </c>
      <c r="AG42" s="2">
        <v>658584</v>
      </c>
      <c r="AH42" s="4">
        <v>-1.2000000000000028</v>
      </c>
      <c r="AI42" s="100">
        <v>4.5</v>
      </c>
      <c r="AJ42" s="78">
        <v>99.5</v>
      </c>
      <c r="AL42" s="216" t="s">
        <v>45</v>
      </c>
      <c r="AM42" s="255"/>
      <c r="AN42" s="255"/>
      <c r="AO42" s="255"/>
      <c r="AP42" s="255"/>
      <c r="AQ42" s="256"/>
      <c r="AR42" s="1">
        <v>616692</v>
      </c>
      <c r="AS42" s="4">
        <v>-6.9000000000000057</v>
      </c>
      <c r="AT42" s="2">
        <v>614080</v>
      </c>
      <c r="AU42" s="4">
        <v>-6.7999999999999972</v>
      </c>
      <c r="AV42" s="100">
        <v>4.2</v>
      </c>
      <c r="AW42" s="78">
        <v>99.6</v>
      </c>
      <c r="AX42" s="1">
        <v>671763</v>
      </c>
      <c r="AY42" s="4">
        <v>8.9000000000000057</v>
      </c>
      <c r="AZ42" s="2">
        <v>668180</v>
      </c>
      <c r="BA42" s="4">
        <v>8.7999999999999972</v>
      </c>
      <c r="BB42" s="3">
        <v>4.5</v>
      </c>
      <c r="BC42" s="78">
        <v>99.5</v>
      </c>
      <c r="BE42" s="216" t="s">
        <v>45</v>
      </c>
      <c r="BF42" s="255"/>
      <c r="BG42" s="255"/>
      <c r="BH42" s="255"/>
      <c r="BI42" s="255"/>
      <c r="BJ42" s="256"/>
      <c r="BK42" s="1">
        <v>571987</v>
      </c>
      <c r="BL42" s="4">
        <v>-14.900000000000006</v>
      </c>
      <c r="BM42" s="2">
        <v>569576</v>
      </c>
      <c r="BN42" s="4">
        <v>-14.799999999999997</v>
      </c>
      <c r="BO42" s="3">
        <v>3.8</v>
      </c>
      <c r="BP42" s="78">
        <v>99.6</v>
      </c>
      <c r="BQ42" s="1">
        <v>564266</v>
      </c>
      <c r="BR42" s="4">
        <v>-1.2999999999999972</v>
      </c>
      <c r="BS42" s="2">
        <v>561229</v>
      </c>
      <c r="BT42" s="4">
        <v>-1.5</v>
      </c>
      <c r="BU42" s="3">
        <v>3.7</v>
      </c>
      <c r="BV42" s="78">
        <v>99.5</v>
      </c>
      <c r="BX42" s="216" t="s">
        <v>45</v>
      </c>
      <c r="BY42" s="255"/>
      <c r="BZ42" s="255"/>
      <c r="CA42" s="255"/>
      <c r="CB42" s="255"/>
      <c r="CC42" s="256"/>
      <c r="CD42" s="1">
        <v>606600</v>
      </c>
      <c r="CE42" s="4">
        <v>7.5</v>
      </c>
      <c r="CF42" s="2">
        <v>605029</v>
      </c>
      <c r="CG42" s="4">
        <v>7.7999999999999972</v>
      </c>
      <c r="CH42" s="3">
        <v>4</v>
      </c>
      <c r="CI42" s="78">
        <v>99.7</v>
      </c>
      <c r="CJ42" s="79">
        <v>648888</v>
      </c>
      <c r="CK42" s="101">
        <f t="shared" si="0"/>
        <v>7</v>
      </c>
      <c r="CL42" s="2">
        <v>641951</v>
      </c>
      <c r="CM42" s="101">
        <f t="shared" si="1"/>
        <v>6.0999999999999943</v>
      </c>
      <c r="CN42" s="81">
        <f t="shared" si="2"/>
        <v>4.2</v>
      </c>
      <c r="CO42" s="82">
        <f t="shared" si="3"/>
        <v>98.9</v>
      </c>
    </row>
  </sheetData>
  <mergeCells count="95">
    <mergeCell ref="CD3:CD4"/>
    <mergeCell ref="BY38:CC38"/>
    <mergeCell ref="CB14:CC14"/>
    <mergeCell ref="CJ2:CO2"/>
    <mergeCell ref="CJ3:CJ4"/>
    <mergeCell ref="CL3:CL4"/>
    <mergeCell ref="CO3:CO4"/>
    <mergeCell ref="CB18:CC18"/>
    <mergeCell ref="BX41:CC41"/>
    <mergeCell ref="BX42:CC42"/>
    <mergeCell ref="BF28:BJ28"/>
    <mergeCell ref="BF37:BJ37"/>
    <mergeCell ref="BF38:BJ38"/>
    <mergeCell ref="BE41:BJ41"/>
    <mergeCell ref="BE42:BJ42"/>
    <mergeCell ref="BY28:CC28"/>
    <mergeCell ref="BY37:CC37"/>
    <mergeCell ref="BQ3:BQ4"/>
    <mergeCell ref="BX1:CB1"/>
    <mergeCell ref="BX2:CC4"/>
    <mergeCell ref="BY5:CC5"/>
    <mergeCell ref="CB10:CC10"/>
    <mergeCell ref="AL41:AQ41"/>
    <mergeCell ref="AL42:AQ42"/>
    <mergeCell ref="BE1:BI1"/>
    <mergeCell ref="BE2:BJ4"/>
    <mergeCell ref="BF5:BJ5"/>
    <mergeCell ref="BI10:BJ10"/>
    <mergeCell ref="BI14:BJ14"/>
    <mergeCell ref="BI18:BJ18"/>
    <mergeCell ref="AT3:AT4"/>
    <mergeCell ref="AM37:AQ37"/>
    <mergeCell ref="AR2:AW2"/>
    <mergeCell ref="AR3:AR4"/>
    <mergeCell ref="AP14:AQ14"/>
    <mergeCell ref="AP18:AQ18"/>
    <mergeCell ref="AM28:AQ28"/>
    <mergeCell ref="AM38:AQ38"/>
    <mergeCell ref="AL1:AP1"/>
    <mergeCell ref="AL2:AQ4"/>
    <mergeCell ref="AM5:AQ5"/>
    <mergeCell ref="AP10:AQ10"/>
    <mergeCell ref="W18:X18"/>
    <mergeCell ref="T5:X5"/>
    <mergeCell ref="W10:X10"/>
    <mergeCell ref="S2:X4"/>
    <mergeCell ref="AE2:AJ2"/>
    <mergeCell ref="AJ3:AJ4"/>
    <mergeCell ref="T38:X38"/>
    <mergeCell ref="S41:X41"/>
    <mergeCell ref="S42:X42"/>
    <mergeCell ref="T28:X28"/>
    <mergeCell ref="T37:X37"/>
    <mergeCell ref="BC3:BC4"/>
    <mergeCell ref="AZ3:AZ4"/>
    <mergeCell ref="AX3:AX4"/>
    <mergeCell ref="AW3:AW4"/>
    <mergeCell ref="AE3:AE4"/>
    <mergeCell ref="B42:G42"/>
    <mergeCell ref="AX2:BC2"/>
    <mergeCell ref="CD2:CI2"/>
    <mergeCell ref="BQ2:BV2"/>
    <mergeCell ref="BK2:BP2"/>
    <mergeCell ref="CI3:CI4"/>
    <mergeCell ref="CF3:CF4"/>
    <mergeCell ref="BV3:BV4"/>
    <mergeCell ref="BS3:BS4"/>
    <mergeCell ref="F18:G18"/>
    <mergeCell ref="W14:X14"/>
    <mergeCell ref="K3:K4"/>
    <mergeCell ref="BP3:BP4"/>
    <mergeCell ref="BM3:BM4"/>
    <mergeCell ref="BK3:BK4"/>
    <mergeCell ref="AG3:AG4"/>
    <mergeCell ref="B1:F1"/>
    <mergeCell ref="B2:G4"/>
    <mergeCell ref="L2:Q2"/>
    <mergeCell ref="Y2:AD2"/>
    <mergeCell ref="Q3:Q4"/>
    <mergeCell ref="N3:N4"/>
    <mergeCell ref="L3:L4"/>
    <mergeCell ref="S1:W1"/>
    <mergeCell ref="H2:K2"/>
    <mergeCell ref="I3:I4"/>
    <mergeCell ref="AD3:AD4"/>
    <mergeCell ref="AA3:AA4"/>
    <mergeCell ref="Y3:Y4"/>
    <mergeCell ref="H3:H4"/>
    <mergeCell ref="B41:G41"/>
    <mergeCell ref="F10:G10"/>
    <mergeCell ref="C5:G5"/>
    <mergeCell ref="C28:G28"/>
    <mergeCell ref="C37:G37"/>
    <mergeCell ref="F14:G14"/>
    <mergeCell ref="C38:G38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41" man="1"/>
    <brk id="36" max="41" man="1"/>
    <brk id="55" max="41" man="1"/>
    <brk id="74" max="4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>
    <tabColor rgb="FFFFFF00"/>
  </sheetPr>
  <dimension ref="A1:CO42"/>
  <sheetViews>
    <sheetView view="pageBreakPreview" topLeftCell="BK1" zoomScale="85" zoomScaleNormal="50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162</v>
      </c>
      <c r="C1" s="198"/>
      <c r="D1" s="198"/>
      <c r="E1" s="198"/>
      <c r="F1" s="198"/>
      <c r="K1" s="7"/>
      <c r="Q1" s="7" t="s">
        <v>174</v>
      </c>
      <c r="S1" s="197" t="s">
        <v>162</v>
      </c>
      <c r="T1" s="198"/>
      <c r="U1" s="198"/>
      <c r="V1" s="198"/>
      <c r="W1" s="198"/>
      <c r="AJ1" s="7" t="s">
        <v>174</v>
      </c>
      <c r="AL1" s="197" t="s">
        <v>162</v>
      </c>
      <c r="AM1" s="198"/>
      <c r="AN1" s="198"/>
      <c r="AO1" s="198"/>
      <c r="AP1" s="198"/>
      <c r="BC1" s="7" t="s">
        <v>174</v>
      </c>
      <c r="BE1" s="197" t="s">
        <v>162</v>
      </c>
      <c r="BF1" s="198"/>
      <c r="BG1" s="198"/>
      <c r="BH1" s="198"/>
      <c r="BI1" s="198"/>
      <c r="BV1" s="7" t="s">
        <v>174</v>
      </c>
      <c r="BX1" s="197" t="s">
        <v>162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7793404</v>
      </c>
      <c r="I5" s="24">
        <v>7309593</v>
      </c>
      <c r="J5" s="25">
        <v>92.4</v>
      </c>
      <c r="K5" s="156">
        <v>93.8</v>
      </c>
      <c r="L5" s="23">
        <v>7655656</v>
      </c>
      <c r="M5" s="26">
        <v>-1.7999999999999972</v>
      </c>
      <c r="N5" s="24">
        <v>7297104</v>
      </c>
      <c r="O5" s="26">
        <v>-0.20000000000000284</v>
      </c>
      <c r="P5" s="25">
        <v>92.6</v>
      </c>
      <c r="Q5" s="27">
        <v>95.3</v>
      </c>
      <c r="S5" s="22" t="s">
        <v>202</v>
      </c>
      <c r="T5" s="224" t="s">
        <v>4</v>
      </c>
      <c r="U5" s="225"/>
      <c r="V5" s="225"/>
      <c r="W5" s="225"/>
      <c r="X5" s="225"/>
      <c r="Y5" s="23">
        <v>7622540</v>
      </c>
      <c r="Z5" s="26">
        <v>-0.40000000000000568</v>
      </c>
      <c r="AA5" s="24">
        <v>7355815</v>
      </c>
      <c r="AB5" s="26">
        <v>0.79999999999999716</v>
      </c>
      <c r="AC5" s="25">
        <v>92.6</v>
      </c>
      <c r="AD5" s="27">
        <v>96.5</v>
      </c>
      <c r="AE5" s="23">
        <v>7663483</v>
      </c>
      <c r="AF5" s="26">
        <v>0.5</v>
      </c>
      <c r="AG5" s="24">
        <v>7457130</v>
      </c>
      <c r="AH5" s="26">
        <v>1.4000000000000057</v>
      </c>
      <c r="AI5" s="25">
        <v>92.7</v>
      </c>
      <c r="AJ5" s="27">
        <v>97.3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7595468</v>
      </c>
      <c r="AS5" s="26">
        <v>-0.90000000000000568</v>
      </c>
      <c r="AT5" s="24">
        <v>7403886</v>
      </c>
      <c r="AU5" s="26">
        <v>-0.70000000000000284</v>
      </c>
      <c r="AV5" s="25">
        <v>92.6</v>
      </c>
      <c r="AW5" s="27">
        <v>97.5</v>
      </c>
      <c r="AX5" s="23">
        <v>7598116</v>
      </c>
      <c r="AY5" s="26">
        <v>0</v>
      </c>
      <c r="AZ5" s="24">
        <v>7419012</v>
      </c>
      <c r="BA5" s="26">
        <v>0.20000000000000284</v>
      </c>
      <c r="BB5" s="25">
        <v>92.6</v>
      </c>
      <c r="BC5" s="27">
        <v>97.6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7579327</v>
      </c>
      <c r="BL5" s="26">
        <v>-0.20000000000000284</v>
      </c>
      <c r="BM5" s="24">
        <v>7404669</v>
      </c>
      <c r="BN5" s="26">
        <v>-0.20000000000000284</v>
      </c>
      <c r="BO5" s="25">
        <v>92.5</v>
      </c>
      <c r="BP5" s="27">
        <v>97.7</v>
      </c>
      <c r="BQ5" s="23">
        <v>7553810</v>
      </c>
      <c r="BR5" s="26">
        <v>-0.29999999999999716</v>
      </c>
      <c r="BS5" s="24">
        <v>7374673</v>
      </c>
      <c r="BT5" s="26">
        <v>-0.40000000000000568</v>
      </c>
      <c r="BU5" s="25">
        <v>92.4</v>
      </c>
      <c r="BV5" s="27">
        <v>97.6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7671039</v>
      </c>
      <c r="CE5" s="26">
        <v>1.5999999999999943</v>
      </c>
      <c r="CF5" s="24">
        <v>7478612</v>
      </c>
      <c r="CG5" s="26">
        <v>1.4000000000000057</v>
      </c>
      <c r="CH5" s="25">
        <v>92.5</v>
      </c>
      <c r="CI5" s="27">
        <v>97.5</v>
      </c>
      <c r="CJ5" s="23">
        <v>7629396</v>
      </c>
      <c r="CK5" s="108">
        <f>IF(AND(CD5=0,CJ5=0),"",IF(AND(CD5&gt;0,CJ5=0),"皆減",IF(AND(CD5=0,CJ5&gt;0),"皆増",ROUND(CJ5/CD5*100,1)-100)))</f>
        <v>-0.5</v>
      </c>
      <c r="CL5" s="24">
        <v>7435787</v>
      </c>
      <c r="CM5" s="108">
        <f>IF(AND(CF5=0,CL5=0),"",IF(AND(CF5&gt;0,CL5=0),"皆減",IF(AND(CF5=0,CL5&gt;0),"皆増",ROUND(CL5/CF5*100,1)-100)))</f>
        <v>-0.59999999999999432</v>
      </c>
      <c r="CN5" s="30">
        <f>ROUND(CL5/CL$38*100,1)</f>
        <v>92.4</v>
      </c>
      <c r="CO5" s="31">
        <f>IF(OR(CK5="",CK5="皆減"),"",ROUND(CL5/CJ5*100,1))</f>
        <v>97.5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7793404</v>
      </c>
      <c r="I6" s="37">
        <v>7309593</v>
      </c>
      <c r="J6" s="38">
        <v>92.4</v>
      </c>
      <c r="K6" s="157">
        <v>93.8</v>
      </c>
      <c r="L6" s="36">
        <v>7655656</v>
      </c>
      <c r="M6" s="39">
        <v>-1.7999999999999972</v>
      </c>
      <c r="N6" s="37">
        <v>7297104</v>
      </c>
      <c r="O6" s="39">
        <v>-0.20000000000000284</v>
      </c>
      <c r="P6" s="38">
        <v>92.6</v>
      </c>
      <c r="Q6" s="40">
        <v>95.3</v>
      </c>
      <c r="S6" s="32"/>
      <c r="T6" s="33" t="s">
        <v>46</v>
      </c>
      <c r="U6" s="34" t="s">
        <v>6</v>
      </c>
      <c r="V6" s="34"/>
      <c r="W6" s="35"/>
      <c r="X6" s="35"/>
      <c r="Y6" s="36">
        <v>7622540</v>
      </c>
      <c r="Z6" s="39">
        <v>-0.40000000000000568</v>
      </c>
      <c r="AA6" s="37">
        <v>7355815</v>
      </c>
      <c r="AB6" s="39">
        <v>0.79999999999999716</v>
      </c>
      <c r="AC6" s="38">
        <v>92.6</v>
      </c>
      <c r="AD6" s="40">
        <v>96.5</v>
      </c>
      <c r="AE6" s="36">
        <v>7663483</v>
      </c>
      <c r="AF6" s="39">
        <v>0.5</v>
      </c>
      <c r="AG6" s="37">
        <v>7457130</v>
      </c>
      <c r="AH6" s="39">
        <v>1.4000000000000057</v>
      </c>
      <c r="AI6" s="38">
        <v>92.7</v>
      </c>
      <c r="AJ6" s="40">
        <v>97.3</v>
      </c>
      <c r="AL6" s="32"/>
      <c r="AM6" s="33" t="s">
        <v>46</v>
      </c>
      <c r="AN6" s="34" t="s">
        <v>6</v>
      </c>
      <c r="AO6" s="34"/>
      <c r="AP6" s="35"/>
      <c r="AQ6" s="35"/>
      <c r="AR6" s="36">
        <v>7595468</v>
      </c>
      <c r="AS6" s="39">
        <v>-0.90000000000000568</v>
      </c>
      <c r="AT6" s="37">
        <v>7403886</v>
      </c>
      <c r="AU6" s="39">
        <v>-0.70000000000000284</v>
      </c>
      <c r="AV6" s="38">
        <v>92.6</v>
      </c>
      <c r="AW6" s="40">
        <v>97.5</v>
      </c>
      <c r="AX6" s="36">
        <v>7598116</v>
      </c>
      <c r="AY6" s="39">
        <v>0</v>
      </c>
      <c r="AZ6" s="37">
        <v>7419012</v>
      </c>
      <c r="BA6" s="39">
        <v>0.20000000000000284</v>
      </c>
      <c r="BB6" s="38">
        <v>92.6</v>
      </c>
      <c r="BC6" s="40">
        <v>97.6</v>
      </c>
      <c r="BE6" s="32"/>
      <c r="BF6" s="33" t="s">
        <v>46</v>
      </c>
      <c r="BG6" s="34" t="s">
        <v>6</v>
      </c>
      <c r="BH6" s="34"/>
      <c r="BI6" s="35"/>
      <c r="BJ6" s="41"/>
      <c r="BK6" s="36">
        <v>7579327</v>
      </c>
      <c r="BL6" s="39">
        <v>-0.20000000000000284</v>
      </c>
      <c r="BM6" s="37">
        <v>7404669</v>
      </c>
      <c r="BN6" s="39">
        <v>-0.20000000000000284</v>
      </c>
      <c r="BO6" s="38">
        <v>92.5</v>
      </c>
      <c r="BP6" s="40">
        <v>97.7</v>
      </c>
      <c r="BQ6" s="36">
        <v>7553810</v>
      </c>
      <c r="BR6" s="39">
        <v>-0.29999999999999716</v>
      </c>
      <c r="BS6" s="37">
        <v>7374673</v>
      </c>
      <c r="BT6" s="39">
        <v>-0.40000000000000568</v>
      </c>
      <c r="BU6" s="38">
        <v>92.4</v>
      </c>
      <c r="BV6" s="40">
        <v>97.6</v>
      </c>
      <c r="BX6" s="32"/>
      <c r="BY6" s="33" t="s">
        <v>46</v>
      </c>
      <c r="BZ6" s="34" t="s">
        <v>6</v>
      </c>
      <c r="CA6" s="34"/>
      <c r="CB6" s="35"/>
      <c r="CC6" s="41"/>
      <c r="CD6" s="36">
        <v>7671039</v>
      </c>
      <c r="CE6" s="39">
        <v>1.5999999999999943</v>
      </c>
      <c r="CF6" s="37">
        <v>7478612</v>
      </c>
      <c r="CG6" s="39">
        <v>1.4000000000000057</v>
      </c>
      <c r="CH6" s="38">
        <v>92.5</v>
      </c>
      <c r="CI6" s="40">
        <v>97.5</v>
      </c>
      <c r="CJ6" s="42">
        <v>7629396</v>
      </c>
      <c r="CK6" s="108">
        <f t="shared" ref="CK6:CK42" si="0">IF(AND(CD6=0,CJ6=0),"",IF(AND(CD6&gt;0,CJ6=0),"皆減",IF(AND(CD6=0,CJ6&gt;0),"皆増",ROUND(CJ6/CD6*100,1)-100)))</f>
        <v>-0.5</v>
      </c>
      <c r="CL6" s="37">
        <v>7435787</v>
      </c>
      <c r="CM6" s="108">
        <f t="shared" ref="CM6:CM42" si="1">IF(AND(CF6=0,CL6=0),"",IF(AND(CF6&gt;0,CL6=0),"皆減",IF(AND(CF6=0,CL6&gt;0),"皆増",ROUND(CL6/CF6*100,1)-100)))</f>
        <v>-0.59999999999999432</v>
      </c>
      <c r="CN6" s="30">
        <f t="shared" ref="CN6:CN42" si="2">ROUND(CL6/CL$38*100,1)</f>
        <v>92.4</v>
      </c>
      <c r="CO6" s="31">
        <f t="shared" ref="CO6:CO42" si="3">IF(OR(CK6="",CK6="皆減"),"",ROUND(CL6/CJ6*100,1))</f>
        <v>97.5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3956112</v>
      </c>
      <c r="I7" s="37">
        <v>3611164</v>
      </c>
      <c r="J7" s="38">
        <v>45.6</v>
      </c>
      <c r="K7" s="157">
        <v>91.3</v>
      </c>
      <c r="L7" s="36">
        <v>3973462</v>
      </c>
      <c r="M7" s="39">
        <v>0.40000000000000568</v>
      </c>
      <c r="N7" s="37">
        <v>3738826</v>
      </c>
      <c r="O7" s="39">
        <v>3.5</v>
      </c>
      <c r="P7" s="38">
        <v>47.5</v>
      </c>
      <c r="Q7" s="40">
        <v>94.1</v>
      </c>
      <c r="S7" s="32"/>
      <c r="T7" s="33"/>
      <c r="U7" s="34" t="s">
        <v>47</v>
      </c>
      <c r="V7" s="34" t="s">
        <v>7</v>
      </c>
      <c r="W7" s="35"/>
      <c r="X7" s="35"/>
      <c r="Y7" s="36">
        <v>3889260</v>
      </c>
      <c r="Z7" s="39">
        <v>-2.0999999999999943</v>
      </c>
      <c r="AA7" s="37">
        <v>3721339</v>
      </c>
      <c r="AB7" s="39">
        <v>-0.5</v>
      </c>
      <c r="AC7" s="38">
        <v>46.9</v>
      </c>
      <c r="AD7" s="40">
        <v>95.7</v>
      </c>
      <c r="AE7" s="36">
        <v>3918050</v>
      </c>
      <c r="AF7" s="39">
        <v>0.70000000000000284</v>
      </c>
      <c r="AG7" s="37">
        <v>3791203</v>
      </c>
      <c r="AH7" s="39">
        <v>1.9000000000000057</v>
      </c>
      <c r="AI7" s="38">
        <v>47.1</v>
      </c>
      <c r="AJ7" s="40">
        <v>96.8</v>
      </c>
      <c r="AL7" s="32"/>
      <c r="AM7" s="33"/>
      <c r="AN7" s="34" t="s">
        <v>47</v>
      </c>
      <c r="AO7" s="34" t="s">
        <v>7</v>
      </c>
      <c r="AP7" s="35"/>
      <c r="AQ7" s="35"/>
      <c r="AR7" s="36">
        <v>3900450</v>
      </c>
      <c r="AS7" s="39">
        <v>-0.40000000000000568</v>
      </c>
      <c r="AT7" s="37">
        <v>3773152</v>
      </c>
      <c r="AU7" s="39">
        <v>-0.5</v>
      </c>
      <c r="AV7" s="38">
        <v>47.2</v>
      </c>
      <c r="AW7" s="40">
        <v>96.7</v>
      </c>
      <c r="AX7" s="36">
        <v>3886491</v>
      </c>
      <c r="AY7" s="39">
        <v>-0.40000000000000568</v>
      </c>
      <c r="AZ7" s="37">
        <v>3761606</v>
      </c>
      <c r="BA7" s="39">
        <v>-0.29999999999999716</v>
      </c>
      <c r="BB7" s="38">
        <v>46.9</v>
      </c>
      <c r="BC7" s="40">
        <v>96.8</v>
      </c>
      <c r="BE7" s="32"/>
      <c r="BF7" s="33"/>
      <c r="BG7" s="34" t="s">
        <v>47</v>
      </c>
      <c r="BH7" s="34" t="s">
        <v>7</v>
      </c>
      <c r="BI7" s="35"/>
      <c r="BJ7" s="41"/>
      <c r="BK7" s="36">
        <v>3889951</v>
      </c>
      <c r="BL7" s="39">
        <v>9.9999999999994316E-2</v>
      </c>
      <c r="BM7" s="37">
        <v>3761615</v>
      </c>
      <c r="BN7" s="39">
        <v>0</v>
      </c>
      <c r="BO7" s="38">
        <v>47</v>
      </c>
      <c r="BP7" s="40">
        <v>96.7</v>
      </c>
      <c r="BQ7" s="36">
        <v>3866814</v>
      </c>
      <c r="BR7" s="39">
        <v>-0.59999999999999432</v>
      </c>
      <c r="BS7" s="37">
        <v>3728092</v>
      </c>
      <c r="BT7" s="39">
        <v>-0.90000000000000568</v>
      </c>
      <c r="BU7" s="38">
        <v>46.7</v>
      </c>
      <c r="BV7" s="40">
        <v>96.4</v>
      </c>
      <c r="BX7" s="32"/>
      <c r="BY7" s="33"/>
      <c r="BZ7" s="34" t="s">
        <v>47</v>
      </c>
      <c r="CA7" s="34" t="s">
        <v>7</v>
      </c>
      <c r="CB7" s="35"/>
      <c r="CC7" s="41"/>
      <c r="CD7" s="36">
        <v>3958384</v>
      </c>
      <c r="CE7" s="39">
        <v>2.4000000000000057</v>
      </c>
      <c r="CF7" s="37">
        <v>3805451</v>
      </c>
      <c r="CG7" s="39">
        <v>2.0999999999999943</v>
      </c>
      <c r="CH7" s="38">
        <v>47.1</v>
      </c>
      <c r="CI7" s="40">
        <v>96.1</v>
      </c>
      <c r="CJ7" s="42">
        <v>3885341</v>
      </c>
      <c r="CK7" s="108">
        <f t="shared" si="0"/>
        <v>-1.7999999999999972</v>
      </c>
      <c r="CL7" s="37">
        <v>3731417</v>
      </c>
      <c r="CM7" s="108">
        <f t="shared" si="1"/>
        <v>-1.9000000000000057</v>
      </c>
      <c r="CN7" s="30">
        <f t="shared" si="2"/>
        <v>46.4</v>
      </c>
      <c r="CO7" s="31">
        <f t="shared" si="3"/>
        <v>96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92168</v>
      </c>
      <c r="I8" s="37">
        <v>83693</v>
      </c>
      <c r="J8" s="97">
        <v>1.1000000000000001</v>
      </c>
      <c r="K8" s="157">
        <v>90.8</v>
      </c>
      <c r="L8" s="56">
        <v>91258</v>
      </c>
      <c r="M8" s="116">
        <v>-1</v>
      </c>
      <c r="N8" s="57">
        <v>85675</v>
      </c>
      <c r="O8" s="116">
        <v>2.4000000000000057</v>
      </c>
      <c r="P8" s="97">
        <v>1.1000000000000001</v>
      </c>
      <c r="Q8" s="40">
        <v>93.9</v>
      </c>
      <c r="S8" s="32"/>
      <c r="T8" s="33"/>
      <c r="U8" s="34"/>
      <c r="V8" s="33" t="s">
        <v>48</v>
      </c>
      <c r="W8" s="35" t="s">
        <v>9</v>
      </c>
      <c r="X8" s="35"/>
      <c r="Y8" s="56">
        <v>90879</v>
      </c>
      <c r="Z8" s="116">
        <v>-0.40000000000000568</v>
      </c>
      <c r="AA8" s="57">
        <v>86892</v>
      </c>
      <c r="AB8" s="116">
        <v>1.4000000000000057</v>
      </c>
      <c r="AC8" s="97">
        <v>1.1000000000000001</v>
      </c>
      <c r="AD8" s="40">
        <v>95.6</v>
      </c>
      <c r="AE8" s="56">
        <v>103131</v>
      </c>
      <c r="AF8" s="116">
        <v>13.5</v>
      </c>
      <c r="AG8" s="57">
        <v>99787</v>
      </c>
      <c r="AH8" s="116">
        <v>14.799999999999997</v>
      </c>
      <c r="AI8" s="97">
        <v>1.2</v>
      </c>
      <c r="AJ8" s="40">
        <v>96.8</v>
      </c>
      <c r="AL8" s="32"/>
      <c r="AM8" s="33"/>
      <c r="AN8" s="34"/>
      <c r="AO8" s="33" t="s">
        <v>48</v>
      </c>
      <c r="AP8" s="35" t="s">
        <v>9</v>
      </c>
      <c r="AQ8" s="35"/>
      <c r="AR8" s="43">
        <v>104583</v>
      </c>
      <c r="AS8" s="116">
        <v>1.4000000000000057</v>
      </c>
      <c r="AT8" s="44">
        <v>101160</v>
      </c>
      <c r="AU8" s="116">
        <v>1.4000000000000057</v>
      </c>
      <c r="AV8" s="97">
        <v>1.3</v>
      </c>
      <c r="AW8" s="40">
        <v>96.7</v>
      </c>
      <c r="AX8" s="43">
        <v>106200</v>
      </c>
      <c r="AY8" s="116">
        <v>1.5</v>
      </c>
      <c r="AZ8" s="44">
        <v>102821</v>
      </c>
      <c r="BA8" s="116">
        <v>1.5999999999999943</v>
      </c>
      <c r="BB8" s="97">
        <v>1.3</v>
      </c>
      <c r="BC8" s="40">
        <v>96.8</v>
      </c>
      <c r="BE8" s="32"/>
      <c r="BF8" s="33"/>
      <c r="BG8" s="34"/>
      <c r="BH8" s="33" t="s">
        <v>48</v>
      </c>
      <c r="BI8" s="35" t="s">
        <v>9</v>
      </c>
      <c r="BJ8" s="41"/>
      <c r="BK8" s="43">
        <v>107685</v>
      </c>
      <c r="BL8" s="116">
        <v>1.4000000000000057</v>
      </c>
      <c r="BM8" s="44">
        <v>104224</v>
      </c>
      <c r="BN8" s="116">
        <v>1.4000000000000057</v>
      </c>
      <c r="BO8" s="97">
        <v>1.3</v>
      </c>
      <c r="BP8" s="40">
        <v>96.8</v>
      </c>
      <c r="BQ8" s="43">
        <v>108672</v>
      </c>
      <c r="BR8" s="116">
        <v>0.90000000000000568</v>
      </c>
      <c r="BS8" s="44">
        <v>104742</v>
      </c>
      <c r="BT8" s="116">
        <v>0.5</v>
      </c>
      <c r="BU8" s="97">
        <v>1.3</v>
      </c>
      <c r="BV8" s="40">
        <v>96.4</v>
      </c>
      <c r="BX8" s="32"/>
      <c r="BY8" s="33"/>
      <c r="BZ8" s="34"/>
      <c r="CA8" s="33" t="s">
        <v>48</v>
      </c>
      <c r="CB8" s="35" t="s">
        <v>9</v>
      </c>
      <c r="CC8" s="41"/>
      <c r="CD8" s="43">
        <v>110247</v>
      </c>
      <c r="CE8" s="116">
        <v>1.4000000000000057</v>
      </c>
      <c r="CF8" s="44">
        <v>105981</v>
      </c>
      <c r="CG8" s="116">
        <v>1.2000000000000028</v>
      </c>
      <c r="CH8" s="97">
        <v>1.3</v>
      </c>
      <c r="CI8" s="40">
        <v>96.1</v>
      </c>
      <c r="CJ8" s="42">
        <v>110780</v>
      </c>
      <c r="CK8" s="108">
        <f t="shared" si="0"/>
        <v>0.5</v>
      </c>
      <c r="CL8" s="37">
        <v>106376</v>
      </c>
      <c r="CM8" s="108">
        <f t="shared" si="1"/>
        <v>0.40000000000000568</v>
      </c>
      <c r="CN8" s="30">
        <f t="shared" si="2"/>
        <v>1.3</v>
      </c>
      <c r="CO8" s="31">
        <f t="shared" si="3"/>
        <v>96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3509946</v>
      </c>
      <c r="I9" s="37">
        <v>3187209</v>
      </c>
      <c r="J9" s="97">
        <v>40.299999999999997</v>
      </c>
      <c r="K9" s="157">
        <v>90.8</v>
      </c>
      <c r="L9" s="56">
        <v>3520968</v>
      </c>
      <c r="M9" s="116">
        <v>0.29999999999999716</v>
      </c>
      <c r="N9" s="57">
        <v>3305584</v>
      </c>
      <c r="O9" s="116">
        <v>3.7000000000000028</v>
      </c>
      <c r="P9" s="97">
        <v>42</v>
      </c>
      <c r="Q9" s="40">
        <v>93.9</v>
      </c>
      <c r="S9" s="32"/>
      <c r="T9" s="33"/>
      <c r="U9" s="34"/>
      <c r="V9" s="33" t="s">
        <v>49</v>
      </c>
      <c r="W9" s="35" t="s">
        <v>11</v>
      </c>
      <c r="X9" s="35"/>
      <c r="Y9" s="56">
        <v>3456982</v>
      </c>
      <c r="Z9" s="116">
        <v>-1.7999999999999972</v>
      </c>
      <c r="AA9" s="57">
        <v>3304281</v>
      </c>
      <c r="AB9" s="116">
        <v>0</v>
      </c>
      <c r="AC9" s="97">
        <v>41.6</v>
      </c>
      <c r="AD9" s="40">
        <v>95.6</v>
      </c>
      <c r="AE9" s="56">
        <v>3417878</v>
      </c>
      <c r="AF9" s="116">
        <v>-1.0999999999999943</v>
      </c>
      <c r="AG9" s="57">
        <v>3307064</v>
      </c>
      <c r="AH9" s="116">
        <v>9.9999999999994316E-2</v>
      </c>
      <c r="AI9" s="97">
        <v>41.1</v>
      </c>
      <c r="AJ9" s="40">
        <v>96.8</v>
      </c>
      <c r="AL9" s="32"/>
      <c r="AM9" s="33"/>
      <c r="AN9" s="34"/>
      <c r="AO9" s="33" t="s">
        <v>49</v>
      </c>
      <c r="AP9" s="35" t="s">
        <v>11</v>
      </c>
      <c r="AQ9" s="35"/>
      <c r="AR9" s="43">
        <v>3410784</v>
      </c>
      <c r="AS9" s="116">
        <v>-0.20000000000000284</v>
      </c>
      <c r="AT9" s="44">
        <v>3299157</v>
      </c>
      <c r="AU9" s="116">
        <v>-0.20000000000000284</v>
      </c>
      <c r="AV9" s="97">
        <v>41.3</v>
      </c>
      <c r="AW9" s="40">
        <v>96.7</v>
      </c>
      <c r="AX9" s="43">
        <v>3406695</v>
      </c>
      <c r="AY9" s="116">
        <v>-9.9999999999994316E-2</v>
      </c>
      <c r="AZ9" s="44">
        <v>3298313</v>
      </c>
      <c r="BA9" s="116">
        <v>0</v>
      </c>
      <c r="BB9" s="97">
        <v>41.2</v>
      </c>
      <c r="BC9" s="40">
        <v>96.8</v>
      </c>
      <c r="BE9" s="32"/>
      <c r="BF9" s="33"/>
      <c r="BG9" s="34"/>
      <c r="BH9" s="33" t="s">
        <v>49</v>
      </c>
      <c r="BI9" s="35" t="s">
        <v>11</v>
      </c>
      <c r="BJ9" s="41"/>
      <c r="BK9" s="43">
        <v>3433383</v>
      </c>
      <c r="BL9" s="116">
        <v>0.79999999999999716</v>
      </c>
      <c r="BM9" s="44">
        <v>3319784</v>
      </c>
      <c r="BN9" s="116">
        <v>0.70000000000000284</v>
      </c>
      <c r="BO9" s="97">
        <v>41.5</v>
      </c>
      <c r="BP9" s="40">
        <v>96.7</v>
      </c>
      <c r="BQ9" s="43">
        <v>3415196</v>
      </c>
      <c r="BR9" s="116">
        <v>-0.5</v>
      </c>
      <c r="BS9" s="44">
        <v>3289643</v>
      </c>
      <c r="BT9" s="116">
        <v>-0.90000000000000568</v>
      </c>
      <c r="BU9" s="97">
        <v>41.2</v>
      </c>
      <c r="BV9" s="40">
        <v>96.3</v>
      </c>
      <c r="BX9" s="32"/>
      <c r="BY9" s="33"/>
      <c r="BZ9" s="34"/>
      <c r="CA9" s="33" t="s">
        <v>49</v>
      </c>
      <c r="CB9" s="35" t="s">
        <v>11</v>
      </c>
      <c r="CC9" s="41"/>
      <c r="CD9" s="43">
        <v>3521718</v>
      </c>
      <c r="CE9" s="116">
        <v>3.0999999999999943</v>
      </c>
      <c r="CF9" s="44">
        <v>3380245</v>
      </c>
      <c r="CG9" s="116">
        <v>2.7999999999999972</v>
      </c>
      <c r="CH9" s="97">
        <v>41.8</v>
      </c>
      <c r="CI9" s="40">
        <v>96</v>
      </c>
      <c r="CJ9" s="42">
        <v>3486436</v>
      </c>
      <c r="CK9" s="108">
        <f t="shared" si="0"/>
        <v>-1</v>
      </c>
      <c r="CL9" s="37">
        <v>3346707</v>
      </c>
      <c r="CM9" s="108">
        <f t="shared" si="1"/>
        <v>-1</v>
      </c>
      <c r="CN9" s="30">
        <f t="shared" si="2"/>
        <v>41.6</v>
      </c>
      <c r="CO9" s="31">
        <f t="shared" si="3"/>
        <v>96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23039</v>
      </c>
      <c r="I10" s="37">
        <v>23039</v>
      </c>
      <c r="J10" s="97">
        <v>0.3</v>
      </c>
      <c r="K10" s="157">
        <v>100</v>
      </c>
      <c r="L10" s="56">
        <v>35264</v>
      </c>
      <c r="M10" s="116">
        <v>53.099999999999994</v>
      </c>
      <c r="N10" s="57">
        <v>35264</v>
      </c>
      <c r="O10" s="116">
        <v>53.099999999999994</v>
      </c>
      <c r="P10" s="97">
        <v>0.4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56">
        <v>22899</v>
      </c>
      <c r="Z10" s="116">
        <v>-35.099999999999994</v>
      </c>
      <c r="AA10" s="57">
        <v>22899</v>
      </c>
      <c r="AB10" s="116">
        <v>-35.099999999999994</v>
      </c>
      <c r="AC10" s="97">
        <v>0.3</v>
      </c>
      <c r="AD10" s="40">
        <v>100</v>
      </c>
      <c r="AE10" s="56">
        <v>23865</v>
      </c>
      <c r="AF10" s="116">
        <v>4.2000000000000028</v>
      </c>
      <c r="AG10" s="57">
        <v>23865</v>
      </c>
      <c r="AH10" s="116">
        <v>4.2000000000000028</v>
      </c>
      <c r="AI10" s="97">
        <v>0.3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36323</v>
      </c>
      <c r="AS10" s="116">
        <v>52.199999999999989</v>
      </c>
      <c r="AT10" s="44">
        <v>36323</v>
      </c>
      <c r="AU10" s="116">
        <v>52.199999999999989</v>
      </c>
      <c r="AV10" s="97">
        <v>0.5</v>
      </c>
      <c r="AW10" s="40">
        <v>100</v>
      </c>
      <c r="AX10" s="43">
        <v>28766</v>
      </c>
      <c r="AY10" s="116">
        <v>-20.799999999999997</v>
      </c>
      <c r="AZ10" s="44">
        <v>28766</v>
      </c>
      <c r="BA10" s="116">
        <v>-20.799999999999997</v>
      </c>
      <c r="BB10" s="97">
        <v>0.4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29563</v>
      </c>
      <c r="BL10" s="116">
        <v>2.7999999999999972</v>
      </c>
      <c r="BM10" s="44">
        <v>29563</v>
      </c>
      <c r="BN10" s="116">
        <v>2.7999999999999972</v>
      </c>
      <c r="BO10" s="97">
        <v>0.4</v>
      </c>
      <c r="BP10" s="40">
        <v>100</v>
      </c>
      <c r="BQ10" s="43">
        <v>17887</v>
      </c>
      <c r="BR10" s="116">
        <v>-39.5</v>
      </c>
      <c r="BS10" s="44">
        <v>17887</v>
      </c>
      <c r="BT10" s="116">
        <v>-39.5</v>
      </c>
      <c r="BU10" s="97">
        <v>0.2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21546</v>
      </c>
      <c r="CE10" s="116">
        <v>20.5</v>
      </c>
      <c r="CF10" s="44">
        <v>21546</v>
      </c>
      <c r="CG10" s="116">
        <v>20.5</v>
      </c>
      <c r="CH10" s="97">
        <v>0.3</v>
      </c>
      <c r="CI10" s="40">
        <v>100</v>
      </c>
      <c r="CJ10" s="42">
        <v>16522</v>
      </c>
      <c r="CK10" s="108">
        <f t="shared" si="0"/>
        <v>-23.299999999999997</v>
      </c>
      <c r="CL10" s="37">
        <v>16522</v>
      </c>
      <c r="CM10" s="108">
        <f t="shared" si="1"/>
        <v>-23.299999999999997</v>
      </c>
      <c r="CN10" s="30">
        <f t="shared" si="2"/>
        <v>0.2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145452</v>
      </c>
      <c r="I11" s="37">
        <v>139808</v>
      </c>
      <c r="J11" s="97">
        <v>1.8</v>
      </c>
      <c r="K11" s="157">
        <v>96.1</v>
      </c>
      <c r="L11" s="56">
        <v>134368</v>
      </c>
      <c r="M11" s="116">
        <v>-7.5999999999999943</v>
      </c>
      <c r="N11" s="57">
        <v>129284</v>
      </c>
      <c r="O11" s="116">
        <v>-7.5</v>
      </c>
      <c r="P11" s="97">
        <v>1.6</v>
      </c>
      <c r="Q11" s="40">
        <v>96.2</v>
      </c>
      <c r="S11" s="32"/>
      <c r="T11" s="33"/>
      <c r="U11" s="34"/>
      <c r="V11" s="33" t="s">
        <v>51</v>
      </c>
      <c r="W11" s="35" t="s">
        <v>13</v>
      </c>
      <c r="X11" s="35"/>
      <c r="Y11" s="56">
        <v>135570</v>
      </c>
      <c r="Z11" s="116">
        <v>0.90000000000000568</v>
      </c>
      <c r="AA11" s="57">
        <v>131109</v>
      </c>
      <c r="AB11" s="116">
        <v>1.4000000000000057</v>
      </c>
      <c r="AC11" s="97">
        <v>1.7</v>
      </c>
      <c r="AD11" s="40">
        <v>96.7</v>
      </c>
      <c r="AE11" s="56">
        <v>135340</v>
      </c>
      <c r="AF11" s="116">
        <v>-0.20000000000000284</v>
      </c>
      <c r="AG11" s="57">
        <v>131014</v>
      </c>
      <c r="AH11" s="116">
        <v>-9.9999999999994316E-2</v>
      </c>
      <c r="AI11" s="97">
        <v>1.6</v>
      </c>
      <c r="AJ11" s="40">
        <v>96.8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130685</v>
      </c>
      <c r="AS11" s="116">
        <v>-3.4000000000000057</v>
      </c>
      <c r="AT11" s="44">
        <v>126528</v>
      </c>
      <c r="AU11" s="116">
        <v>-3.4000000000000057</v>
      </c>
      <c r="AV11" s="97">
        <v>1.6</v>
      </c>
      <c r="AW11" s="40">
        <v>96.8</v>
      </c>
      <c r="AX11" s="43">
        <v>134338</v>
      </c>
      <c r="AY11" s="116">
        <v>2.7999999999999972</v>
      </c>
      <c r="AZ11" s="44">
        <v>129619</v>
      </c>
      <c r="BA11" s="116">
        <v>2.4000000000000057</v>
      </c>
      <c r="BB11" s="97">
        <v>1.6</v>
      </c>
      <c r="BC11" s="40">
        <v>96.5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130974</v>
      </c>
      <c r="BL11" s="116">
        <v>-2.5</v>
      </c>
      <c r="BM11" s="44">
        <v>126741</v>
      </c>
      <c r="BN11" s="116">
        <v>-2.2000000000000028</v>
      </c>
      <c r="BO11" s="97">
        <v>1.6</v>
      </c>
      <c r="BP11" s="40">
        <v>96.8</v>
      </c>
      <c r="BQ11" s="43">
        <v>133745</v>
      </c>
      <c r="BR11" s="116">
        <v>2.0999999999999943</v>
      </c>
      <c r="BS11" s="44">
        <v>130142</v>
      </c>
      <c r="BT11" s="116">
        <v>2.7000000000000028</v>
      </c>
      <c r="BU11" s="97">
        <v>1.6</v>
      </c>
      <c r="BV11" s="40">
        <v>97.3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129361</v>
      </c>
      <c r="CE11" s="116">
        <v>-3.2999999999999972</v>
      </c>
      <c r="CF11" s="44">
        <v>126511</v>
      </c>
      <c r="CG11" s="116">
        <v>-2.7999999999999972</v>
      </c>
      <c r="CH11" s="97">
        <v>1.6</v>
      </c>
      <c r="CI11" s="40">
        <v>97.8</v>
      </c>
      <c r="CJ11" s="42">
        <v>130358</v>
      </c>
      <c r="CK11" s="108">
        <f t="shared" si="0"/>
        <v>0.79999999999999716</v>
      </c>
      <c r="CL11" s="37">
        <v>125928</v>
      </c>
      <c r="CM11" s="108">
        <f t="shared" si="1"/>
        <v>-0.5</v>
      </c>
      <c r="CN11" s="30">
        <f t="shared" si="2"/>
        <v>1.6</v>
      </c>
      <c r="CO11" s="31">
        <f t="shared" si="3"/>
        <v>96.6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208546</v>
      </c>
      <c r="I12" s="37">
        <v>200454</v>
      </c>
      <c r="J12" s="97">
        <v>2.5</v>
      </c>
      <c r="K12" s="157">
        <v>96.1</v>
      </c>
      <c r="L12" s="56">
        <v>226868</v>
      </c>
      <c r="M12" s="116">
        <v>8.7999999999999972</v>
      </c>
      <c r="N12" s="57">
        <v>218283</v>
      </c>
      <c r="O12" s="116">
        <v>8.9000000000000057</v>
      </c>
      <c r="P12" s="97">
        <v>2.8</v>
      </c>
      <c r="Q12" s="40">
        <v>96.2</v>
      </c>
      <c r="S12" s="32"/>
      <c r="T12" s="33"/>
      <c r="U12" s="34"/>
      <c r="V12" s="33" t="s">
        <v>53</v>
      </c>
      <c r="W12" s="35" t="s">
        <v>14</v>
      </c>
      <c r="X12" s="35"/>
      <c r="Y12" s="56">
        <v>205829</v>
      </c>
      <c r="Z12" s="116">
        <v>-9.2999999999999972</v>
      </c>
      <c r="AA12" s="57">
        <v>199057</v>
      </c>
      <c r="AB12" s="116">
        <v>-8.7999999999999972</v>
      </c>
      <c r="AC12" s="97">
        <v>2.5</v>
      </c>
      <c r="AD12" s="40">
        <v>96.7</v>
      </c>
      <c r="AE12" s="56">
        <v>261701</v>
      </c>
      <c r="AF12" s="116">
        <v>27.099999999999994</v>
      </c>
      <c r="AG12" s="57">
        <v>253338</v>
      </c>
      <c r="AH12" s="116">
        <v>27.299999999999997</v>
      </c>
      <c r="AI12" s="97">
        <v>3.1</v>
      </c>
      <c r="AJ12" s="40">
        <v>96.8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254398</v>
      </c>
      <c r="AS12" s="116">
        <v>-2.7999999999999972</v>
      </c>
      <c r="AT12" s="44">
        <v>246307</v>
      </c>
      <c r="AU12" s="116">
        <v>-2.7999999999999972</v>
      </c>
      <c r="AV12" s="97">
        <v>3.1</v>
      </c>
      <c r="AW12" s="40">
        <v>96.8</v>
      </c>
      <c r="AX12" s="43">
        <v>239258</v>
      </c>
      <c r="AY12" s="116">
        <v>-6</v>
      </c>
      <c r="AZ12" s="44">
        <v>230853</v>
      </c>
      <c r="BA12" s="116">
        <v>-6.2999999999999972</v>
      </c>
      <c r="BB12" s="97">
        <v>2.9</v>
      </c>
      <c r="BC12" s="40">
        <v>96.5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217909</v>
      </c>
      <c r="BL12" s="116">
        <v>-8.9000000000000057</v>
      </c>
      <c r="BM12" s="44">
        <v>210866</v>
      </c>
      <c r="BN12" s="116">
        <v>-8.7000000000000028</v>
      </c>
      <c r="BO12" s="97">
        <v>2.6</v>
      </c>
      <c r="BP12" s="40">
        <v>96.8</v>
      </c>
      <c r="BQ12" s="43">
        <v>209201</v>
      </c>
      <c r="BR12" s="116">
        <v>-4</v>
      </c>
      <c r="BS12" s="44">
        <v>203565</v>
      </c>
      <c r="BT12" s="116">
        <v>-3.5</v>
      </c>
      <c r="BU12" s="97">
        <v>2.6</v>
      </c>
      <c r="BV12" s="40">
        <v>97.3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197058</v>
      </c>
      <c r="CE12" s="116">
        <v>-5.7999999999999972</v>
      </c>
      <c r="CF12" s="44">
        <v>192714</v>
      </c>
      <c r="CG12" s="116">
        <v>-5.2999999999999972</v>
      </c>
      <c r="CH12" s="97">
        <v>2.4</v>
      </c>
      <c r="CI12" s="40">
        <v>97.8</v>
      </c>
      <c r="CJ12" s="42">
        <v>157767</v>
      </c>
      <c r="CK12" s="108">
        <f t="shared" si="0"/>
        <v>-19.900000000000006</v>
      </c>
      <c r="CL12" s="37">
        <v>152406</v>
      </c>
      <c r="CM12" s="108">
        <f t="shared" si="1"/>
        <v>-20.900000000000006</v>
      </c>
      <c r="CN12" s="30">
        <f t="shared" si="2"/>
        <v>1.9</v>
      </c>
      <c r="CO12" s="31">
        <f t="shared" si="3"/>
        <v>96.6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3345771</v>
      </c>
      <c r="I13" s="37">
        <v>3213450</v>
      </c>
      <c r="J13" s="38">
        <v>40.6</v>
      </c>
      <c r="K13" s="157">
        <v>96</v>
      </c>
      <c r="L13" s="36">
        <v>3192925</v>
      </c>
      <c r="M13" s="39">
        <v>-4.5999999999999943</v>
      </c>
      <c r="N13" s="37">
        <v>3074482</v>
      </c>
      <c r="O13" s="39">
        <v>-4.2999999999999972</v>
      </c>
      <c r="P13" s="38">
        <v>39</v>
      </c>
      <c r="Q13" s="40">
        <v>96.3</v>
      </c>
      <c r="S13" s="32"/>
      <c r="T13" s="33"/>
      <c r="U13" s="34" t="s">
        <v>55</v>
      </c>
      <c r="V13" s="34" t="s">
        <v>15</v>
      </c>
      <c r="W13" s="35"/>
      <c r="X13" s="35"/>
      <c r="Y13" s="36">
        <v>3194173</v>
      </c>
      <c r="Z13" s="39">
        <v>0</v>
      </c>
      <c r="AA13" s="37">
        <v>3100140</v>
      </c>
      <c r="AB13" s="39">
        <v>0.79999999999999716</v>
      </c>
      <c r="AC13" s="38">
        <v>39</v>
      </c>
      <c r="AD13" s="40">
        <v>97.1</v>
      </c>
      <c r="AE13" s="36">
        <v>3227274</v>
      </c>
      <c r="AF13" s="39">
        <v>1</v>
      </c>
      <c r="AG13" s="37">
        <v>3152036</v>
      </c>
      <c r="AH13" s="39">
        <v>1.7000000000000028</v>
      </c>
      <c r="AI13" s="38">
        <v>39.200000000000003</v>
      </c>
      <c r="AJ13" s="40">
        <v>97.7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3180753</v>
      </c>
      <c r="AS13" s="39">
        <v>-1.4000000000000057</v>
      </c>
      <c r="AT13" s="37">
        <v>3120427</v>
      </c>
      <c r="AU13" s="39">
        <v>-1</v>
      </c>
      <c r="AV13" s="38">
        <v>39</v>
      </c>
      <c r="AW13" s="40">
        <v>98.1</v>
      </c>
      <c r="AX13" s="36">
        <v>3190427</v>
      </c>
      <c r="AY13" s="39">
        <v>0.29999999999999716</v>
      </c>
      <c r="AZ13" s="37">
        <v>3140811</v>
      </c>
      <c r="BA13" s="39">
        <v>0.70000000000000284</v>
      </c>
      <c r="BB13" s="38">
        <v>39.200000000000003</v>
      </c>
      <c r="BC13" s="40">
        <v>98.4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3192279</v>
      </c>
      <c r="BL13" s="39">
        <v>9.9999999999994316E-2</v>
      </c>
      <c r="BM13" s="37">
        <v>3150908</v>
      </c>
      <c r="BN13" s="39">
        <v>0.29999999999999716</v>
      </c>
      <c r="BO13" s="38">
        <v>39.4</v>
      </c>
      <c r="BP13" s="40">
        <v>98.7</v>
      </c>
      <c r="BQ13" s="36">
        <v>3186069</v>
      </c>
      <c r="BR13" s="39">
        <v>-0.20000000000000284</v>
      </c>
      <c r="BS13" s="37">
        <v>3150675</v>
      </c>
      <c r="BT13" s="39">
        <v>0</v>
      </c>
      <c r="BU13" s="38">
        <v>39.5</v>
      </c>
      <c r="BV13" s="40">
        <v>98.9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3211859</v>
      </c>
      <c r="CE13" s="39">
        <v>0.79999999999999716</v>
      </c>
      <c r="CF13" s="37">
        <v>3177352</v>
      </c>
      <c r="CG13" s="39">
        <v>0.79999999999999716</v>
      </c>
      <c r="CH13" s="38">
        <v>39.299999999999997</v>
      </c>
      <c r="CI13" s="40">
        <v>98.9</v>
      </c>
      <c r="CJ13" s="42">
        <v>3235015</v>
      </c>
      <c r="CK13" s="108">
        <f t="shared" si="0"/>
        <v>0.70000000000000284</v>
      </c>
      <c r="CL13" s="37">
        <v>3199312</v>
      </c>
      <c r="CM13" s="108">
        <f t="shared" si="1"/>
        <v>0.70000000000000284</v>
      </c>
      <c r="CN13" s="30">
        <f t="shared" si="2"/>
        <v>39.799999999999997</v>
      </c>
      <c r="CO13" s="31">
        <f t="shared" si="3"/>
        <v>98.9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3272795</v>
      </c>
      <c r="I14" s="37">
        <v>3140474</v>
      </c>
      <c r="J14" s="38">
        <v>39.700000000000003</v>
      </c>
      <c r="K14" s="157">
        <v>96</v>
      </c>
      <c r="L14" s="36">
        <v>3122166</v>
      </c>
      <c r="M14" s="39">
        <v>-4.5999999999999943</v>
      </c>
      <c r="N14" s="37">
        <v>3003723</v>
      </c>
      <c r="O14" s="39">
        <v>-4.4000000000000057</v>
      </c>
      <c r="P14" s="38">
        <v>38.1</v>
      </c>
      <c r="Q14" s="40">
        <v>96.2</v>
      </c>
      <c r="S14" s="32"/>
      <c r="T14" s="33"/>
      <c r="U14" s="34"/>
      <c r="V14" s="33" t="s">
        <v>57</v>
      </c>
      <c r="W14" s="230" t="s">
        <v>16</v>
      </c>
      <c r="X14" s="230"/>
      <c r="Y14" s="36">
        <v>3125639</v>
      </c>
      <c r="Z14" s="39">
        <v>9.9999999999994316E-2</v>
      </c>
      <c r="AA14" s="37">
        <v>3031606</v>
      </c>
      <c r="AB14" s="39">
        <v>0.90000000000000568</v>
      </c>
      <c r="AC14" s="38">
        <v>38.200000000000003</v>
      </c>
      <c r="AD14" s="40">
        <v>97</v>
      </c>
      <c r="AE14" s="36">
        <v>3160236</v>
      </c>
      <c r="AF14" s="39">
        <v>1.0999999999999943</v>
      </c>
      <c r="AG14" s="37">
        <v>3084998</v>
      </c>
      <c r="AH14" s="39">
        <v>1.7999999999999972</v>
      </c>
      <c r="AI14" s="38">
        <v>38.299999999999997</v>
      </c>
      <c r="AJ14" s="40">
        <v>97.6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3117421</v>
      </c>
      <c r="AS14" s="39">
        <v>-1.4000000000000057</v>
      </c>
      <c r="AT14" s="37">
        <v>3057095</v>
      </c>
      <c r="AU14" s="39">
        <v>-0.90000000000000568</v>
      </c>
      <c r="AV14" s="38">
        <v>38.200000000000003</v>
      </c>
      <c r="AW14" s="40">
        <v>98.1</v>
      </c>
      <c r="AX14" s="36">
        <v>3124791</v>
      </c>
      <c r="AY14" s="39">
        <v>0.20000000000000284</v>
      </c>
      <c r="AZ14" s="37">
        <v>3075175</v>
      </c>
      <c r="BA14" s="39">
        <v>0.59999999999999432</v>
      </c>
      <c r="BB14" s="38">
        <v>38.4</v>
      </c>
      <c r="BC14" s="40">
        <v>98.4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3128799</v>
      </c>
      <c r="BL14" s="39">
        <v>9.9999999999994316E-2</v>
      </c>
      <c r="BM14" s="37">
        <v>3087428</v>
      </c>
      <c r="BN14" s="39">
        <v>0.40000000000000568</v>
      </c>
      <c r="BO14" s="38">
        <v>38.6</v>
      </c>
      <c r="BP14" s="40">
        <v>98.7</v>
      </c>
      <c r="BQ14" s="36">
        <v>3124466</v>
      </c>
      <c r="BR14" s="39">
        <v>-9.9999999999994316E-2</v>
      </c>
      <c r="BS14" s="37">
        <v>3089072</v>
      </c>
      <c r="BT14" s="39">
        <v>9.9999999999994316E-2</v>
      </c>
      <c r="BU14" s="38">
        <v>38.700000000000003</v>
      </c>
      <c r="BV14" s="40">
        <v>98.9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3150696</v>
      </c>
      <c r="CE14" s="39">
        <v>0.79999999999999716</v>
      </c>
      <c r="CF14" s="37">
        <v>3116189</v>
      </c>
      <c r="CG14" s="39">
        <v>0.90000000000000568</v>
      </c>
      <c r="CH14" s="38">
        <v>38.5</v>
      </c>
      <c r="CI14" s="40">
        <v>98.9</v>
      </c>
      <c r="CJ14" s="42">
        <v>3174600</v>
      </c>
      <c r="CK14" s="108">
        <f t="shared" si="0"/>
        <v>0.79999999999999716</v>
      </c>
      <c r="CL14" s="37">
        <v>3138897</v>
      </c>
      <c r="CM14" s="108">
        <f t="shared" si="1"/>
        <v>0.70000000000000284</v>
      </c>
      <c r="CN14" s="30">
        <f t="shared" si="2"/>
        <v>39</v>
      </c>
      <c r="CO14" s="31">
        <f t="shared" si="3"/>
        <v>98.9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1597637</v>
      </c>
      <c r="I15" s="37">
        <v>1530841</v>
      </c>
      <c r="J15" s="97">
        <v>19.3</v>
      </c>
      <c r="K15" s="157">
        <v>95.8</v>
      </c>
      <c r="L15" s="56">
        <v>1592215</v>
      </c>
      <c r="M15" s="116">
        <v>-0.29999999999999716</v>
      </c>
      <c r="N15" s="57">
        <v>1528029</v>
      </c>
      <c r="O15" s="116">
        <v>-0.20000000000000284</v>
      </c>
      <c r="P15" s="97">
        <v>19.399999999999999</v>
      </c>
      <c r="Q15" s="40">
        <v>96</v>
      </c>
      <c r="S15" s="32"/>
      <c r="T15" s="33"/>
      <c r="U15" s="34"/>
      <c r="V15" s="34"/>
      <c r="W15" s="35" t="s">
        <v>59</v>
      </c>
      <c r="X15" s="35" t="s">
        <v>17</v>
      </c>
      <c r="Y15" s="56">
        <v>1568202</v>
      </c>
      <c r="Z15" s="116">
        <v>-1.5</v>
      </c>
      <c r="AA15" s="57">
        <v>1518321</v>
      </c>
      <c r="AB15" s="116">
        <v>-0.59999999999999432</v>
      </c>
      <c r="AC15" s="97">
        <v>19.100000000000001</v>
      </c>
      <c r="AD15" s="40">
        <v>96.8</v>
      </c>
      <c r="AE15" s="56">
        <v>1580750</v>
      </c>
      <c r="AF15" s="116">
        <v>0.79999999999999716</v>
      </c>
      <c r="AG15" s="57">
        <v>1541079</v>
      </c>
      <c r="AH15" s="116">
        <v>1.5</v>
      </c>
      <c r="AI15" s="97">
        <v>19.100000000000001</v>
      </c>
      <c r="AJ15" s="40">
        <v>97.5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1574482</v>
      </c>
      <c r="AS15" s="116">
        <v>-0.40000000000000568</v>
      </c>
      <c r="AT15" s="44">
        <v>1543145</v>
      </c>
      <c r="AU15" s="116">
        <v>9.9999999999994316E-2</v>
      </c>
      <c r="AV15" s="97">
        <v>19.3</v>
      </c>
      <c r="AW15" s="40">
        <v>98</v>
      </c>
      <c r="AX15" s="43">
        <v>1565290</v>
      </c>
      <c r="AY15" s="116">
        <v>-0.59999999999999432</v>
      </c>
      <c r="AZ15" s="44">
        <v>1540538</v>
      </c>
      <c r="BA15" s="116">
        <v>-0.20000000000000284</v>
      </c>
      <c r="BB15" s="97">
        <v>19.2</v>
      </c>
      <c r="BC15" s="40">
        <v>98.4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1553839</v>
      </c>
      <c r="BL15" s="116">
        <v>-0.70000000000000284</v>
      </c>
      <c r="BM15" s="44">
        <v>1533413</v>
      </c>
      <c r="BN15" s="116">
        <v>-0.5</v>
      </c>
      <c r="BO15" s="97">
        <v>19.2</v>
      </c>
      <c r="BP15" s="40">
        <v>98.7</v>
      </c>
      <c r="BQ15" s="43">
        <v>1571591</v>
      </c>
      <c r="BR15" s="116">
        <v>1.0999999999999943</v>
      </c>
      <c r="BS15" s="44">
        <v>1554221</v>
      </c>
      <c r="BT15" s="116">
        <v>1.4000000000000057</v>
      </c>
      <c r="BU15" s="97">
        <v>19.5</v>
      </c>
      <c r="BV15" s="40">
        <v>98.9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1567883</v>
      </c>
      <c r="CE15" s="116">
        <v>-0.20000000000000284</v>
      </c>
      <c r="CF15" s="44">
        <v>1551381</v>
      </c>
      <c r="CG15" s="116">
        <v>-0.20000000000000284</v>
      </c>
      <c r="CH15" s="97">
        <v>19.2</v>
      </c>
      <c r="CI15" s="40">
        <v>98.9</v>
      </c>
      <c r="CJ15" s="42">
        <v>1569891</v>
      </c>
      <c r="CK15" s="108">
        <f t="shared" si="0"/>
        <v>9.9999999999994316E-2</v>
      </c>
      <c r="CL15" s="37">
        <v>1555124</v>
      </c>
      <c r="CM15" s="108">
        <f t="shared" si="1"/>
        <v>0.20000000000000284</v>
      </c>
      <c r="CN15" s="30">
        <f t="shared" si="2"/>
        <v>19.3</v>
      </c>
      <c r="CO15" s="31">
        <f t="shared" si="3"/>
        <v>99.1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1372023</v>
      </c>
      <c r="I16" s="37">
        <v>1314660</v>
      </c>
      <c r="J16" s="97">
        <v>16.600000000000001</v>
      </c>
      <c r="K16" s="157">
        <v>95.8</v>
      </c>
      <c r="L16" s="56">
        <v>1249946</v>
      </c>
      <c r="M16" s="116">
        <v>-8.9000000000000057</v>
      </c>
      <c r="N16" s="57">
        <v>1199557</v>
      </c>
      <c r="O16" s="116">
        <v>-8.7999999999999972</v>
      </c>
      <c r="P16" s="97">
        <v>15.2</v>
      </c>
      <c r="Q16" s="40">
        <v>96</v>
      </c>
      <c r="S16" s="32"/>
      <c r="T16" s="33"/>
      <c r="U16" s="34"/>
      <c r="V16" s="34"/>
      <c r="W16" s="35" t="s">
        <v>61</v>
      </c>
      <c r="X16" s="35" t="s">
        <v>18</v>
      </c>
      <c r="Y16" s="56">
        <v>1268671</v>
      </c>
      <c r="Z16" s="116">
        <v>1.5</v>
      </c>
      <c r="AA16" s="57">
        <v>1228317</v>
      </c>
      <c r="AB16" s="116">
        <v>2.4000000000000057</v>
      </c>
      <c r="AC16" s="97">
        <v>15.5</v>
      </c>
      <c r="AD16" s="40">
        <v>96.8</v>
      </c>
      <c r="AE16" s="56">
        <v>1289913</v>
      </c>
      <c r="AF16" s="116">
        <v>1.7000000000000028</v>
      </c>
      <c r="AG16" s="57">
        <v>1257541</v>
      </c>
      <c r="AH16" s="116">
        <v>2.4000000000000057</v>
      </c>
      <c r="AI16" s="97">
        <v>15.6</v>
      </c>
      <c r="AJ16" s="40">
        <v>97.5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1260060</v>
      </c>
      <c r="AS16" s="116">
        <v>-2.2999999999999972</v>
      </c>
      <c r="AT16" s="44">
        <v>1234981</v>
      </c>
      <c r="AU16" s="116">
        <v>-1.7999999999999972</v>
      </c>
      <c r="AV16" s="97">
        <v>15.5</v>
      </c>
      <c r="AW16" s="40">
        <v>98</v>
      </c>
      <c r="AX16" s="43">
        <v>1278534</v>
      </c>
      <c r="AY16" s="116">
        <v>1.5</v>
      </c>
      <c r="AZ16" s="44">
        <v>1258317</v>
      </c>
      <c r="BA16" s="116">
        <v>1.9000000000000057</v>
      </c>
      <c r="BB16" s="97">
        <v>15.7</v>
      </c>
      <c r="BC16" s="40">
        <v>98.4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1298725</v>
      </c>
      <c r="BL16" s="116">
        <v>1.5999999999999943</v>
      </c>
      <c r="BM16" s="44">
        <v>1281654</v>
      </c>
      <c r="BN16" s="116">
        <v>1.9000000000000057</v>
      </c>
      <c r="BO16" s="97">
        <v>16</v>
      </c>
      <c r="BP16" s="40">
        <v>98.7</v>
      </c>
      <c r="BQ16" s="43">
        <v>1277376</v>
      </c>
      <c r="BR16" s="116">
        <v>-1.5999999999999943</v>
      </c>
      <c r="BS16" s="44">
        <v>1263258</v>
      </c>
      <c r="BT16" s="116">
        <v>-1.4000000000000057</v>
      </c>
      <c r="BU16" s="97">
        <v>15.8</v>
      </c>
      <c r="BV16" s="40">
        <v>98.9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1302063</v>
      </c>
      <c r="CE16" s="116">
        <v>1.9000000000000057</v>
      </c>
      <c r="CF16" s="44">
        <v>1288356</v>
      </c>
      <c r="CG16" s="116">
        <v>2</v>
      </c>
      <c r="CH16" s="97">
        <v>15.9</v>
      </c>
      <c r="CI16" s="40">
        <v>98.9</v>
      </c>
      <c r="CJ16" s="42">
        <v>1324989</v>
      </c>
      <c r="CK16" s="108">
        <f t="shared" si="0"/>
        <v>1.7999999999999972</v>
      </c>
      <c r="CL16" s="37">
        <v>1312525</v>
      </c>
      <c r="CM16" s="108">
        <f t="shared" si="1"/>
        <v>1.9000000000000057</v>
      </c>
      <c r="CN16" s="30">
        <f t="shared" si="2"/>
        <v>16.3</v>
      </c>
      <c r="CO16" s="31">
        <f t="shared" si="3"/>
        <v>99.1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303135</v>
      </c>
      <c r="I17" s="37">
        <v>294973</v>
      </c>
      <c r="J17" s="97">
        <v>3.7</v>
      </c>
      <c r="K17" s="157">
        <v>97.3</v>
      </c>
      <c r="L17" s="56">
        <v>280005</v>
      </c>
      <c r="M17" s="116">
        <v>-7.5999999999999943</v>
      </c>
      <c r="N17" s="57">
        <v>276137</v>
      </c>
      <c r="O17" s="116">
        <v>-6.4000000000000057</v>
      </c>
      <c r="P17" s="97">
        <v>3.5</v>
      </c>
      <c r="Q17" s="40">
        <v>98.6</v>
      </c>
      <c r="S17" s="32"/>
      <c r="T17" s="33"/>
      <c r="U17" s="34"/>
      <c r="V17" s="34"/>
      <c r="W17" s="35" t="s">
        <v>63</v>
      </c>
      <c r="X17" s="35" t="s">
        <v>19</v>
      </c>
      <c r="Y17" s="56">
        <v>288766</v>
      </c>
      <c r="Z17" s="116">
        <v>3.0999999999999943</v>
      </c>
      <c r="AA17" s="57">
        <v>284968</v>
      </c>
      <c r="AB17" s="116">
        <v>3.2000000000000028</v>
      </c>
      <c r="AC17" s="97">
        <v>3.6</v>
      </c>
      <c r="AD17" s="40">
        <v>98.7</v>
      </c>
      <c r="AE17" s="56">
        <v>289573</v>
      </c>
      <c r="AF17" s="116">
        <v>0.29999999999999716</v>
      </c>
      <c r="AG17" s="57">
        <v>286378</v>
      </c>
      <c r="AH17" s="116">
        <v>0.5</v>
      </c>
      <c r="AI17" s="97">
        <v>3.6</v>
      </c>
      <c r="AJ17" s="40">
        <v>98.9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282879</v>
      </c>
      <c r="AS17" s="116">
        <v>-2.2999999999999972</v>
      </c>
      <c r="AT17" s="44">
        <v>278969</v>
      </c>
      <c r="AU17" s="116">
        <v>-2.5999999999999943</v>
      </c>
      <c r="AV17" s="97">
        <v>3.5</v>
      </c>
      <c r="AW17" s="40">
        <v>98.6</v>
      </c>
      <c r="AX17" s="43">
        <v>280967</v>
      </c>
      <c r="AY17" s="116">
        <v>-0.70000000000000284</v>
      </c>
      <c r="AZ17" s="44">
        <v>276320</v>
      </c>
      <c r="BA17" s="116">
        <v>-0.90000000000000568</v>
      </c>
      <c r="BB17" s="97">
        <v>3.4</v>
      </c>
      <c r="BC17" s="40">
        <v>98.3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276235</v>
      </c>
      <c r="BL17" s="116">
        <v>-1.7000000000000028</v>
      </c>
      <c r="BM17" s="44">
        <v>272361</v>
      </c>
      <c r="BN17" s="116">
        <v>-1.4000000000000057</v>
      </c>
      <c r="BO17" s="97">
        <v>3.4</v>
      </c>
      <c r="BP17" s="40">
        <v>98.6</v>
      </c>
      <c r="BQ17" s="43">
        <v>275499</v>
      </c>
      <c r="BR17" s="116">
        <v>-0.29999999999999716</v>
      </c>
      <c r="BS17" s="44">
        <v>271593</v>
      </c>
      <c r="BT17" s="116">
        <v>-0.29999999999999716</v>
      </c>
      <c r="BU17" s="97">
        <v>3.4</v>
      </c>
      <c r="BV17" s="40">
        <v>98.6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280750</v>
      </c>
      <c r="CE17" s="116">
        <v>1.9000000000000057</v>
      </c>
      <c r="CF17" s="44">
        <v>276452</v>
      </c>
      <c r="CG17" s="116">
        <v>1.7999999999999972</v>
      </c>
      <c r="CH17" s="97">
        <v>3.4</v>
      </c>
      <c r="CI17" s="40">
        <v>98.5</v>
      </c>
      <c r="CJ17" s="42">
        <v>279720</v>
      </c>
      <c r="CK17" s="108">
        <f t="shared" si="0"/>
        <v>-0.40000000000000568</v>
      </c>
      <c r="CL17" s="37">
        <v>271248</v>
      </c>
      <c r="CM17" s="108">
        <f t="shared" si="1"/>
        <v>-1.9000000000000057</v>
      </c>
      <c r="CN17" s="30">
        <f t="shared" si="2"/>
        <v>3.4</v>
      </c>
      <c r="CO17" s="31">
        <f t="shared" si="3"/>
        <v>97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72976</v>
      </c>
      <c r="I18" s="37">
        <v>72976</v>
      </c>
      <c r="J18" s="97">
        <v>0.9</v>
      </c>
      <c r="K18" s="157">
        <v>100</v>
      </c>
      <c r="L18" s="56">
        <v>70759</v>
      </c>
      <c r="M18" s="116">
        <v>-3</v>
      </c>
      <c r="N18" s="57">
        <v>70759</v>
      </c>
      <c r="O18" s="116">
        <v>-3</v>
      </c>
      <c r="P18" s="97">
        <v>0.9</v>
      </c>
      <c r="Q18" s="40">
        <v>100</v>
      </c>
      <c r="S18" s="32"/>
      <c r="T18" s="33"/>
      <c r="U18" s="34"/>
      <c r="V18" s="33" t="s">
        <v>130</v>
      </c>
      <c r="W18" s="231" t="s">
        <v>175</v>
      </c>
      <c r="X18" s="232"/>
      <c r="Y18" s="56">
        <v>68534</v>
      </c>
      <c r="Z18" s="116">
        <v>-3.0999999999999943</v>
      </c>
      <c r="AA18" s="57">
        <v>68534</v>
      </c>
      <c r="AB18" s="116">
        <v>-3.0999999999999943</v>
      </c>
      <c r="AC18" s="97">
        <v>0.9</v>
      </c>
      <c r="AD18" s="40">
        <v>100</v>
      </c>
      <c r="AE18" s="56">
        <v>67038</v>
      </c>
      <c r="AF18" s="116">
        <v>-2.2000000000000028</v>
      </c>
      <c r="AG18" s="57">
        <v>67038</v>
      </c>
      <c r="AH18" s="116">
        <v>-2.2000000000000028</v>
      </c>
      <c r="AI18" s="97">
        <v>0.8</v>
      </c>
      <c r="AJ18" s="40">
        <v>100</v>
      </c>
      <c r="AL18" s="32"/>
      <c r="AM18" s="33"/>
      <c r="AN18" s="34"/>
      <c r="AO18" s="33" t="s">
        <v>130</v>
      </c>
      <c r="AP18" s="231" t="s">
        <v>175</v>
      </c>
      <c r="AQ18" s="232"/>
      <c r="AR18" s="43">
        <v>63332</v>
      </c>
      <c r="AS18" s="116">
        <v>-5.5</v>
      </c>
      <c r="AT18" s="44">
        <v>63332</v>
      </c>
      <c r="AU18" s="116">
        <v>-5.5</v>
      </c>
      <c r="AV18" s="97">
        <v>0.8</v>
      </c>
      <c r="AW18" s="40">
        <v>100</v>
      </c>
      <c r="AX18" s="43">
        <v>65636</v>
      </c>
      <c r="AY18" s="116">
        <v>3.5999999999999943</v>
      </c>
      <c r="AZ18" s="44">
        <v>65636</v>
      </c>
      <c r="BA18" s="116">
        <v>3.5999999999999943</v>
      </c>
      <c r="BB18" s="97">
        <v>0.8</v>
      </c>
      <c r="BC18" s="40">
        <v>100</v>
      </c>
      <c r="BE18" s="32"/>
      <c r="BF18" s="33"/>
      <c r="BG18" s="34"/>
      <c r="BH18" s="33" t="s">
        <v>130</v>
      </c>
      <c r="BI18" s="231" t="s">
        <v>175</v>
      </c>
      <c r="BJ18" s="232"/>
      <c r="BK18" s="43">
        <v>63480</v>
      </c>
      <c r="BL18" s="116">
        <v>-3.2999999999999972</v>
      </c>
      <c r="BM18" s="44">
        <v>63480</v>
      </c>
      <c r="BN18" s="116">
        <v>-3.2999999999999972</v>
      </c>
      <c r="BO18" s="97">
        <v>0.8</v>
      </c>
      <c r="BP18" s="40">
        <v>100</v>
      </c>
      <c r="BQ18" s="43">
        <v>61603</v>
      </c>
      <c r="BR18" s="116">
        <v>-3</v>
      </c>
      <c r="BS18" s="44">
        <v>61603</v>
      </c>
      <c r="BT18" s="116">
        <v>-3</v>
      </c>
      <c r="BU18" s="97">
        <v>0.8</v>
      </c>
      <c r="BV18" s="40">
        <v>100</v>
      </c>
      <c r="BX18" s="32"/>
      <c r="BY18" s="33"/>
      <c r="BZ18" s="34"/>
      <c r="CA18" s="33" t="s">
        <v>130</v>
      </c>
      <c r="CB18" s="231" t="s">
        <v>175</v>
      </c>
      <c r="CC18" s="232"/>
      <c r="CD18" s="43">
        <v>61163</v>
      </c>
      <c r="CE18" s="116">
        <v>-0.70000000000000284</v>
      </c>
      <c r="CF18" s="44">
        <v>61163</v>
      </c>
      <c r="CG18" s="116">
        <v>-0.70000000000000284</v>
      </c>
      <c r="CH18" s="97">
        <v>0.8</v>
      </c>
      <c r="CI18" s="40">
        <v>100</v>
      </c>
      <c r="CJ18" s="42">
        <v>60415</v>
      </c>
      <c r="CK18" s="108">
        <f t="shared" si="0"/>
        <v>-1.2000000000000028</v>
      </c>
      <c r="CL18" s="37">
        <v>60415</v>
      </c>
      <c r="CM18" s="108">
        <f t="shared" si="1"/>
        <v>-1.2000000000000028</v>
      </c>
      <c r="CN18" s="30">
        <f t="shared" si="2"/>
        <v>0.8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131</v>
      </c>
      <c r="E19" s="34" t="s">
        <v>20</v>
      </c>
      <c r="F19" s="35"/>
      <c r="G19" s="35"/>
      <c r="H19" s="36">
        <v>65747</v>
      </c>
      <c r="I19" s="37">
        <v>59206</v>
      </c>
      <c r="J19" s="97">
        <v>0.7</v>
      </c>
      <c r="K19" s="157">
        <v>90.1</v>
      </c>
      <c r="L19" s="56">
        <v>66406</v>
      </c>
      <c r="M19" s="116">
        <v>1</v>
      </c>
      <c r="N19" s="57">
        <v>60933</v>
      </c>
      <c r="O19" s="116">
        <v>2.9000000000000057</v>
      </c>
      <c r="P19" s="97">
        <v>0.8</v>
      </c>
      <c r="Q19" s="40">
        <v>91.8</v>
      </c>
      <c r="S19" s="32"/>
      <c r="T19" s="33"/>
      <c r="U19" s="34" t="s">
        <v>66</v>
      </c>
      <c r="V19" s="34" t="s">
        <v>20</v>
      </c>
      <c r="W19" s="35"/>
      <c r="X19" s="35"/>
      <c r="Y19" s="56">
        <v>67125</v>
      </c>
      <c r="Z19" s="116">
        <v>1.0999999999999943</v>
      </c>
      <c r="AA19" s="57">
        <v>62354</v>
      </c>
      <c r="AB19" s="116">
        <v>2.2999999999999972</v>
      </c>
      <c r="AC19" s="97">
        <v>0.8</v>
      </c>
      <c r="AD19" s="40">
        <v>92.9</v>
      </c>
      <c r="AE19" s="56">
        <v>68620</v>
      </c>
      <c r="AF19" s="116">
        <v>2.2000000000000028</v>
      </c>
      <c r="AG19" s="57">
        <v>64352</v>
      </c>
      <c r="AH19" s="116">
        <v>3.2000000000000028</v>
      </c>
      <c r="AI19" s="97">
        <v>0.8</v>
      </c>
      <c r="AJ19" s="40">
        <v>93.8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70415</v>
      </c>
      <c r="AS19" s="116">
        <v>2.5999999999999943</v>
      </c>
      <c r="AT19" s="44">
        <v>66457</v>
      </c>
      <c r="AU19" s="116">
        <v>3.2999999999999972</v>
      </c>
      <c r="AV19" s="97">
        <v>0.8</v>
      </c>
      <c r="AW19" s="40">
        <v>94.4</v>
      </c>
      <c r="AX19" s="43">
        <v>85530</v>
      </c>
      <c r="AY19" s="116">
        <v>21.5</v>
      </c>
      <c r="AZ19" s="44">
        <v>80927</v>
      </c>
      <c r="BA19" s="116">
        <v>21.799999999999997</v>
      </c>
      <c r="BB19" s="97">
        <v>1</v>
      </c>
      <c r="BC19" s="40">
        <v>94.6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90326</v>
      </c>
      <c r="BL19" s="116">
        <v>5.5999999999999943</v>
      </c>
      <c r="BM19" s="44">
        <v>85375</v>
      </c>
      <c r="BN19" s="116">
        <v>5.5</v>
      </c>
      <c r="BO19" s="97">
        <v>1.1000000000000001</v>
      </c>
      <c r="BP19" s="40">
        <v>94.5</v>
      </c>
      <c r="BQ19" s="43">
        <v>93867</v>
      </c>
      <c r="BR19" s="116">
        <v>3.9000000000000057</v>
      </c>
      <c r="BS19" s="44">
        <v>88846</v>
      </c>
      <c r="BT19" s="116">
        <v>4.0999999999999943</v>
      </c>
      <c r="BU19" s="97">
        <v>1.1000000000000001</v>
      </c>
      <c r="BV19" s="40">
        <v>94.7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99655</v>
      </c>
      <c r="CE19" s="116">
        <v>6.2000000000000028</v>
      </c>
      <c r="CF19" s="44">
        <v>94668</v>
      </c>
      <c r="CG19" s="116">
        <v>6.5999999999999943</v>
      </c>
      <c r="CH19" s="97">
        <v>1.2</v>
      </c>
      <c r="CI19" s="40">
        <v>95</v>
      </c>
      <c r="CJ19" s="42">
        <v>107416</v>
      </c>
      <c r="CK19" s="108">
        <f t="shared" si="0"/>
        <v>7.7999999999999972</v>
      </c>
      <c r="CL19" s="37">
        <v>103434</v>
      </c>
      <c r="CM19" s="108">
        <f t="shared" si="1"/>
        <v>9.2999999999999972</v>
      </c>
      <c r="CN19" s="30">
        <f t="shared" si="2"/>
        <v>1.3</v>
      </c>
      <c r="CO19" s="31">
        <f t="shared" si="3"/>
        <v>96.3</v>
      </c>
    </row>
    <row r="20" spans="1:93" x14ac:dyDescent="0.15">
      <c r="A20" s="5"/>
      <c r="B20" s="32"/>
      <c r="C20" s="169"/>
      <c r="D20" s="34"/>
      <c r="E20" s="169" t="s">
        <v>8</v>
      </c>
      <c r="F20" s="35" t="s">
        <v>251</v>
      </c>
      <c r="G20" s="35"/>
      <c r="H20" s="175"/>
      <c r="I20" s="172"/>
      <c r="J20" s="189"/>
      <c r="K20" s="177"/>
      <c r="L20" s="187"/>
      <c r="M20" s="186"/>
      <c r="N20" s="188"/>
      <c r="O20" s="186"/>
      <c r="P20" s="189"/>
      <c r="Q20" s="174"/>
      <c r="S20" s="32"/>
      <c r="T20" s="169"/>
      <c r="U20" s="34"/>
      <c r="V20" s="169" t="s">
        <v>8</v>
      </c>
      <c r="W20" s="35" t="s">
        <v>251</v>
      </c>
      <c r="X20" s="35"/>
      <c r="Y20" s="180"/>
      <c r="Z20" s="186"/>
      <c r="AA20" s="181"/>
      <c r="AB20" s="186"/>
      <c r="AC20" s="189"/>
      <c r="AD20" s="174"/>
      <c r="AE20" s="180"/>
      <c r="AF20" s="186"/>
      <c r="AG20" s="181"/>
      <c r="AH20" s="186"/>
      <c r="AI20" s="189"/>
      <c r="AJ20" s="174"/>
      <c r="AL20" s="32"/>
      <c r="AM20" s="169"/>
      <c r="AN20" s="34"/>
      <c r="AO20" s="169" t="s">
        <v>8</v>
      </c>
      <c r="AP20" s="35" t="s">
        <v>251</v>
      </c>
      <c r="AQ20" s="35"/>
      <c r="AR20" s="180"/>
      <c r="AS20" s="186"/>
      <c r="AT20" s="181"/>
      <c r="AU20" s="186"/>
      <c r="AV20" s="189"/>
      <c r="AW20" s="174"/>
      <c r="AX20" s="180"/>
      <c r="AY20" s="186"/>
      <c r="AZ20" s="181"/>
      <c r="BA20" s="186"/>
      <c r="BB20" s="189"/>
      <c r="BC20" s="174"/>
      <c r="BE20" s="32"/>
      <c r="BF20" s="169"/>
      <c r="BG20" s="34"/>
      <c r="BH20" s="169" t="s">
        <v>8</v>
      </c>
      <c r="BI20" s="35" t="s">
        <v>251</v>
      </c>
      <c r="BJ20" s="41"/>
      <c r="BK20" s="180"/>
      <c r="BL20" s="186"/>
      <c r="BM20" s="181"/>
      <c r="BN20" s="186"/>
      <c r="BO20" s="189"/>
      <c r="BP20" s="174"/>
      <c r="BQ20" s="180"/>
      <c r="BR20" s="186"/>
      <c r="BS20" s="181"/>
      <c r="BT20" s="186"/>
      <c r="BU20" s="189"/>
      <c r="BV20" s="174"/>
      <c r="BX20" s="32"/>
      <c r="BY20" s="169"/>
      <c r="BZ20" s="34"/>
      <c r="CA20" s="169" t="s">
        <v>8</v>
      </c>
      <c r="CB20" s="35" t="s">
        <v>251</v>
      </c>
      <c r="CC20" s="41"/>
      <c r="CD20" s="180"/>
      <c r="CE20" s="186" t="s">
        <v>240</v>
      </c>
      <c r="CF20" s="181"/>
      <c r="CG20" s="186" t="s">
        <v>240</v>
      </c>
      <c r="CH20" s="189"/>
      <c r="CI20" s="174" t="s">
        <v>240</v>
      </c>
      <c r="CJ20" s="42">
        <v>4959</v>
      </c>
      <c r="CK20" s="108" t="str">
        <f t="shared" si="0"/>
        <v>皆増</v>
      </c>
      <c r="CL20" s="37">
        <v>4959</v>
      </c>
      <c r="CM20" s="108" t="str">
        <f t="shared" si="1"/>
        <v>皆増</v>
      </c>
      <c r="CN20" s="30">
        <f t="shared" si="2"/>
        <v>0.1</v>
      </c>
      <c r="CO20" s="31">
        <f t="shared" si="3"/>
        <v>100</v>
      </c>
    </row>
    <row r="21" spans="1:93" x14ac:dyDescent="0.15">
      <c r="A21" s="5"/>
      <c r="B21" s="32"/>
      <c r="C21" s="169"/>
      <c r="D21" s="34"/>
      <c r="E21" s="169" t="s">
        <v>10</v>
      </c>
      <c r="F21" s="35" t="s">
        <v>250</v>
      </c>
      <c r="G21" s="35"/>
      <c r="H21" s="175"/>
      <c r="I21" s="172"/>
      <c r="J21" s="189"/>
      <c r="K21" s="177"/>
      <c r="L21" s="187"/>
      <c r="M21" s="186"/>
      <c r="N21" s="188"/>
      <c r="O21" s="186"/>
      <c r="P21" s="189"/>
      <c r="Q21" s="174"/>
      <c r="S21" s="32"/>
      <c r="T21" s="169"/>
      <c r="U21" s="34"/>
      <c r="V21" s="169" t="s">
        <v>10</v>
      </c>
      <c r="W21" s="35" t="s">
        <v>250</v>
      </c>
      <c r="X21" s="35"/>
      <c r="Y21" s="180"/>
      <c r="Z21" s="186"/>
      <c r="AA21" s="181"/>
      <c r="AB21" s="186"/>
      <c r="AC21" s="189"/>
      <c r="AD21" s="174"/>
      <c r="AE21" s="180"/>
      <c r="AF21" s="186"/>
      <c r="AG21" s="181"/>
      <c r="AH21" s="186"/>
      <c r="AI21" s="189"/>
      <c r="AJ21" s="174"/>
      <c r="AL21" s="32"/>
      <c r="AM21" s="169"/>
      <c r="AN21" s="34"/>
      <c r="AO21" s="169" t="s">
        <v>10</v>
      </c>
      <c r="AP21" s="35" t="s">
        <v>250</v>
      </c>
      <c r="AQ21" s="35"/>
      <c r="AR21" s="180"/>
      <c r="AS21" s="186"/>
      <c r="AT21" s="181"/>
      <c r="AU21" s="186"/>
      <c r="AV21" s="189"/>
      <c r="AW21" s="174"/>
      <c r="AX21" s="180"/>
      <c r="AY21" s="186"/>
      <c r="AZ21" s="181"/>
      <c r="BA21" s="186"/>
      <c r="BB21" s="189"/>
      <c r="BC21" s="174"/>
      <c r="BE21" s="32"/>
      <c r="BF21" s="169"/>
      <c r="BG21" s="34"/>
      <c r="BH21" s="169" t="s">
        <v>10</v>
      </c>
      <c r="BI21" s="35" t="s">
        <v>250</v>
      </c>
      <c r="BJ21" s="41"/>
      <c r="BK21" s="180"/>
      <c r="BL21" s="186"/>
      <c r="BM21" s="181"/>
      <c r="BN21" s="186"/>
      <c r="BO21" s="189"/>
      <c r="BP21" s="174"/>
      <c r="BQ21" s="180"/>
      <c r="BR21" s="186"/>
      <c r="BS21" s="181"/>
      <c r="BT21" s="186"/>
      <c r="BU21" s="189"/>
      <c r="BV21" s="174"/>
      <c r="BX21" s="32"/>
      <c r="BY21" s="169"/>
      <c r="BZ21" s="34"/>
      <c r="CA21" s="169" t="s">
        <v>10</v>
      </c>
      <c r="CB21" s="35" t="s">
        <v>250</v>
      </c>
      <c r="CC21" s="41"/>
      <c r="CD21" s="180"/>
      <c r="CE21" s="186" t="s">
        <v>240</v>
      </c>
      <c r="CF21" s="181"/>
      <c r="CG21" s="186" t="s">
        <v>240</v>
      </c>
      <c r="CH21" s="189"/>
      <c r="CI21" s="174" t="s">
        <v>240</v>
      </c>
      <c r="CJ21" s="42">
        <v>102457</v>
      </c>
      <c r="CK21" s="108" t="str">
        <f t="shared" si="0"/>
        <v>皆増</v>
      </c>
      <c r="CL21" s="37">
        <v>98475</v>
      </c>
      <c r="CM21" s="108" t="str">
        <f t="shared" si="1"/>
        <v>皆増</v>
      </c>
      <c r="CN21" s="30">
        <f t="shared" si="2"/>
        <v>1.2</v>
      </c>
      <c r="CO21" s="31">
        <f t="shared" si="3"/>
        <v>96.1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425774</v>
      </c>
      <c r="I22" s="37">
        <v>425773</v>
      </c>
      <c r="J22" s="97">
        <v>5.4</v>
      </c>
      <c r="K22" s="157">
        <v>100</v>
      </c>
      <c r="L22" s="56">
        <v>422863</v>
      </c>
      <c r="M22" s="116">
        <v>-0.70000000000000284</v>
      </c>
      <c r="N22" s="57">
        <v>422863</v>
      </c>
      <c r="O22" s="116">
        <v>-0.70000000000000284</v>
      </c>
      <c r="P22" s="97">
        <v>5.4</v>
      </c>
      <c r="Q22" s="40">
        <v>100</v>
      </c>
      <c r="R22" s="49"/>
      <c r="S22" s="46"/>
      <c r="T22" s="47"/>
      <c r="U22" s="34" t="s">
        <v>68</v>
      </c>
      <c r="V22" s="48" t="s">
        <v>22</v>
      </c>
      <c r="W22" s="48"/>
      <c r="X22" s="48"/>
      <c r="Y22" s="56">
        <v>471982</v>
      </c>
      <c r="Z22" s="116">
        <v>11.599999999999994</v>
      </c>
      <c r="AA22" s="57">
        <v>471982</v>
      </c>
      <c r="AB22" s="116">
        <v>11.599999999999994</v>
      </c>
      <c r="AC22" s="97">
        <v>5.9</v>
      </c>
      <c r="AD22" s="40">
        <v>100</v>
      </c>
      <c r="AE22" s="56">
        <v>449539</v>
      </c>
      <c r="AF22" s="116">
        <v>-4.7999999999999972</v>
      </c>
      <c r="AG22" s="57">
        <v>449539</v>
      </c>
      <c r="AH22" s="116">
        <v>-4.7999999999999972</v>
      </c>
      <c r="AI22" s="97">
        <v>5.6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443850</v>
      </c>
      <c r="AS22" s="116">
        <v>-1.2999999999999972</v>
      </c>
      <c r="AT22" s="44">
        <v>443850</v>
      </c>
      <c r="AU22" s="116">
        <v>-1.2999999999999972</v>
      </c>
      <c r="AV22" s="97">
        <v>5.6</v>
      </c>
      <c r="AW22" s="40">
        <v>100</v>
      </c>
      <c r="AX22" s="43">
        <v>435668</v>
      </c>
      <c r="AY22" s="116">
        <v>-1.7999999999999972</v>
      </c>
      <c r="AZ22" s="44">
        <v>435668</v>
      </c>
      <c r="BA22" s="116">
        <v>-1.7999999999999972</v>
      </c>
      <c r="BB22" s="97">
        <v>5.4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406771</v>
      </c>
      <c r="BL22" s="116">
        <v>-6.5999999999999943</v>
      </c>
      <c r="BM22" s="44">
        <v>406771</v>
      </c>
      <c r="BN22" s="116">
        <v>-6.5999999999999943</v>
      </c>
      <c r="BO22" s="97">
        <v>5.0999999999999996</v>
      </c>
      <c r="BP22" s="40">
        <v>100</v>
      </c>
      <c r="BQ22" s="43">
        <v>407060</v>
      </c>
      <c r="BR22" s="116">
        <v>9.9999999999994316E-2</v>
      </c>
      <c r="BS22" s="44">
        <v>407060</v>
      </c>
      <c r="BT22" s="116">
        <v>9.9999999999994316E-2</v>
      </c>
      <c r="BU22" s="97">
        <v>5.0999999999999996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401141</v>
      </c>
      <c r="CE22" s="116">
        <v>-1.5</v>
      </c>
      <c r="CF22" s="44">
        <v>401141</v>
      </c>
      <c r="CG22" s="116">
        <v>-1.5</v>
      </c>
      <c r="CH22" s="97">
        <v>5</v>
      </c>
      <c r="CI22" s="40">
        <v>100</v>
      </c>
      <c r="CJ22" s="42">
        <v>401624</v>
      </c>
      <c r="CK22" s="108">
        <f t="shared" si="0"/>
        <v>9.9999999999994316E-2</v>
      </c>
      <c r="CL22" s="37">
        <v>401624</v>
      </c>
      <c r="CM22" s="108">
        <f t="shared" si="1"/>
        <v>9.9999999999994316E-2</v>
      </c>
      <c r="CN22" s="30">
        <f t="shared" si="2"/>
        <v>5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9"/>
      <c r="S23" s="46"/>
      <c r="T23" s="47"/>
      <c r="U23" s="34" t="s">
        <v>23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9"/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108" t="str">
        <f t="shared" si="0"/>
        <v/>
      </c>
      <c r="CL24" s="37">
        <v>0</v>
      </c>
      <c r="CM24" s="108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38">
        <v>0</v>
      </c>
      <c r="K25" s="157"/>
      <c r="L25" s="36">
        <v>0</v>
      </c>
      <c r="M25" s="39" t="s">
        <v>240</v>
      </c>
      <c r="N25" s="37">
        <v>0</v>
      </c>
      <c r="O25" s="39" t="s">
        <v>240</v>
      </c>
      <c r="P25" s="38">
        <v>0</v>
      </c>
      <c r="Q25" s="40" t="s">
        <v>240</v>
      </c>
      <c r="R25" s="55"/>
      <c r="S25" s="52"/>
      <c r="T25" s="53"/>
      <c r="U25" s="54"/>
      <c r="V25" s="33" t="s">
        <v>8</v>
      </c>
      <c r="W25" s="35" t="s">
        <v>27</v>
      </c>
      <c r="X25" s="35"/>
      <c r="Y25" s="36">
        <v>0</v>
      </c>
      <c r="Z25" s="39" t="s">
        <v>240</v>
      </c>
      <c r="AA25" s="37">
        <v>0</v>
      </c>
      <c r="AB25" s="39" t="s">
        <v>240</v>
      </c>
      <c r="AC25" s="38">
        <v>0</v>
      </c>
      <c r="AD25" s="40" t="s">
        <v>240</v>
      </c>
      <c r="AE25" s="36">
        <v>0</v>
      </c>
      <c r="AF25" s="39" t="s">
        <v>240</v>
      </c>
      <c r="AG25" s="37">
        <v>0</v>
      </c>
      <c r="AH25" s="39" t="s">
        <v>240</v>
      </c>
      <c r="AI25" s="38">
        <v>0</v>
      </c>
      <c r="AJ25" s="40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39" t="s">
        <v>240</v>
      </c>
      <c r="AT25" s="44">
        <v>0</v>
      </c>
      <c r="AU25" s="39" t="s">
        <v>240</v>
      </c>
      <c r="AV25" s="38">
        <v>0</v>
      </c>
      <c r="AW25" s="40" t="s">
        <v>240</v>
      </c>
      <c r="AX25" s="43">
        <v>0</v>
      </c>
      <c r="AY25" s="39" t="s">
        <v>240</v>
      </c>
      <c r="AZ25" s="44">
        <v>0</v>
      </c>
      <c r="BA25" s="39" t="s">
        <v>240</v>
      </c>
      <c r="BB25" s="38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39" t="s">
        <v>240</v>
      </c>
      <c r="BM25" s="44">
        <v>0</v>
      </c>
      <c r="BN25" s="39" t="s">
        <v>240</v>
      </c>
      <c r="BO25" s="38">
        <v>0</v>
      </c>
      <c r="BP25" s="40" t="s">
        <v>240</v>
      </c>
      <c r="BQ25" s="43">
        <v>0</v>
      </c>
      <c r="BR25" s="39" t="s">
        <v>240</v>
      </c>
      <c r="BS25" s="44">
        <v>0</v>
      </c>
      <c r="BT25" s="39" t="s">
        <v>240</v>
      </c>
      <c r="BU25" s="38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39" t="s">
        <v>240</v>
      </c>
      <c r="CF25" s="44">
        <v>0</v>
      </c>
      <c r="CG25" s="39" t="s">
        <v>240</v>
      </c>
      <c r="CH25" s="38">
        <v>0</v>
      </c>
      <c r="CI25" s="40" t="s">
        <v>240</v>
      </c>
      <c r="CJ25" s="42">
        <v>0</v>
      </c>
      <c r="CK25" s="108" t="str">
        <f t="shared" si="0"/>
        <v/>
      </c>
      <c r="CL25" s="37">
        <v>0</v>
      </c>
      <c r="CM25" s="108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38">
        <v>0</v>
      </c>
      <c r="K26" s="157"/>
      <c r="L26" s="36">
        <v>0</v>
      </c>
      <c r="M26" s="39" t="s">
        <v>240</v>
      </c>
      <c r="N26" s="37">
        <v>0</v>
      </c>
      <c r="O26" s="39" t="s">
        <v>240</v>
      </c>
      <c r="P26" s="38">
        <v>0</v>
      </c>
      <c r="Q26" s="40" t="s">
        <v>240</v>
      </c>
      <c r="R26" s="49"/>
      <c r="S26" s="46"/>
      <c r="T26" s="47"/>
      <c r="U26" s="48"/>
      <c r="V26" s="33" t="s">
        <v>10</v>
      </c>
      <c r="W26" s="35" t="s">
        <v>28</v>
      </c>
      <c r="X26" s="35"/>
      <c r="Y26" s="36">
        <v>0</v>
      </c>
      <c r="Z26" s="39" t="s">
        <v>240</v>
      </c>
      <c r="AA26" s="37">
        <v>0</v>
      </c>
      <c r="AB26" s="39" t="s">
        <v>240</v>
      </c>
      <c r="AC26" s="38">
        <v>0</v>
      </c>
      <c r="AD26" s="40" t="s">
        <v>240</v>
      </c>
      <c r="AE26" s="36">
        <v>0</v>
      </c>
      <c r="AF26" s="39" t="s">
        <v>240</v>
      </c>
      <c r="AG26" s="37">
        <v>0</v>
      </c>
      <c r="AH26" s="39" t="s">
        <v>240</v>
      </c>
      <c r="AI26" s="38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39" t="s">
        <v>240</v>
      </c>
      <c r="AT26" s="44">
        <v>0</v>
      </c>
      <c r="AU26" s="39" t="s">
        <v>240</v>
      </c>
      <c r="AV26" s="38">
        <v>0</v>
      </c>
      <c r="AW26" s="40" t="s">
        <v>240</v>
      </c>
      <c r="AX26" s="43">
        <v>0</v>
      </c>
      <c r="AY26" s="39" t="s">
        <v>240</v>
      </c>
      <c r="AZ26" s="44">
        <v>0</v>
      </c>
      <c r="BA26" s="39" t="s">
        <v>240</v>
      </c>
      <c r="BB26" s="38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39" t="s">
        <v>240</v>
      </c>
      <c r="BM26" s="44">
        <v>0</v>
      </c>
      <c r="BN26" s="39" t="s">
        <v>240</v>
      </c>
      <c r="BO26" s="38">
        <v>0</v>
      </c>
      <c r="BP26" s="40" t="s">
        <v>240</v>
      </c>
      <c r="BQ26" s="43">
        <v>0</v>
      </c>
      <c r="BR26" s="39" t="s">
        <v>240</v>
      </c>
      <c r="BS26" s="44">
        <v>0</v>
      </c>
      <c r="BT26" s="39" t="s">
        <v>240</v>
      </c>
      <c r="BU26" s="38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39" t="s">
        <v>240</v>
      </c>
      <c r="CF26" s="44">
        <v>0</v>
      </c>
      <c r="CG26" s="39" t="s">
        <v>240</v>
      </c>
      <c r="CH26" s="38">
        <v>0</v>
      </c>
      <c r="CI26" s="40" t="s">
        <v>240</v>
      </c>
      <c r="CJ26" s="42">
        <v>0</v>
      </c>
      <c r="CK26" s="108" t="str">
        <f t="shared" si="0"/>
        <v/>
      </c>
      <c r="CL26" s="37">
        <v>0</v>
      </c>
      <c r="CM26" s="108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9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633379</v>
      </c>
      <c r="I28" s="37">
        <v>605020</v>
      </c>
      <c r="J28" s="38">
        <v>7.6</v>
      </c>
      <c r="K28" s="157">
        <v>95.5</v>
      </c>
      <c r="L28" s="36">
        <v>606705</v>
      </c>
      <c r="M28" s="39">
        <v>-4.2000000000000028</v>
      </c>
      <c r="N28" s="37">
        <v>581290</v>
      </c>
      <c r="O28" s="39">
        <v>-3.9000000000000057</v>
      </c>
      <c r="P28" s="38">
        <v>7.4</v>
      </c>
      <c r="Q28" s="40">
        <v>95.8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604162</v>
      </c>
      <c r="Z28" s="39">
        <v>-0.40000000000000568</v>
      </c>
      <c r="AA28" s="37">
        <v>583687</v>
      </c>
      <c r="AB28" s="39">
        <v>0.40000000000000568</v>
      </c>
      <c r="AC28" s="38">
        <v>7.4</v>
      </c>
      <c r="AD28" s="40">
        <v>96.6</v>
      </c>
      <c r="AE28" s="36">
        <v>608364</v>
      </c>
      <c r="AF28" s="39">
        <v>0.70000000000000284</v>
      </c>
      <c r="AG28" s="37">
        <v>591479</v>
      </c>
      <c r="AH28" s="39">
        <v>1.2999999999999972</v>
      </c>
      <c r="AI28" s="38">
        <v>7.3</v>
      </c>
      <c r="AJ28" s="40">
        <v>97.2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603283</v>
      </c>
      <c r="AS28" s="39">
        <v>-0.79999999999999716</v>
      </c>
      <c r="AT28" s="37">
        <v>589303</v>
      </c>
      <c r="AU28" s="39">
        <v>-0.40000000000000568</v>
      </c>
      <c r="AV28" s="38">
        <v>7.4</v>
      </c>
      <c r="AW28" s="40">
        <v>97.7</v>
      </c>
      <c r="AX28" s="36">
        <v>604961</v>
      </c>
      <c r="AY28" s="39">
        <v>0.29999999999999716</v>
      </c>
      <c r="AZ28" s="37">
        <v>593046</v>
      </c>
      <c r="BA28" s="39">
        <v>0.59999999999999432</v>
      </c>
      <c r="BB28" s="38">
        <v>7.4</v>
      </c>
      <c r="BC28" s="40">
        <v>98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606639</v>
      </c>
      <c r="BL28" s="39">
        <v>0.29999999999999716</v>
      </c>
      <c r="BM28" s="37">
        <v>596148</v>
      </c>
      <c r="BN28" s="39">
        <v>0.5</v>
      </c>
      <c r="BO28" s="38">
        <v>7.5</v>
      </c>
      <c r="BP28" s="40">
        <v>98.3</v>
      </c>
      <c r="BQ28" s="36">
        <v>610400</v>
      </c>
      <c r="BR28" s="39">
        <v>0.59999999999999432</v>
      </c>
      <c r="BS28" s="37">
        <v>602710</v>
      </c>
      <c r="BT28" s="39">
        <v>1.0999999999999943</v>
      </c>
      <c r="BU28" s="38">
        <v>7.6</v>
      </c>
      <c r="BV28" s="40">
        <v>98.7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613302</v>
      </c>
      <c r="CE28" s="39">
        <v>0.5</v>
      </c>
      <c r="CF28" s="37">
        <v>605863</v>
      </c>
      <c r="CG28" s="39">
        <v>0.5</v>
      </c>
      <c r="CH28" s="38">
        <v>7.5</v>
      </c>
      <c r="CI28" s="40">
        <v>98.8</v>
      </c>
      <c r="CJ28" s="42">
        <v>616996</v>
      </c>
      <c r="CK28" s="108">
        <f t="shared" si="0"/>
        <v>0.59999999999999432</v>
      </c>
      <c r="CL28" s="37">
        <v>609946</v>
      </c>
      <c r="CM28" s="108">
        <f t="shared" si="1"/>
        <v>0.70000000000000284</v>
      </c>
      <c r="CN28" s="30">
        <f t="shared" si="2"/>
        <v>7.6</v>
      </c>
      <c r="CO28" s="31">
        <f t="shared" si="3"/>
        <v>98.9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0</v>
      </c>
      <c r="I29" s="37">
        <v>0</v>
      </c>
      <c r="J29" s="38">
        <v>0</v>
      </c>
      <c r="K29" s="160"/>
      <c r="L29" s="36">
        <v>0</v>
      </c>
      <c r="M29" s="39" t="s">
        <v>240</v>
      </c>
      <c r="N29" s="37">
        <v>0</v>
      </c>
      <c r="O29" s="39" t="s">
        <v>240</v>
      </c>
      <c r="P29" s="38">
        <v>0</v>
      </c>
      <c r="Q29" s="105" t="s">
        <v>240</v>
      </c>
      <c r="R29" s="49"/>
      <c r="S29" s="32"/>
      <c r="T29" s="33" t="s">
        <v>76</v>
      </c>
      <c r="U29" s="34" t="s">
        <v>32</v>
      </c>
      <c r="V29" s="34"/>
      <c r="W29" s="35"/>
      <c r="X29" s="35"/>
      <c r="Y29" s="36">
        <v>0</v>
      </c>
      <c r="Z29" s="39" t="s">
        <v>240</v>
      </c>
      <c r="AA29" s="37">
        <v>0</v>
      </c>
      <c r="AB29" s="39" t="s">
        <v>240</v>
      </c>
      <c r="AC29" s="38">
        <v>0</v>
      </c>
      <c r="AD29" s="105" t="s">
        <v>240</v>
      </c>
      <c r="AE29" s="36">
        <v>0</v>
      </c>
      <c r="AF29" s="39" t="s">
        <v>240</v>
      </c>
      <c r="AG29" s="37">
        <v>0</v>
      </c>
      <c r="AH29" s="39" t="s">
        <v>240</v>
      </c>
      <c r="AI29" s="38">
        <v>0</v>
      </c>
      <c r="AJ29" s="105" t="s">
        <v>240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0</v>
      </c>
      <c r="AS29" s="39" t="s">
        <v>240</v>
      </c>
      <c r="AT29" s="44">
        <v>0</v>
      </c>
      <c r="AU29" s="39" t="s">
        <v>240</v>
      </c>
      <c r="AV29" s="38">
        <v>0</v>
      </c>
      <c r="AW29" s="105" t="s">
        <v>240</v>
      </c>
      <c r="AX29" s="43">
        <v>0</v>
      </c>
      <c r="AY29" s="39" t="s">
        <v>240</v>
      </c>
      <c r="AZ29" s="44">
        <v>0</v>
      </c>
      <c r="BA29" s="39" t="s">
        <v>240</v>
      </c>
      <c r="BB29" s="38">
        <v>0</v>
      </c>
      <c r="BC29" s="40" t="s">
        <v>240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0</v>
      </c>
      <c r="BL29" s="39" t="s">
        <v>240</v>
      </c>
      <c r="BM29" s="44">
        <v>0</v>
      </c>
      <c r="BN29" s="39" t="s">
        <v>240</v>
      </c>
      <c r="BO29" s="38">
        <v>0</v>
      </c>
      <c r="BP29" s="105" t="s">
        <v>240</v>
      </c>
      <c r="BQ29" s="43">
        <v>0</v>
      </c>
      <c r="BR29" s="39" t="s">
        <v>240</v>
      </c>
      <c r="BS29" s="44">
        <v>0</v>
      </c>
      <c r="BT29" s="39" t="s">
        <v>240</v>
      </c>
      <c r="BU29" s="38">
        <v>0</v>
      </c>
      <c r="BV29" s="40" t="s">
        <v>240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0</v>
      </c>
      <c r="CE29" s="39" t="s">
        <v>240</v>
      </c>
      <c r="CF29" s="44">
        <v>0</v>
      </c>
      <c r="CG29" s="39" t="s">
        <v>240</v>
      </c>
      <c r="CH29" s="38">
        <v>0</v>
      </c>
      <c r="CI29" s="40" t="s">
        <v>240</v>
      </c>
      <c r="CJ29" s="42">
        <v>0</v>
      </c>
      <c r="CK29" s="29" t="str">
        <f t="shared" si="0"/>
        <v/>
      </c>
      <c r="CL29" s="37">
        <v>0</v>
      </c>
      <c r="CM29" s="29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60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105" t="s">
        <v>240</v>
      </c>
      <c r="R30" s="49"/>
      <c r="S30" s="32"/>
      <c r="T30" s="33" t="s">
        <v>78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105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105" t="s">
        <v>240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105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40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105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633379</v>
      </c>
      <c r="I31" s="37">
        <v>605020</v>
      </c>
      <c r="J31" s="38">
        <v>7.6</v>
      </c>
      <c r="K31" s="157">
        <v>95.5</v>
      </c>
      <c r="L31" s="36">
        <v>606705</v>
      </c>
      <c r="M31" s="39">
        <v>-4.2000000000000028</v>
      </c>
      <c r="N31" s="37">
        <v>581290</v>
      </c>
      <c r="O31" s="39">
        <v>-3.9000000000000057</v>
      </c>
      <c r="P31" s="38">
        <v>7.4</v>
      </c>
      <c r="Q31" s="40">
        <v>95.8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604162</v>
      </c>
      <c r="Z31" s="39">
        <v>-0.40000000000000568</v>
      </c>
      <c r="AA31" s="37">
        <v>583687</v>
      </c>
      <c r="AB31" s="39">
        <v>0.40000000000000568</v>
      </c>
      <c r="AC31" s="38">
        <v>7.4</v>
      </c>
      <c r="AD31" s="40">
        <v>96.6</v>
      </c>
      <c r="AE31" s="36">
        <v>608364</v>
      </c>
      <c r="AF31" s="39">
        <v>0.70000000000000284</v>
      </c>
      <c r="AG31" s="37">
        <v>591479</v>
      </c>
      <c r="AH31" s="39">
        <v>1.2999999999999972</v>
      </c>
      <c r="AI31" s="38">
        <v>7.3</v>
      </c>
      <c r="AJ31" s="40">
        <v>97.2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603283</v>
      </c>
      <c r="AS31" s="39">
        <v>-0.79999999999999716</v>
      </c>
      <c r="AT31" s="37">
        <v>589303</v>
      </c>
      <c r="AU31" s="39">
        <v>-0.40000000000000568</v>
      </c>
      <c r="AV31" s="38">
        <v>7.4</v>
      </c>
      <c r="AW31" s="40">
        <v>97.7</v>
      </c>
      <c r="AX31" s="36">
        <v>604961</v>
      </c>
      <c r="AY31" s="39">
        <v>0.29999999999999716</v>
      </c>
      <c r="AZ31" s="37">
        <v>593046</v>
      </c>
      <c r="BA31" s="39">
        <v>0.59999999999999432</v>
      </c>
      <c r="BB31" s="38">
        <v>7.4</v>
      </c>
      <c r="BC31" s="40">
        <v>98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606639</v>
      </c>
      <c r="BL31" s="39">
        <v>0.29999999999999716</v>
      </c>
      <c r="BM31" s="37">
        <v>596148</v>
      </c>
      <c r="BN31" s="39">
        <v>0.5</v>
      </c>
      <c r="BO31" s="38">
        <v>7.5</v>
      </c>
      <c r="BP31" s="40">
        <v>98.3</v>
      </c>
      <c r="BQ31" s="36">
        <v>610400</v>
      </c>
      <c r="BR31" s="39">
        <v>0.59999999999999432</v>
      </c>
      <c r="BS31" s="37">
        <v>602710</v>
      </c>
      <c r="BT31" s="39">
        <v>1.0999999999999943</v>
      </c>
      <c r="BU31" s="38">
        <v>7.6</v>
      </c>
      <c r="BV31" s="40">
        <v>98.7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613302</v>
      </c>
      <c r="CE31" s="39">
        <v>0.5</v>
      </c>
      <c r="CF31" s="37">
        <v>605863</v>
      </c>
      <c r="CG31" s="39">
        <v>0.5</v>
      </c>
      <c r="CH31" s="38">
        <v>7.5</v>
      </c>
      <c r="CI31" s="40">
        <v>98.8</v>
      </c>
      <c r="CJ31" s="42">
        <v>616996</v>
      </c>
      <c r="CK31" s="108">
        <f t="shared" si="0"/>
        <v>0.59999999999999432</v>
      </c>
      <c r="CL31" s="37">
        <v>609946</v>
      </c>
      <c r="CM31" s="108">
        <f t="shared" si="1"/>
        <v>0.70000000000000284</v>
      </c>
      <c r="CN31" s="30">
        <f t="shared" si="2"/>
        <v>7.6</v>
      </c>
      <c r="CO31" s="31">
        <f t="shared" si="3"/>
        <v>98.9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392250</v>
      </c>
      <c r="I32" s="37">
        <v>374687</v>
      </c>
      <c r="J32" s="97">
        <v>4.7</v>
      </c>
      <c r="K32" s="157">
        <v>95.5</v>
      </c>
      <c r="L32" s="56">
        <v>386745</v>
      </c>
      <c r="M32" s="116">
        <v>-1.4000000000000057</v>
      </c>
      <c r="N32" s="57">
        <v>370543</v>
      </c>
      <c r="O32" s="116">
        <v>-1.0999999999999943</v>
      </c>
      <c r="P32" s="97">
        <v>4.7</v>
      </c>
      <c r="Q32" s="40">
        <v>95.8</v>
      </c>
      <c r="R32" s="55"/>
      <c r="S32" s="32"/>
      <c r="T32" s="33"/>
      <c r="U32" s="34" t="s">
        <v>80</v>
      </c>
      <c r="V32" s="34" t="s">
        <v>17</v>
      </c>
      <c r="W32" s="35"/>
      <c r="X32" s="35"/>
      <c r="Y32" s="56">
        <v>380405</v>
      </c>
      <c r="Z32" s="116">
        <v>-1.5999999999999943</v>
      </c>
      <c r="AA32" s="57">
        <v>367513</v>
      </c>
      <c r="AB32" s="116">
        <v>-0.79999999999999716</v>
      </c>
      <c r="AC32" s="97">
        <v>4.5999999999999996</v>
      </c>
      <c r="AD32" s="40">
        <v>96.6</v>
      </c>
      <c r="AE32" s="56">
        <v>379993</v>
      </c>
      <c r="AF32" s="116">
        <v>-9.9999999999994316E-2</v>
      </c>
      <c r="AG32" s="57">
        <v>369447</v>
      </c>
      <c r="AH32" s="116">
        <v>0.5</v>
      </c>
      <c r="AI32" s="97">
        <v>4.5999999999999996</v>
      </c>
      <c r="AJ32" s="40">
        <v>97.2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378647</v>
      </c>
      <c r="AS32" s="116">
        <v>-0.40000000000000568</v>
      </c>
      <c r="AT32" s="44">
        <v>369873</v>
      </c>
      <c r="AU32" s="116">
        <v>9.9999999999994316E-2</v>
      </c>
      <c r="AV32" s="97">
        <v>4.5999999999999996</v>
      </c>
      <c r="AW32" s="40">
        <v>97.7</v>
      </c>
      <c r="AX32" s="43">
        <v>376649</v>
      </c>
      <c r="AY32" s="116">
        <v>-0.5</v>
      </c>
      <c r="AZ32" s="44">
        <v>369231</v>
      </c>
      <c r="BA32" s="116">
        <v>-0.20000000000000284</v>
      </c>
      <c r="BB32" s="97">
        <v>4.5999999999999996</v>
      </c>
      <c r="BC32" s="40">
        <v>98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374372</v>
      </c>
      <c r="BL32" s="116">
        <v>-0.59999999999999432</v>
      </c>
      <c r="BM32" s="44">
        <v>367897</v>
      </c>
      <c r="BN32" s="116">
        <v>-0.40000000000000568</v>
      </c>
      <c r="BO32" s="97">
        <v>4.5999999999999996</v>
      </c>
      <c r="BP32" s="40">
        <v>98.3</v>
      </c>
      <c r="BQ32" s="43">
        <v>382367</v>
      </c>
      <c r="BR32" s="116">
        <v>2.0999999999999943</v>
      </c>
      <c r="BS32" s="44">
        <v>377551</v>
      </c>
      <c r="BT32" s="116">
        <v>2.5999999999999943</v>
      </c>
      <c r="BU32" s="97">
        <v>4.7</v>
      </c>
      <c r="BV32" s="40">
        <v>98.7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381598</v>
      </c>
      <c r="CE32" s="116">
        <v>-0.20000000000000284</v>
      </c>
      <c r="CF32" s="44">
        <v>376969</v>
      </c>
      <c r="CG32" s="116">
        <v>-0.20000000000000284</v>
      </c>
      <c r="CH32" s="97">
        <v>4.7</v>
      </c>
      <c r="CI32" s="40">
        <v>98.8</v>
      </c>
      <c r="CJ32" s="42">
        <v>381658</v>
      </c>
      <c r="CK32" s="108">
        <f t="shared" si="0"/>
        <v>0</v>
      </c>
      <c r="CL32" s="37">
        <v>377298</v>
      </c>
      <c r="CM32" s="108">
        <f t="shared" si="1"/>
        <v>9.9999999999994316E-2</v>
      </c>
      <c r="CN32" s="30">
        <f t="shared" si="2"/>
        <v>4.7</v>
      </c>
      <c r="CO32" s="31">
        <f t="shared" si="3"/>
        <v>98.9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241129</v>
      </c>
      <c r="I33" s="37">
        <v>230333</v>
      </c>
      <c r="J33" s="97">
        <v>2.9</v>
      </c>
      <c r="K33" s="157">
        <v>95.5</v>
      </c>
      <c r="L33" s="56">
        <v>219960</v>
      </c>
      <c r="M33" s="116">
        <v>-8.7999999999999972</v>
      </c>
      <c r="N33" s="57">
        <v>210747</v>
      </c>
      <c r="O33" s="116">
        <v>-8.5</v>
      </c>
      <c r="P33" s="97">
        <v>2.7</v>
      </c>
      <c r="Q33" s="40">
        <v>95.8</v>
      </c>
      <c r="R33" s="49"/>
      <c r="S33" s="32"/>
      <c r="T33" s="33"/>
      <c r="U33" s="34" t="s">
        <v>81</v>
      </c>
      <c r="V33" s="34" t="s">
        <v>18</v>
      </c>
      <c r="W33" s="35"/>
      <c r="X33" s="35"/>
      <c r="Y33" s="56">
        <v>223757</v>
      </c>
      <c r="Z33" s="116">
        <v>1.7000000000000028</v>
      </c>
      <c r="AA33" s="57">
        <v>216174</v>
      </c>
      <c r="AB33" s="116">
        <v>2.5999999999999943</v>
      </c>
      <c r="AC33" s="97">
        <v>2.7</v>
      </c>
      <c r="AD33" s="40">
        <v>96.6</v>
      </c>
      <c r="AE33" s="56">
        <v>228371</v>
      </c>
      <c r="AF33" s="116">
        <v>2.0999999999999943</v>
      </c>
      <c r="AG33" s="57">
        <v>222032</v>
      </c>
      <c r="AH33" s="116">
        <v>2.7000000000000028</v>
      </c>
      <c r="AI33" s="97">
        <v>2.8</v>
      </c>
      <c r="AJ33" s="40">
        <v>97.2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224636</v>
      </c>
      <c r="AS33" s="116">
        <v>-1.5999999999999943</v>
      </c>
      <c r="AT33" s="44">
        <v>219430</v>
      </c>
      <c r="AU33" s="116">
        <v>-1.2000000000000028</v>
      </c>
      <c r="AV33" s="97">
        <v>2.7</v>
      </c>
      <c r="AW33" s="40">
        <v>97.7</v>
      </c>
      <c r="AX33" s="43">
        <v>228312</v>
      </c>
      <c r="AY33" s="116">
        <v>1.5999999999999943</v>
      </c>
      <c r="AZ33" s="44">
        <v>223815</v>
      </c>
      <c r="BA33" s="116">
        <v>2</v>
      </c>
      <c r="BB33" s="97">
        <v>2.8</v>
      </c>
      <c r="BC33" s="40">
        <v>98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232267</v>
      </c>
      <c r="BL33" s="116">
        <v>1.7000000000000028</v>
      </c>
      <c r="BM33" s="44">
        <v>228251</v>
      </c>
      <c r="BN33" s="116">
        <v>2</v>
      </c>
      <c r="BO33" s="97">
        <v>2.9</v>
      </c>
      <c r="BP33" s="40">
        <v>98.3</v>
      </c>
      <c r="BQ33" s="43">
        <v>228033</v>
      </c>
      <c r="BR33" s="116">
        <v>-1.7999999999999972</v>
      </c>
      <c r="BS33" s="44">
        <v>225159</v>
      </c>
      <c r="BT33" s="116">
        <v>-1.4000000000000057</v>
      </c>
      <c r="BU33" s="97">
        <v>2.8</v>
      </c>
      <c r="BV33" s="40">
        <v>98.7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231704</v>
      </c>
      <c r="CE33" s="116">
        <v>1.5999999999999943</v>
      </c>
      <c r="CF33" s="44">
        <v>228894</v>
      </c>
      <c r="CG33" s="116">
        <v>1.7000000000000028</v>
      </c>
      <c r="CH33" s="97">
        <v>2.8</v>
      </c>
      <c r="CI33" s="40">
        <v>98.8</v>
      </c>
      <c r="CJ33" s="42">
        <v>235338</v>
      </c>
      <c r="CK33" s="108">
        <f t="shared" si="0"/>
        <v>1.5999999999999943</v>
      </c>
      <c r="CL33" s="37">
        <v>232648</v>
      </c>
      <c r="CM33" s="108">
        <f t="shared" si="1"/>
        <v>1.5999999999999943</v>
      </c>
      <c r="CN33" s="30">
        <f t="shared" si="2"/>
        <v>2.9</v>
      </c>
      <c r="CO33" s="31">
        <f t="shared" si="3"/>
        <v>98.9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9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9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8426783</v>
      </c>
      <c r="I38" s="2">
        <v>7914613</v>
      </c>
      <c r="J38" s="3">
        <v>100</v>
      </c>
      <c r="K38" s="159">
        <v>93.9</v>
      </c>
      <c r="L38" s="1">
        <v>8262361</v>
      </c>
      <c r="M38" s="4">
        <v>-2</v>
      </c>
      <c r="N38" s="2">
        <v>7878394</v>
      </c>
      <c r="O38" s="4">
        <v>-0.5</v>
      </c>
      <c r="P38" s="3">
        <v>100</v>
      </c>
      <c r="Q38" s="78">
        <v>95.4</v>
      </c>
      <c r="R38" s="55"/>
      <c r="S38" s="76"/>
      <c r="T38" s="219" t="s">
        <v>41</v>
      </c>
      <c r="U38" s="220"/>
      <c r="V38" s="220"/>
      <c r="W38" s="220"/>
      <c r="X38" s="220"/>
      <c r="Y38" s="1">
        <v>8226702</v>
      </c>
      <c r="Z38" s="4">
        <v>-0.40000000000000568</v>
      </c>
      <c r="AA38" s="2">
        <v>7939502</v>
      </c>
      <c r="AB38" s="4">
        <v>0.79999999999999716</v>
      </c>
      <c r="AC38" s="3">
        <v>100</v>
      </c>
      <c r="AD38" s="78">
        <v>96.5</v>
      </c>
      <c r="AE38" s="1">
        <v>8271847</v>
      </c>
      <c r="AF38" s="4">
        <v>0.5</v>
      </c>
      <c r="AG38" s="2">
        <v>8048609</v>
      </c>
      <c r="AH38" s="4">
        <v>1.4000000000000057</v>
      </c>
      <c r="AI38" s="3">
        <v>100</v>
      </c>
      <c r="AJ38" s="78">
        <v>97.3</v>
      </c>
      <c r="AL38" s="76"/>
      <c r="AM38" s="219" t="s">
        <v>41</v>
      </c>
      <c r="AN38" s="220"/>
      <c r="AO38" s="220"/>
      <c r="AP38" s="220"/>
      <c r="AQ38" s="220"/>
      <c r="AR38" s="1">
        <v>8198751</v>
      </c>
      <c r="AS38" s="4">
        <v>-0.90000000000000568</v>
      </c>
      <c r="AT38" s="2">
        <v>7993189</v>
      </c>
      <c r="AU38" s="4">
        <v>-0.70000000000000284</v>
      </c>
      <c r="AV38" s="3">
        <v>100</v>
      </c>
      <c r="AW38" s="78">
        <v>97.5</v>
      </c>
      <c r="AX38" s="1">
        <v>8203077</v>
      </c>
      <c r="AY38" s="4">
        <v>9.9999999999994316E-2</v>
      </c>
      <c r="AZ38" s="2">
        <v>8012058</v>
      </c>
      <c r="BA38" s="4">
        <v>0.20000000000000284</v>
      </c>
      <c r="BB38" s="3">
        <v>100</v>
      </c>
      <c r="BC38" s="78">
        <v>97.7</v>
      </c>
      <c r="BE38" s="76"/>
      <c r="BF38" s="219" t="s">
        <v>41</v>
      </c>
      <c r="BG38" s="220"/>
      <c r="BH38" s="220"/>
      <c r="BI38" s="220"/>
      <c r="BJ38" s="221"/>
      <c r="BK38" s="1">
        <v>8185966</v>
      </c>
      <c r="BL38" s="4">
        <v>-0.20000000000000284</v>
      </c>
      <c r="BM38" s="2">
        <v>8000817</v>
      </c>
      <c r="BN38" s="4">
        <v>-9.9999999999994316E-2</v>
      </c>
      <c r="BO38" s="3">
        <v>100</v>
      </c>
      <c r="BP38" s="78">
        <v>97.7</v>
      </c>
      <c r="BQ38" s="1">
        <v>8164210</v>
      </c>
      <c r="BR38" s="4">
        <v>-0.29999999999999716</v>
      </c>
      <c r="BS38" s="2">
        <v>7977383</v>
      </c>
      <c r="BT38" s="4">
        <v>-0.29999999999999716</v>
      </c>
      <c r="BU38" s="3">
        <v>100</v>
      </c>
      <c r="BV38" s="78">
        <v>97.7</v>
      </c>
      <c r="BX38" s="76"/>
      <c r="BY38" s="219" t="s">
        <v>41</v>
      </c>
      <c r="BZ38" s="220"/>
      <c r="CA38" s="220"/>
      <c r="CB38" s="220"/>
      <c r="CC38" s="221"/>
      <c r="CD38" s="1">
        <v>8284341</v>
      </c>
      <c r="CE38" s="4">
        <v>1.5</v>
      </c>
      <c r="CF38" s="2">
        <v>8084475</v>
      </c>
      <c r="CG38" s="4">
        <v>1.2999999999999972</v>
      </c>
      <c r="CH38" s="3">
        <v>100</v>
      </c>
      <c r="CI38" s="78">
        <v>97.6</v>
      </c>
      <c r="CJ38" s="79">
        <v>8246392</v>
      </c>
      <c r="CK38" s="101">
        <f t="shared" si="0"/>
        <v>-0.5</v>
      </c>
      <c r="CL38" s="2">
        <v>8045733</v>
      </c>
      <c r="CM38" s="101">
        <f t="shared" si="1"/>
        <v>-0.5</v>
      </c>
      <c r="CN38" s="81">
        <f t="shared" si="2"/>
        <v>100</v>
      </c>
      <c r="CO38" s="82">
        <f t="shared" si="3"/>
        <v>97.6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1998588</v>
      </c>
      <c r="I39" s="2">
        <v>1326379</v>
      </c>
      <c r="J39" s="120"/>
      <c r="K39" s="159">
        <v>66.400000000000006</v>
      </c>
      <c r="L39" s="118">
        <v>1984549</v>
      </c>
      <c r="M39" s="117">
        <v>-0.70000000000000284</v>
      </c>
      <c r="N39" s="119">
        <v>1340394</v>
      </c>
      <c r="O39" s="117">
        <v>1.0999999999999943</v>
      </c>
      <c r="P39" s="120"/>
      <c r="Q39" s="78">
        <v>67.5</v>
      </c>
      <c r="R39" s="55"/>
      <c r="S39" s="86" t="s">
        <v>42</v>
      </c>
      <c r="T39" s="87"/>
      <c r="U39" s="88"/>
      <c r="V39" s="88"/>
      <c r="W39" s="89"/>
      <c r="X39" s="89"/>
      <c r="Y39" s="118">
        <v>2010599</v>
      </c>
      <c r="Z39" s="117">
        <v>1.2999999999999972</v>
      </c>
      <c r="AA39" s="119">
        <v>1463043</v>
      </c>
      <c r="AB39" s="117">
        <v>9.2000000000000028</v>
      </c>
      <c r="AC39" s="120"/>
      <c r="AD39" s="78">
        <v>72.8</v>
      </c>
      <c r="AE39" s="118">
        <v>1852134</v>
      </c>
      <c r="AF39" s="117">
        <v>-7.9000000000000057</v>
      </c>
      <c r="AG39" s="119">
        <v>1417338</v>
      </c>
      <c r="AH39" s="117">
        <v>-3.0999999999999943</v>
      </c>
      <c r="AI39" s="120"/>
      <c r="AJ39" s="78">
        <v>76.5</v>
      </c>
      <c r="AL39" s="86" t="s">
        <v>42</v>
      </c>
      <c r="AM39" s="87"/>
      <c r="AN39" s="88"/>
      <c r="AO39" s="88"/>
      <c r="AP39" s="89"/>
      <c r="AQ39" s="89"/>
      <c r="AR39" s="90">
        <v>1729965</v>
      </c>
      <c r="AS39" s="117">
        <v>-6.5999999999999943</v>
      </c>
      <c r="AT39" s="91">
        <v>1340173</v>
      </c>
      <c r="AU39" s="117">
        <v>-5.4000000000000057</v>
      </c>
      <c r="AV39" s="120"/>
      <c r="AW39" s="78">
        <v>77.5</v>
      </c>
      <c r="AX39" s="90">
        <v>1654828</v>
      </c>
      <c r="AY39" s="117">
        <v>-4.2999999999999972</v>
      </c>
      <c r="AZ39" s="91">
        <v>1274527</v>
      </c>
      <c r="BA39" s="117">
        <v>-4.9000000000000057</v>
      </c>
      <c r="BB39" s="120"/>
      <c r="BC39" s="78">
        <v>77</v>
      </c>
      <c r="BE39" s="76" t="s">
        <v>42</v>
      </c>
      <c r="BF39" s="77"/>
      <c r="BG39" s="83"/>
      <c r="BH39" s="83"/>
      <c r="BI39" s="84"/>
      <c r="BJ39" s="85"/>
      <c r="BK39" s="90">
        <v>1572708</v>
      </c>
      <c r="BL39" s="117">
        <v>-5</v>
      </c>
      <c r="BM39" s="91">
        <v>1222418</v>
      </c>
      <c r="BN39" s="117">
        <v>-4.0999999999999943</v>
      </c>
      <c r="BO39" s="120"/>
      <c r="BP39" s="78">
        <v>77.7</v>
      </c>
      <c r="BQ39" s="90">
        <v>1586375</v>
      </c>
      <c r="BR39" s="117">
        <v>0.90000000000000568</v>
      </c>
      <c r="BS39" s="91">
        <v>1248746</v>
      </c>
      <c r="BT39" s="117">
        <v>2.2000000000000028</v>
      </c>
      <c r="BU39" s="120"/>
      <c r="BV39" s="78">
        <v>78.7</v>
      </c>
      <c r="BX39" s="76" t="s">
        <v>42</v>
      </c>
      <c r="BY39" s="77"/>
      <c r="BZ39" s="83"/>
      <c r="CA39" s="83"/>
      <c r="CB39" s="84"/>
      <c r="CC39" s="85"/>
      <c r="CD39" s="90">
        <v>1503002</v>
      </c>
      <c r="CE39" s="117">
        <v>-5.2999999999999972</v>
      </c>
      <c r="CF39" s="91">
        <v>1171184</v>
      </c>
      <c r="CG39" s="117">
        <v>-6.2000000000000028</v>
      </c>
      <c r="CH39" s="120"/>
      <c r="CI39" s="78">
        <v>77.900000000000006</v>
      </c>
      <c r="CJ39" s="79">
        <v>1441011</v>
      </c>
      <c r="CK39" s="101">
        <f t="shared" si="0"/>
        <v>-4.0999999999999943</v>
      </c>
      <c r="CL39" s="2">
        <v>1142414</v>
      </c>
      <c r="CM39" s="101">
        <f t="shared" si="1"/>
        <v>-2.5</v>
      </c>
      <c r="CN39" s="81"/>
      <c r="CO39" s="82">
        <f t="shared" si="3"/>
        <v>79.3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61"/>
      <c r="L40" s="1">
        <v>0</v>
      </c>
      <c r="M40" s="4" t="s">
        <v>240</v>
      </c>
      <c r="N40" s="2">
        <v>0</v>
      </c>
      <c r="O40" s="4" t="s">
        <v>240</v>
      </c>
      <c r="P40" s="3"/>
      <c r="Q40" s="115" t="s">
        <v>240</v>
      </c>
      <c r="R40" s="55"/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3"/>
      <c r="AD40" s="115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5" t="s">
        <v>240</v>
      </c>
      <c r="AL40" s="76" t="s">
        <v>43</v>
      </c>
      <c r="AM40" s="77"/>
      <c r="AN40" s="83"/>
      <c r="AO40" s="83"/>
      <c r="AP40" s="84"/>
      <c r="AQ40" s="84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5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5" t="s">
        <v>240</v>
      </c>
      <c r="BE40" s="76" t="s">
        <v>43</v>
      </c>
      <c r="BF40" s="77"/>
      <c r="BG40" s="83"/>
      <c r="BH40" s="83"/>
      <c r="BI40" s="84"/>
      <c r="BJ40" s="85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5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3602114</v>
      </c>
      <c r="I41" s="2">
        <v>3270902</v>
      </c>
      <c r="J41" s="3">
        <v>41.3</v>
      </c>
      <c r="K41" s="159">
        <v>90.8</v>
      </c>
      <c r="L41" s="1">
        <v>3612226</v>
      </c>
      <c r="M41" s="4">
        <v>0.29999999999999716</v>
      </c>
      <c r="N41" s="2">
        <v>3391259</v>
      </c>
      <c r="O41" s="4">
        <v>3.7000000000000028</v>
      </c>
      <c r="P41" s="3">
        <v>43</v>
      </c>
      <c r="Q41" s="78">
        <v>93.9</v>
      </c>
      <c r="S41" s="216" t="s">
        <v>44</v>
      </c>
      <c r="T41" s="217"/>
      <c r="U41" s="217"/>
      <c r="V41" s="217"/>
      <c r="W41" s="217"/>
      <c r="X41" s="217"/>
      <c r="Y41" s="1">
        <v>3547861</v>
      </c>
      <c r="Z41" s="4">
        <v>-1.7999999999999972</v>
      </c>
      <c r="AA41" s="2">
        <v>3391173</v>
      </c>
      <c r="AB41" s="4">
        <v>0</v>
      </c>
      <c r="AC41" s="3">
        <v>42.7</v>
      </c>
      <c r="AD41" s="78">
        <v>95.6</v>
      </c>
      <c r="AE41" s="1">
        <v>3521009</v>
      </c>
      <c r="AF41" s="4">
        <v>-0.79999999999999716</v>
      </c>
      <c r="AG41" s="2">
        <v>3406851</v>
      </c>
      <c r="AH41" s="4">
        <v>0.5</v>
      </c>
      <c r="AI41" s="3">
        <v>42.3</v>
      </c>
      <c r="AJ41" s="78">
        <v>96.8</v>
      </c>
      <c r="AL41" s="216" t="s">
        <v>44</v>
      </c>
      <c r="AM41" s="217"/>
      <c r="AN41" s="217"/>
      <c r="AO41" s="217"/>
      <c r="AP41" s="217"/>
      <c r="AQ41" s="217"/>
      <c r="AR41" s="1">
        <v>3515367</v>
      </c>
      <c r="AS41" s="4">
        <v>-0.20000000000000284</v>
      </c>
      <c r="AT41" s="2">
        <v>3400317</v>
      </c>
      <c r="AU41" s="4">
        <v>-0.20000000000000284</v>
      </c>
      <c r="AV41" s="3">
        <v>42.5</v>
      </c>
      <c r="AW41" s="78">
        <v>96.7</v>
      </c>
      <c r="AX41" s="1">
        <v>3512895</v>
      </c>
      <c r="AY41" s="4">
        <v>-9.9999999999994316E-2</v>
      </c>
      <c r="AZ41" s="2">
        <v>3401134</v>
      </c>
      <c r="BA41" s="4">
        <v>0</v>
      </c>
      <c r="BB41" s="3">
        <v>42.5</v>
      </c>
      <c r="BC41" s="78">
        <v>96.8</v>
      </c>
      <c r="BE41" s="216" t="s">
        <v>44</v>
      </c>
      <c r="BF41" s="217"/>
      <c r="BG41" s="217"/>
      <c r="BH41" s="217"/>
      <c r="BI41" s="217"/>
      <c r="BJ41" s="218"/>
      <c r="BK41" s="1">
        <v>3541068</v>
      </c>
      <c r="BL41" s="4">
        <v>0.79999999999999716</v>
      </c>
      <c r="BM41" s="2">
        <v>3424008</v>
      </c>
      <c r="BN41" s="4">
        <v>0.70000000000000284</v>
      </c>
      <c r="BO41" s="3">
        <v>42.8</v>
      </c>
      <c r="BP41" s="78">
        <v>96.7</v>
      </c>
      <c r="BQ41" s="1">
        <v>3523868</v>
      </c>
      <c r="BR41" s="4">
        <v>-0.5</v>
      </c>
      <c r="BS41" s="2">
        <v>3394385</v>
      </c>
      <c r="BT41" s="4">
        <v>-0.90000000000000568</v>
      </c>
      <c r="BU41" s="3">
        <v>42.6</v>
      </c>
      <c r="BV41" s="78">
        <v>96.3</v>
      </c>
      <c r="BX41" s="216" t="s">
        <v>44</v>
      </c>
      <c r="BY41" s="217"/>
      <c r="BZ41" s="217"/>
      <c r="CA41" s="217"/>
      <c r="CB41" s="217"/>
      <c r="CC41" s="218"/>
      <c r="CD41" s="1">
        <v>3631965</v>
      </c>
      <c r="CE41" s="4">
        <v>3.0999999999999943</v>
      </c>
      <c r="CF41" s="2">
        <v>3486226</v>
      </c>
      <c r="CG41" s="4">
        <v>2.7000000000000028</v>
      </c>
      <c r="CH41" s="3">
        <v>43.1</v>
      </c>
      <c r="CI41" s="78">
        <v>96</v>
      </c>
      <c r="CJ41" s="79">
        <v>3597216</v>
      </c>
      <c r="CK41" s="101">
        <f t="shared" si="0"/>
        <v>-1</v>
      </c>
      <c r="CL41" s="2">
        <v>3453083</v>
      </c>
      <c r="CM41" s="101">
        <f t="shared" si="1"/>
        <v>-1</v>
      </c>
      <c r="CN41" s="81">
        <f t="shared" si="2"/>
        <v>42.9</v>
      </c>
      <c r="CO41" s="82">
        <f t="shared" si="3"/>
        <v>96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353998</v>
      </c>
      <c r="I42" s="2">
        <v>340262</v>
      </c>
      <c r="J42" s="3">
        <v>4.3</v>
      </c>
      <c r="K42" s="159">
        <v>96.1</v>
      </c>
      <c r="L42" s="1">
        <v>361236</v>
      </c>
      <c r="M42" s="4">
        <v>2</v>
      </c>
      <c r="N42" s="2">
        <v>347567</v>
      </c>
      <c r="O42" s="4">
        <v>2.0999999999999943</v>
      </c>
      <c r="P42" s="3">
        <v>4.4000000000000004</v>
      </c>
      <c r="Q42" s="78">
        <v>96.2</v>
      </c>
      <c r="S42" s="216" t="s">
        <v>45</v>
      </c>
      <c r="T42" s="217"/>
      <c r="U42" s="217"/>
      <c r="V42" s="217"/>
      <c r="W42" s="217"/>
      <c r="X42" s="217"/>
      <c r="Y42" s="1">
        <v>341399</v>
      </c>
      <c r="Z42" s="4">
        <v>-5.5</v>
      </c>
      <c r="AA42" s="2">
        <v>330166</v>
      </c>
      <c r="AB42" s="4">
        <v>-5</v>
      </c>
      <c r="AC42" s="3">
        <v>4.2</v>
      </c>
      <c r="AD42" s="78">
        <v>96.7</v>
      </c>
      <c r="AE42" s="1">
        <v>397041</v>
      </c>
      <c r="AF42" s="4">
        <v>16.299999999999997</v>
      </c>
      <c r="AG42" s="2">
        <v>384352</v>
      </c>
      <c r="AH42" s="4">
        <v>16.400000000000006</v>
      </c>
      <c r="AI42" s="3">
        <v>4.8</v>
      </c>
      <c r="AJ42" s="78">
        <v>96.8</v>
      </c>
      <c r="AL42" s="216" t="s">
        <v>45</v>
      </c>
      <c r="AM42" s="217"/>
      <c r="AN42" s="217"/>
      <c r="AO42" s="217"/>
      <c r="AP42" s="217"/>
      <c r="AQ42" s="217"/>
      <c r="AR42" s="1">
        <v>385083</v>
      </c>
      <c r="AS42" s="4">
        <v>-3</v>
      </c>
      <c r="AT42" s="2">
        <v>372835</v>
      </c>
      <c r="AU42" s="4">
        <v>-3</v>
      </c>
      <c r="AV42" s="3">
        <v>4.7</v>
      </c>
      <c r="AW42" s="78">
        <v>96.8</v>
      </c>
      <c r="AX42" s="1">
        <v>373596</v>
      </c>
      <c r="AY42" s="4">
        <v>-3</v>
      </c>
      <c r="AZ42" s="2">
        <v>360472</v>
      </c>
      <c r="BA42" s="4">
        <v>-3.2999999999999972</v>
      </c>
      <c r="BB42" s="3">
        <v>4.5</v>
      </c>
      <c r="BC42" s="78">
        <v>96.5</v>
      </c>
      <c r="BE42" s="216" t="s">
        <v>45</v>
      </c>
      <c r="BF42" s="217"/>
      <c r="BG42" s="217"/>
      <c r="BH42" s="217"/>
      <c r="BI42" s="217"/>
      <c r="BJ42" s="218"/>
      <c r="BK42" s="1">
        <v>348883</v>
      </c>
      <c r="BL42" s="4">
        <v>-6.5999999999999943</v>
      </c>
      <c r="BM42" s="2">
        <v>337607</v>
      </c>
      <c r="BN42" s="4">
        <v>-6.2999999999999972</v>
      </c>
      <c r="BO42" s="3">
        <v>4.2</v>
      </c>
      <c r="BP42" s="78">
        <v>96.8</v>
      </c>
      <c r="BQ42" s="1">
        <v>342946</v>
      </c>
      <c r="BR42" s="4">
        <v>-1.7000000000000028</v>
      </c>
      <c r="BS42" s="2">
        <v>333707</v>
      </c>
      <c r="BT42" s="4">
        <v>-1.2000000000000028</v>
      </c>
      <c r="BU42" s="3">
        <v>4.2</v>
      </c>
      <c r="BV42" s="78">
        <v>97.3</v>
      </c>
      <c r="BX42" s="216" t="s">
        <v>45</v>
      </c>
      <c r="BY42" s="217"/>
      <c r="BZ42" s="217"/>
      <c r="CA42" s="217"/>
      <c r="CB42" s="217"/>
      <c r="CC42" s="218"/>
      <c r="CD42" s="1">
        <v>326419</v>
      </c>
      <c r="CE42" s="4">
        <v>-4.7999999999999972</v>
      </c>
      <c r="CF42" s="2">
        <v>319225</v>
      </c>
      <c r="CG42" s="4">
        <v>-4.2999999999999972</v>
      </c>
      <c r="CH42" s="3">
        <v>3.9</v>
      </c>
      <c r="CI42" s="78">
        <v>97.8</v>
      </c>
      <c r="CJ42" s="79">
        <v>288125</v>
      </c>
      <c r="CK42" s="101">
        <f t="shared" si="0"/>
        <v>-11.700000000000003</v>
      </c>
      <c r="CL42" s="2">
        <v>278334</v>
      </c>
      <c r="CM42" s="101">
        <f t="shared" si="1"/>
        <v>-12.799999999999997</v>
      </c>
      <c r="CN42" s="81">
        <f t="shared" si="2"/>
        <v>3.5</v>
      </c>
      <c r="CO42" s="82">
        <f t="shared" si="3"/>
        <v>96.6</v>
      </c>
    </row>
  </sheetData>
  <mergeCells count="95">
    <mergeCell ref="CI3:CI4"/>
    <mergeCell ref="CF3:CF4"/>
    <mergeCell ref="CJ2:CO2"/>
    <mergeCell ref="CJ3:CJ4"/>
    <mergeCell ref="CL3:CL4"/>
    <mergeCell ref="CO3:CO4"/>
    <mergeCell ref="CD2:CI2"/>
    <mergeCell ref="CD3:CD4"/>
    <mergeCell ref="BI18:BJ18"/>
    <mergeCell ref="BF5:BJ5"/>
    <mergeCell ref="BI10:BJ10"/>
    <mergeCell ref="BI14:BJ14"/>
    <mergeCell ref="CB18:CC18"/>
    <mergeCell ref="BY5:CC5"/>
    <mergeCell ref="CB10:CC10"/>
    <mergeCell ref="CB14:CC14"/>
    <mergeCell ref="BX41:CC41"/>
    <mergeCell ref="BE41:BJ41"/>
    <mergeCell ref="BY37:CC37"/>
    <mergeCell ref="BX42:CC42"/>
    <mergeCell ref="BY28:CC28"/>
    <mergeCell ref="BE42:BJ42"/>
    <mergeCell ref="BF28:BJ28"/>
    <mergeCell ref="BF37:BJ37"/>
    <mergeCell ref="BF38:BJ38"/>
    <mergeCell ref="BY38:CC38"/>
    <mergeCell ref="AE2:AJ2"/>
    <mergeCell ref="AL41:AQ41"/>
    <mergeCell ref="AL42:AQ42"/>
    <mergeCell ref="AM37:AQ37"/>
    <mergeCell ref="AM38:AQ38"/>
    <mergeCell ref="AM28:AQ28"/>
    <mergeCell ref="AJ3:AJ4"/>
    <mergeCell ref="AG3:AG4"/>
    <mergeCell ref="AE3:AE4"/>
    <mergeCell ref="BX1:CB1"/>
    <mergeCell ref="BX2:CC4"/>
    <mergeCell ref="AZ3:AZ4"/>
    <mergeCell ref="AX3:AX4"/>
    <mergeCell ref="BQ2:BV2"/>
    <mergeCell ref="BK3:BK4"/>
    <mergeCell ref="BV3:BV4"/>
    <mergeCell ref="BS3:BS4"/>
    <mergeCell ref="BQ3:BQ4"/>
    <mergeCell ref="BM3:BM4"/>
    <mergeCell ref="BE1:BI1"/>
    <mergeCell ref="BE2:BJ4"/>
    <mergeCell ref="BC3:BC4"/>
    <mergeCell ref="BK2:BP2"/>
    <mergeCell ref="BP3:BP4"/>
    <mergeCell ref="AL1:AP1"/>
    <mergeCell ref="AR2:AW2"/>
    <mergeCell ref="AT3:AT4"/>
    <mergeCell ref="AX2:BC2"/>
    <mergeCell ref="AW3:AW4"/>
    <mergeCell ref="AR3:AR4"/>
    <mergeCell ref="AL2:AQ4"/>
    <mergeCell ref="B42:G42"/>
    <mergeCell ref="S41:X41"/>
    <mergeCell ref="S42:X42"/>
    <mergeCell ref="T28:X28"/>
    <mergeCell ref="W14:X14"/>
    <mergeCell ref="W18:X18"/>
    <mergeCell ref="C38:G38"/>
    <mergeCell ref="F18:G18"/>
    <mergeCell ref="T37:X37"/>
    <mergeCell ref="T38:X38"/>
    <mergeCell ref="B41:G41"/>
    <mergeCell ref="C28:G28"/>
    <mergeCell ref="C37:G37"/>
    <mergeCell ref="F14:G14"/>
    <mergeCell ref="B1:F1"/>
    <mergeCell ref="B2:G4"/>
    <mergeCell ref="L2:Q2"/>
    <mergeCell ref="F10:G10"/>
    <mergeCell ref="C5:G5"/>
    <mergeCell ref="Y2:AD2"/>
    <mergeCell ref="Q3:Q4"/>
    <mergeCell ref="S1:W1"/>
    <mergeCell ref="H3:H4"/>
    <mergeCell ref="N3:N4"/>
    <mergeCell ref="I3:I4"/>
    <mergeCell ref="K3:K4"/>
    <mergeCell ref="AA3:AA4"/>
    <mergeCell ref="AD3:AD4"/>
    <mergeCell ref="H2:K2"/>
    <mergeCell ref="S2:X4"/>
    <mergeCell ref="Y3:Y4"/>
    <mergeCell ref="L3:L4"/>
    <mergeCell ref="T5:X5"/>
    <mergeCell ref="W10:X10"/>
    <mergeCell ref="AP10:AQ10"/>
    <mergeCell ref="AP14:AQ14"/>
    <mergeCell ref="AP18:AQ18"/>
    <mergeCell ref="AM5:AQ5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>
    <tabColor rgb="FFFFFF00"/>
  </sheetPr>
  <dimension ref="A1:CO42"/>
  <sheetViews>
    <sheetView view="pageBreakPreview" topLeftCell="BK1" zoomScale="85" zoomScaleNormal="75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163</v>
      </c>
      <c r="C1" s="198"/>
      <c r="D1" s="198"/>
      <c r="E1" s="198"/>
      <c r="F1" s="198"/>
      <c r="K1" s="7"/>
      <c r="Q1" s="7" t="s">
        <v>174</v>
      </c>
      <c r="S1" s="197" t="s">
        <v>163</v>
      </c>
      <c r="T1" s="198"/>
      <c r="U1" s="198"/>
      <c r="V1" s="198"/>
      <c r="W1" s="198"/>
      <c r="AJ1" s="7" t="s">
        <v>174</v>
      </c>
      <c r="AL1" s="197" t="s">
        <v>163</v>
      </c>
      <c r="AM1" s="198"/>
      <c r="AN1" s="198"/>
      <c r="AO1" s="198"/>
      <c r="AP1" s="198"/>
      <c r="BC1" s="7" t="s">
        <v>174</v>
      </c>
      <c r="BE1" s="197" t="s">
        <v>163</v>
      </c>
      <c r="BF1" s="198"/>
      <c r="BG1" s="198"/>
      <c r="BH1" s="198"/>
      <c r="BI1" s="198"/>
      <c r="BV1" s="7" t="s">
        <v>174</v>
      </c>
      <c r="BX1" s="197" t="s">
        <v>163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22" t="s">
        <v>177</v>
      </c>
      <c r="P4" s="122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22" t="s">
        <v>177</v>
      </c>
      <c r="AC4" s="122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10992994</v>
      </c>
      <c r="I5" s="24">
        <v>10474017</v>
      </c>
      <c r="J5" s="25">
        <v>91.9</v>
      </c>
      <c r="K5" s="156">
        <v>95.3</v>
      </c>
      <c r="L5" s="23">
        <v>10860994</v>
      </c>
      <c r="M5" s="26">
        <v>-1.2000000000000028</v>
      </c>
      <c r="N5" s="24">
        <v>10434845</v>
      </c>
      <c r="O5" s="26">
        <v>-0.40000000000000568</v>
      </c>
      <c r="P5" s="25">
        <v>92.1</v>
      </c>
      <c r="Q5" s="27">
        <v>96.1</v>
      </c>
      <c r="S5" s="22" t="s">
        <v>202</v>
      </c>
      <c r="T5" s="224" t="s">
        <v>4</v>
      </c>
      <c r="U5" s="225"/>
      <c r="V5" s="225"/>
      <c r="W5" s="225"/>
      <c r="X5" s="225"/>
      <c r="Y5" s="23">
        <v>10820187</v>
      </c>
      <c r="Z5" s="26">
        <v>-0.40000000000000568</v>
      </c>
      <c r="AA5" s="24">
        <v>10508085</v>
      </c>
      <c r="AB5" s="26">
        <v>0.70000000000000284</v>
      </c>
      <c r="AC5" s="25">
        <v>92</v>
      </c>
      <c r="AD5" s="27">
        <v>97.1</v>
      </c>
      <c r="AE5" s="23">
        <v>11095756</v>
      </c>
      <c r="AF5" s="26">
        <v>2.5</v>
      </c>
      <c r="AG5" s="24">
        <v>10879741</v>
      </c>
      <c r="AH5" s="26">
        <v>3.5</v>
      </c>
      <c r="AI5" s="25">
        <v>92.1</v>
      </c>
      <c r="AJ5" s="27">
        <v>98.1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11222657</v>
      </c>
      <c r="AS5" s="26">
        <v>1.0999999999999943</v>
      </c>
      <c r="AT5" s="24">
        <v>11082230</v>
      </c>
      <c r="AU5" s="26">
        <v>1.9000000000000057</v>
      </c>
      <c r="AV5" s="25">
        <v>92.9</v>
      </c>
      <c r="AW5" s="27">
        <v>98.7</v>
      </c>
      <c r="AX5" s="23">
        <v>11341366</v>
      </c>
      <c r="AY5" s="26">
        <v>1.0999999999999943</v>
      </c>
      <c r="AZ5" s="24">
        <v>11257680</v>
      </c>
      <c r="BA5" s="26">
        <v>1.5999999999999943</v>
      </c>
      <c r="BB5" s="25">
        <v>93</v>
      </c>
      <c r="BC5" s="27">
        <v>99.3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11272506</v>
      </c>
      <c r="BL5" s="26">
        <v>-0.59999999999999432</v>
      </c>
      <c r="BM5" s="24">
        <v>11219287</v>
      </c>
      <c r="BN5" s="26">
        <v>-0.29999999999999716</v>
      </c>
      <c r="BO5" s="25">
        <v>92.9</v>
      </c>
      <c r="BP5" s="27">
        <v>99.5</v>
      </c>
      <c r="BQ5" s="23">
        <v>11587738</v>
      </c>
      <c r="BR5" s="26">
        <v>2.7999999999999972</v>
      </c>
      <c r="BS5" s="24">
        <v>11535760</v>
      </c>
      <c r="BT5" s="26">
        <v>2.7999999999999972</v>
      </c>
      <c r="BU5" s="25">
        <v>92.3</v>
      </c>
      <c r="BV5" s="27">
        <v>99.6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11975413</v>
      </c>
      <c r="CE5" s="26">
        <v>3.2999999999999972</v>
      </c>
      <c r="CF5" s="24">
        <v>11905497</v>
      </c>
      <c r="CG5" s="26">
        <v>3.2000000000000028</v>
      </c>
      <c r="CH5" s="25">
        <v>92.4</v>
      </c>
      <c r="CI5" s="27">
        <v>99.4</v>
      </c>
      <c r="CJ5" s="23">
        <v>12002138</v>
      </c>
      <c r="CK5" s="108">
        <f>IF(AND(CD5=0,CJ5=0),"",IF(AND(CD5&gt;0,CJ5=0),"皆減",IF(AND(CD5=0,CJ5&gt;0),"皆増",ROUND(CJ5/CD5*100,1)-100)))</f>
        <v>0.20000000000000284</v>
      </c>
      <c r="CL5" s="24">
        <v>11926963</v>
      </c>
      <c r="CM5" s="108">
        <f>IF(AND(CF5=0,CL5=0),"",IF(AND(CF5&gt;0,CL5=0),"皆減",IF(AND(CF5=0,CL5&gt;0),"皆増",ROUND(CL5/CF5*100,1)-100)))</f>
        <v>0.20000000000000284</v>
      </c>
      <c r="CN5" s="30">
        <f>ROUND(CL5/CL$38*100,1)</f>
        <v>92.4</v>
      </c>
      <c r="CO5" s="31">
        <f>IF(OR(CK5="",CK5="皆減"),"",ROUND(CL5/CJ5*100,1))</f>
        <v>99.4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10992994</v>
      </c>
      <c r="I6" s="37">
        <v>10474017</v>
      </c>
      <c r="J6" s="38">
        <v>91.9</v>
      </c>
      <c r="K6" s="157">
        <v>95.3</v>
      </c>
      <c r="L6" s="36">
        <v>10860994</v>
      </c>
      <c r="M6" s="39">
        <v>-1.2000000000000028</v>
      </c>
      <c r="N6" s="37">
        <v>10434845</v>
      </c>
      <c r="O6" s="39">
        <v>-0.40000000000000568</v>
      </c>
      <c r="P6" s="38">
        <v>92.1</v>
      </c>
      <c r="Q6" s="40">
        <v>96.1</v>
      </c>
      <c r="S6" s="32"/>
      <c r="T6" s="33" t="s">
        <v>46</v>
      </c>
      <c r="U6" s="34" t="s">
        <v>6</v>
      </c>
      <c r="V6" s="34"/>
      <c r="W6" s="35"/>
      <c r="X6" s="35"/>
      <c r="Y6" s="36">
        <v>10820187</v>
      </c>
      <c r="Z6" s="39">
        <v>-0.40000000000000568</v>
      </c>
      <c r="AA6" s="37">
        <v>10508085</v>
      </c>
      <c r="AB6" s="39">
        <v>0.70000000000000284</v>
      </c>
      <c r="AC6" s="38">
        <v>92</v>
      </c>
      <c r="AD6" s="40">
        <v>97.1</v>
      </c>
      <c r="AE6" s="36">
        <v>11095756</v>
      </c>
      <c r="AF6" s="39">
        <v>2.5</v>
      </c>
      <c r="AG6" s="37">
        <v>10879741</v>
      </c>
      <c r="AH6" s="39">
        <v>3.5</v>
      </c>
      <c r="AI6" s="38">
        <v>92.1</v>
      </c>
      <c r="AJ6" s="40">
        <v>98.1</v>
      </c>
      <c r="AL6" s="32"/>
      <c r="AM6" s="33" t="s">
        <v>46</v>
      </c>
      <c r="AN6" s="34" t="s">
        <v>6</v>
      </c>
      <c r="AO6" s="34"/>
      <c r="AP6" s="35"/>
      <c r="AQ6" s="35"/>
      <c r="AR6" s="36">
        <v>11222657</v>
      </c>
      <c r="AS6" s="39">
        <v>1.0999999999999943</v>
      </c>
      <c r="AT6" s="37">
        <v>11082230</v>
      </c>
      <c r="AU6" s="39">
        <v>1.9000000000000057</v>
      </c>
      <c r="AV6" s="38">
        <v>92.9</v>
      </c>
      <c r="AW6" s="40">
        <v>98.7</v>
      </c>
      <c r="AX6" s="36">
        <v>11341366</v>
      </c>
      <c r="AY6" s="39">
        <v>1.0999999999999943</v>
      </c>
      <c r="AZ6" s="37">
        <v>11257680</v>
      </c>
      <c r="BA6" s="39">
        <v>1.5999999999999943</v>
      </c>
      <c r="BB6" s="38">
        <v>93</v>
      </c>
      <c r="BC6" s="40">
        <v>99.3</v>
      </c>
      <c r="BE6" s="32"/>
      <c r="BF6" s="33" t="s">
        <v>46</v>
      </c>
      <c r="BG6" s="34" t="s">
        <v>6</v>
      </c>
      <c r="BH6" s="34"/>
      <c r="BI6" s="35"/>
      <c r="BJ6" s="41"/>
      <c r="BK6" s="36">
        <v>11272506</v>
      </c>
      <c r="BL6" s="39">
        <v>-0.59999999999999432</v>
      </c>
      <c r="BM6" s="37">
        <v>11219287</v>
      </c>
      <c r="BN6" s="39">
        <v>-0.29999999999999716</v>
      </c>
      <c r="BO6" s="38">
        <v>92.9</v>
      </c>
      <c r="BP6" s="40">
        <v>99.5</v>
      </c>
      <c r="BQ6" s="36">
        <v>11587738</v>
      </c>
      <c r="BR6" s="39">
        <v>2.7999999999999972</v>
      </c>
      <c r="BS6" s="37">
        <v>11535760</v>
      </c>
      <c r="BT6" s="39">
        <v>2.7999999999999972</v>
      </c>
      <c r="BU6" s="38">
        <v>92.3</v>
      </c>
      <c r="BV6" s="40">
        <v>99.6</v>
      </c>
      <c r="BX6" s="32"/>
      <c r="BY6" s="33" t="s">
        <v>46</v>
      </c>
      <c r="BZ6" s="34" t="s">
        <v>6</v>
      </c>
      <c r="CA6" s="34"/>
      <c r="CB6" s="35"/>
      <c r="CC6" s="41"/>
      <c r="CD6" s="36">
        <v>11975413</v>
      </c>
      <c r="CE6" s="39">
        <v>3.2999999999999972</v>
      </c>
      <c r="CF6" s="37">
        <v>11905497</v>
      </c>
      <c r="CG6" s="39">
        <v>3.2000000000000028</v>
      </c>
      <c r="CH6" s="38">
        <v>92.4</v>
      </c>
      <c r="CI6" s="40">
        <v>99.4</v>
      </c>
      <c r="CJ6" s="42">
        <v>12002138</v>
      </c>
      <c r="CK6" s="108">
        <f t="shared" ref="CK6:CK42" si="0">IF(AND(CD6=0,CJ6=0),"",IF(AND(CD6&gt;0,CJ6=0),"皆減",IF(AND(CD6=0,CJ6&gt;0),"皆増",ROUND(CJ6/CD6*100,1)-100)))</f>
        <v>0.20000000000000284</v>
      </c>
      <c r="CL6" s="37">
        <v>11926963</v>
      </c>
      <c r="CM6" s="108">
        <f t="shared" ref="CM6:CM42" si="1">IF(AND(CF6=0,CL6=0),"",IF(AND(CF6&gt;0,CL6=0),"皆減",IF(AND(CF6=0,CL6&gt;0),"皆増",ROUND(CL6/CF6*100,1)-100)))</f>
        <v>0.20000000000000284</v>
      </c>
      <c r="CN6" s="30">
        <f t="shared" ref="CN6:CN42" si="2">ROUND(CL6/CL$38*100,1)</f>
        <v>92.4</v>
      </c>
      <c r="CO6" s="31">
        <f t="shared" ref="CO6:CO42" si="3">IF(OR(CK6="",CK6="皆減"),"",ROUND(CL6/CJ6*100,1))</f>
        <v>99.4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6553848</v>
      </c>
      <c r="I7" s="37">
        <v>6121025</v>
      </c>
      <c r="J7" s="38">
        <v>53.7</v>
      </c>
      <c r="K7" s="157">
        <v>93.4</v>
      </c>
      <c r="L7" s="36">
        <v>6574324</v>
      </c>
      <c r="M7" s="39">
        <v>0.29999999999999716</v>
      </c>
      <c r="N7" s="37">
        <v>6220780</v>
      </c>
      <c r="O7" s="39">
        <v>1.5999999999999943</v>
      </c>
      <c r="P7" s="38">
        <v>54.9</v>
      </c>
      <c r="Q7" s="40">
        <v>94.6</v>
      </c>
      <c r="S7" s="32"/>
      <c r="T7" s="33"/>
      <c r="U7" s="34" t="s">
        <v>47</v>
      </c>
      <c r="V7" s="34" t="s">
        <v>7</v>
      </c>
      <c r="W7" s="35"/>
      <c r="X7" s="35"/>
      <c r="Y7" s="36">
        <v>6464672</v>
      </c>
      <c r="Z7" s="39">
        <v>-1.7000000000000028</v>
      </c>
      <c r="AA7" s="37">
        <v>6198686</v>
      </c>
      <c r="AB7" s="39">
        <v>-0.40000000000000568</v>
      </c>
      <c r="AC7" s="38">
        <v>54.3</v>
      </c>
      <c r="AD7" s="40">
        <v>95.9</v>
      </c>
      <c r="AE7" s="36">
        <v>6615822</v>
      </c>
      <c r="AF7" s="39">
        <v>2.2999999999999972</v>
      </c>
      <c r="AG7" s="37">
        <v>6431737</v>
      </c>
      <c r="AH7" s="39">
        <v>3.7999999999999972</v>
      </c>
      <c r="AI7" s="38">
        <v>54.4</v>
      </c>
      <c r="AJ7" s="40">
        <v>97.2</v>
      </c>
      <c r="AL7" s="32"/>
      <c r="AM7" s="33"/>
      <c r="AN7" s="34" t="s">
        <v>47</v>
      </c>
      <c r="AO7" s="34" t="s">
        <v>7</v>
      </c>
      <c r="AP7" s="35"/>
      <c r="AQ7" s="35"/>
      <c r="AR7" s="36">
        <v>6726024</v>
      </c>
      <c r="AS7" s="39">
        <v>1.7000000000000028</v>
      </c>
      <c r="AT7" s="37">
        <v>6602024</v>
      </c>
      <c r="AU7" s="39">
        <v>2.5999999999999943</v>
      </c>
      <c r="AV7" s="38">
        <v>55.4</v>
      </c>
      <c r="AW7" s="40">
        <v>98.2</v>
      </c>
      <c r="AX7" s="36">
        <v>6824161</v>
      </c>
      <c r="AY7" s="39">
        <v>1.5</v>
      </c>
      <c r="AZ7" s="37">
        <v>6751303</v>
      </c>
      <c r="BA7" s="39">
        <v>2.2999999999999972</v>
      </c>
      <c r="BB7" s="38">
        <v>55.8</v>
      </c>
      <c r="BC7" s="40">
        <v>98.9</v>
      </c>
      <c r="BE7" s="32"/>
      <c r="BF7" s="33"/>
      <c r="BG7" s="34" t="s">
        <v>47</v>
      </c>
      <c r="BH7" s="34" t="s">
        <v>7</v>
      </c>
      <c r="BI7" s="35"/>
      <c r="BJ7" s="41"/>
      <c r="BK7" s="36">
        <v>6737354</v>
      </c>
      <c r="BL7" s="39">
        <v>-1.2999999999999972</v>
      </c>
      <c r="BM7" s="37">
        <v>6689653</v>
      </c>
      <c r="BN7" s="39">
        <v>-0.90000000000000568</v>
      </c>
      <c r="BO7" s="38">
        <v>55.4</v>
      </c>
      <c r="BP7" s="40">
        <v>99.3</v>
      </c>
      <c r="BQ7" s="36">
        <v>7002511</v>
      </c>
      <c r="BR7" s="39">
        <v>3.9000000000000057</v>
      </c>
      <c r="BS7" s="37">
        <v>6956929</v>
      </c>
      <c r="BT7" s="39">
        <v>4</v>
      </c>
      <c r="BU7" s="38">
        <v>55.6</v>
      </c>
      <c r="BV7" s="40">
        <v>99.3</v>
      </c>
      <c r="BX7" s="32"/>
      <c r="BY7" s="33"/>
      <c r="BZ7" s="34" t="s">
        <v>47</v>
      </c>
      <c r="CA7" s="34" t="s">
        <v>7</v>
      </c>
      <c r="CB7" s="35"/>
      <c r="CC7" s="41"/>
      <c r="CD7" s="36">
        <v>7302914</v>
      </c>
      <c r="CE7" s="39">
        <v>4.2999999999999972</v>
      </c>
      <c r="CF7" s="37">
        <v>7245259</v>
      </c>
      <c r="CG7" s="39">
        <v>4.0999999999999943</v>
      </c>
      <c r="CH7" s="38">
        <v>56.3</v>
      </c>
      <c r="CI7" s="40">
        <v>99.2</v>
      </c>
      <c r="CJ7" s="42">
        <v>7261238</v>
      </c>
      <c r="CK7" s="108">
        <f t="shared" si="0"/>
        <v>-0.59999999999999432</v>
      </c>
      <c r="CL7" s="37">
        <v>7198528</v>
      </c>
      <c r="CM7" s="108">
        <f t="shared" si="1"/>
        <v>-0.59999999999999432</v>
      </c>
      <c r="CN7" s="30">
        <f t="shared" si="2"/>
        <v>55.8</v>
      </c>
      <c r="CO7" s="31">
        <f t="shared" si="3"/>
        <v>99.1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128411</v>
      </c>
      <c r="I8" s="37">
        <v>119778</v>
      </c>
      <c r="J8" s="97">
        <v>1.1000000000000001</v>
      </c>
      <c r="K8" s="157">
        <v>93.3</v>
      </c>
      <c r="L8" s="56">
        <v>126949</v>
      </c>
      <c r="M8" s="116">
        <v>-1.0999999999999943</v>
      </c>
      <c r="N8" s="57">
        <v>119950</v>
      </c>
      <c r="O8" s="116">
        <v>9.9999999999994316E-2</v>
      </c>
      <c r="P8" s="97">
        <v>1.1000000000000001</v>
      </c>
      <c r="Q8" s="40">
        <v>94.5</v>
      </c>
      <c r="S8" s="32"/>
      <c r="T8" s="33"/>
      <c r="U8" s="34"/>
      <c r="V8" s="33" t="s">
        <v>48</v>
      </c>
      <c r="W8" s="35" t="s">
        <v>9</v>
      </c>
      <c r="X8" s="35"/>
      <c r="Y8" s="56">
        <v>126499</v>
      </c>
      <c r="Z8" s="116">
        <v>-0.40000000000000568</v>
      </c>
      <c r="AA8" s="57">
        <v>121260</v>
      </c>
      <c r="AB8" s="116">
        <v>1.0999999999999943</v>
      </c>
      <c r="AC8" s="97">
        <v>1.1000000000000001</v>
      </c>
      <c r="AD8" s="40">
        <v>95.9</v>
      </c>
      <c r="AE8" s="56">
        <v>146579</v>
      </c>
      <c r="AF8" s="116">
        <v>15.900000000000006</v>
      </c>
      <c r="AG8" s="57">
        <v>142467</v>
      </c>
      <c r="AH8" s="116">
        <v>17.5</v>
      </c>
      <c r="AI8" s="97">
        <v>1.2</v>
      </c>
      <c r="AJ8" s="40">
        <v>97.2</v>
      </c>
      <c r="AL8" s="32"/>
      <c r="AM8" s="33"/>
      <c r="AN8" s="34"/>
      <c r="AO8" s="33" t="s">
        <v>48</v>
      </c>
      <c r="AP8" s="35" t="s">
        <v>9</v>
      </c>
      <c r="AQ8" s="35"/>
      <c r="AR8" s="43">
        <v>148900</v>
      </c>
      <c r="AS8" s="116">
        <v>1.5999999999999943</v>
      </c>
      <c r="AT8" s="44">
        <v>146108</v>
      </c>
      <c r="AU8" s="116">
        <v>2.5999999999999943</v>
      </c>
      <c r="AV8" s="97">
        <v>1.2</v>
      </c>
      <c r="AW8" s="40">
        <v>98.1</v>
      </c>
      <c r="AX8" s="43">
        <v>151064</v>
      </c>
      <c r="AY8" s="116">
        <v>1.5</v>
      </c>
      <c r="AZ8" s="44">
        <v>149433</v>
      </c>
      <c r="BA8" s="116">
        <v>2.2999999999999972</v>
      </c>
      <c r="BB8" s="97">
        <v>1.2</v>
      </c>
      <c r="BC8" s="40">
        <v>98.9</v>
      </c>
      <c r="BE8" s="32"/>
      <c r="BF8" s="33"/>
      <c r="BG8" s="34"/>
      <c r="BH8" s="33" t="s">
        <v>48</v>
      </c>
      <c r="BI8" s="35" t="s">
        <v>9</v>
      </c>
      <c r="BJ8" s="41"/>
      <c r="BK8" s="43">
        <v>151641</v>
      </c>
      <c r="BL8" s="116">
        <v>0.40000000000000568</v>
      </c>
      <c r="BM8" s="44">
        <v>150542</v>
      </c>
      <c r="BN8" s="116">
        <v>0.70000000000000284</v>
      </c>
      <c r="BO8" s="97">
        <v>1.2</v>
      </c>
      <c r="BP8" s="40">
        <v>99.3</v>
      </c>
      <c r="BQ8" s="43">
        <v>155344</v>
      </c>
      <c r="BR8" s="116">
        <v>2.4000000000000057</v>
      </c>
      <c r="BS8" s="44">
        <v>154320</v>
      </c>
      <c r="BT8" s="116">
        <v>2.5</v>
      </c>
      <c r="BU8" s="97">
        <v>1.2</v>
      </c>
      <c r="BV8" s="40">
        <v>99.3</v>
      </c>
      <c r="BX8" s="32"/>
      <c r="BY8" s="33"/>
      <c r="BZ8" s="34"/>
      <c r="CA8" s="33" t="s">
        <v>48</v>
      </c>
      <c r="CB8" s="35" t="s">
        <v>9</v>
      </c>
      <c r="CC8" s="41"/>
      <c r="CD8" s="43">
        <v>158347</v>
      </c>
      <c r="CE8" s="116">
        <v>1.9000000000000057</v>
      </c>
      <c r="CF8" s="44">
        <v>157085</v>
      </c>
      <c r="CG8" s="116">
        <v>1.7999999999999972</v>
      </c>
      <c r="CH8" s="97">
        <v>1.2</v>
      </c>
      <c r="CI8" s="40">
        <v>99.2</v>
      </c>
      <c r="CJ8" s="42">
        <v>161207</v>
      </c>
      <c r="CK8" s="108">
        <f t="shared" si="0"/>
        <v>1.7999999999999972</v>
      </c>
      <c r="CL8" s="37">
        <v>159841</v>
      </c>
      <c r="CM8" s="108">
        <f t="shared" si="1"/>
        <v>1.7999999999999972</v>
      </c>
      <c r="CN8" s="30">
        <f t="shared" si="2"/>
        <v>1.2</v>
      </c>
      <c r="CO8" s="31">
        <f t="shared" si="3"/>
        <v>99.2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6137810</v>
      </c>
      <c r="I9" s="37">
        <v>5725188</v>
      </c>
      <c r="J9" s="97">
        <v>50.2</v>
      </c>
      <c r="K9" s="157">
        <v>93.3</v>
      </c>
      <c r="L9" s="56">
        <v>6101785</v>
      </c>
      <c r="M9" s="116">
        <v>-0.59999999999999432</v>
      </c>
      <c r="N9" s="57">
        <v>5765437</v>
      </c>
      <c r="O9" s="116">
        <v>0.70000000000000284</v>
      </c>
      <c r="P9" s="97">
        <v>50.9</v>
      </c>
      <c r="Q9" s="40">
        <v>94.5</v>
      </c>
      <c r="S9" s="32"/>
      <c r="T9" s="33"/>
      <c r="U9" s="34"/>
      <c r="V9" s="33" t="s">
        <v>49</v>
      </c>
      <c r="W9" s="35" t="s">
        <v>11</v>
      </c>
      <c r="X9" s="35"/>
      <c r="Y9" s="56">
        <v>6080276</v>
      </c>
      <c r="Z9" s="116">
        <v>-0.40000000000000568</v>
      </c>
      <c r="AA9" s="57">
        <v>5828416</v>
      </c>
      <c r="AB9" s="116">
        <v>1.0999999999999943</v>
      </c>
      <c r="AC9" s="97">
        <v>51</v>
      </c>
      <c r="AD9" s="40">
        <v>95.9</v>
      </c>
      <c r="AE9" s="56">
        <v>6124546</v>
      </c>
      <c r="AF9" s="116">
        <v>0.70000000000000284</v>
      </c>
      <c r="AG9" s="57">
        <v>5952608</v>
      </c>
      <c r="AH9" s="116">
        <v>2.0999999999999943</v>
      </c>
      <c r="AI9" s="97">
        <v>50.4</v>
      </c>
      <c r="AJ9" s="40">
        <v>97.2</v>
      </c>
      <c r="AL9" s="32"/>
      <c r="AM9" s="33"/>
      <c r="AN9" s="34"/>
      <c r="AO9" s="33" t="s">
        <v>49</v>
      </c>
      <c r="AP9" s="35" t="s">
        <v>11</v>
      </c>
      <c r="AQ9" s="35"/>
      <c r="AR9" s="43">
        <v>6225290</v>
      </c>
      <c r="AS9" s="116">
        <v>1.5999999999999943</v>
      </c>
      <c r="AT9" s="44">
        <v>6108550</v>
      </c>
      <c r="AU9" s="116">
        <v>2.5999999999999943</v>
      </c>
      <c r="AV9" s="97">
        <v>51.2</v>
      </c>
      <c r="AW9" s="40">
        <v>98.1</v>
      </c>
      <c r="AX9" s="43">
        <v>6376454</v>
      </c>
      <c r="AY9" s="116">
        <v>2.4000000000000057</v>
      </c>
      <c r="AZ9" s="44">
        <v>6307519</v>
      </c>
      <c r="BA9" s="116">
        <v>3.2999999999999972</v>
      </c>
      <c r="BB9" s="97">
        <v>52.1</v>
      </c>
      <c r="BC9" s="40">
        <v>98.9</v>
      </c>
      <c r="BE9" s="32"/>
      <c r="BF9" s="33"/>
      <c r="BG9" s="34"/>
      <c r="BH9" s="33" t="s">
        <v>49</v>
      </c>
      <c r="BI9" s="35" t="s">
        <v>11</v>
      </c>
      <c r="BJ9" s="41"/>
      <c r="BK9" s="43">
        <v>6292406</v>
      </c>
      <c r="BL9" s="116">
        <v>-1.2999999999999972</v>
      </c>
      <c r="BM9" s="44">
        <v>6246787</v>
      </c>
      <c r="BN9" s="116">
        <v>-1</v>
      </c>
      <c r="BO9" s="97">
        <v>51.7</v>
      </c>
      <c r="BP9" s="40">
        <v>99.3</v>
      </c>
      <c r="BQ9" s="43">
        <v>6491623</v>
      </c>
      <c r="BR9" s="116">
        <v>3.2000000000000028</v>
      </c>
      <c r="BS9" s="44">
        <v>6448754</v>
      </c>
      <c r="BT9" s="116">
        <v>3.2000000000000028</v>
      </c>
      <c r="BU9" s="97">
        <v>51.6</v>
      </c>
      <c r="BV9" s="40">
        <v>99.3</v>
      </c>
      <c r="BX9" s="32"/>
      <c r="BY9" s="33"/>
      <c r="BZ9" s="34"/>
      <c r="CA9" s="33" t="s">
        <v>49</v>
      </c>
      <c r="CB9" s="35" t="s">
        <v>11</v>
      </c>
      <c r="CC9" s="41"/>
      <c r="CD9" s="43">
        <v>6802847</v>
      </c>
      <c r="CE9" s="116">
        <v>4.7999999999999972</v>
      </c>
      <c r="CF9" s="44">
        <v>6748687</v>
      </c>
      <c r="CG9" s="116">
        <v>4.7000000000000028</v>
      </c>
      <c r="CH9" s="97">
        <v>52.4</v>
      </c>
      <c r="CI9" s="40">
        <v>99.2</v>
      </c>
      <c r="CJ9" s="42">
        <v>6768457</v>
      </c>
      <c r="CK9" s="108">
        <f t="shared" si="0"/>
        <v>-0.5</v>
      </c>
      <c r="CL9" s="37">
        <v>6711109</v>
      </c>
      <c r="CM9" s="108">
        <f t="shared" si="1"/>
        <v>-0.59999999999999432</v>
      </c>
      <c r="CN9" s="30">
        <f t="shared" si="2"/>
        <v>52</v>
      </c>
      <c r="CO9" s="31">
        <f t="shared" si="3"/>
        <v>99.2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71044</v>
      </c>
      <c r="I10" s="37">
        <v>71044</v>
      </c>
      <c r="J10" s="97">
        <v>0.6</v>
      </c>
      <c r="K10" s="157">
        <v>100</v>
      </c>
      <c r="L10" s="56">
        <v>57892</v>
      </c>
      <c r="M10" s="116">
        <v>-18.5</v>
      </c>
      <c r="N10" s="57">
        <v>57892</v>
      </c>
      <c r="O10" s="116">
        <v>-18.5</v>
      </c>
      <c r="P10" s="97">
        <v>0.5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56">
        <v>60031</v>
      </c>
      <c r="Z10" s="116">
        <v>3.7000000000000028</v>
      </c>
      <c r="AA10" s="57">
        <v>60031</v>
      </c>
      <c r="AB10" s="116">
        <v>3.7000000000000028</v>
      </c>
      <c r="AC10" s="97">
        <v>0.5</v>
      </c>
      <c r="AD10" s="40">
        <v>100</v>
      </c>
      <c r="AE10" s="56">
        <v>59762</v>
      </c>
      <c r="AF10" s="116">
        <v>-0.40000000000000568</v>
      </c>
      <c r="AG10" s="57">
        <v>59762</v>
      </c>
      <c r="AH10" s="116">
        <v>-0.40000000000000568</v>
      </c>
      <c r="AI10" s="97">
        <v>0.5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65031</v>
      </c>
      <c r="AS10" s="116">
        <v>8.7999999999999972</v>
      </c>
      <c r="AT10" s="44">
        <v>65031</v>
      </c>
      <c r="AU10" s="116">
        <v>8.7999999999999972</v>
      </c>
      <c r="AV10" s="97">
        <v>0.5</v>
      </c>
      <c r="AW10" s="40">
        <v>100</v>
      </c>
      <c r="AX10" s="43">
        <v>71495</v>
      </c>
      <c r="AY10" s="116">
        <v>9.9000000000000057</v>
      </c>
      <c r="AZ10" s="44">
        <v>71495</v>
      </c>
      <c r="BA10" s="116">
        <v>9.9000000000000057</v>
      </c>
      <c r="BB10" s="97">
        <v>0.6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52092</v>
      </c>
      <c r="BL10" s="116">
        <v>-27.099999999999994</v>
      </c>
      <c r="BM10" s="44">
        <v>52092</v>
      </c>
      <c r="BN10" s="116">
        <v>-27.099999999999994</v>
      </c>
      <c r="BO10" s="97">
        <v>0.4</v>
      </c>
      <c r="BP10" s="40">
        <v>100</v>
      </c>
      <c r="BQ10" s="43">
        <v>59107</v>
      </c>
      <c r="BR10" s="116">
        <v>13.5</v>
      </c>
      <c r="BS10" s="44">
        <v>59107</v>
      </c>
      <c r="BT10" s="116">
        <v>13.5</v>
      </c>
      <c r="BU10" s="97">
        <v>0.5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65696</v>
      </c>
      <c r="CE10" s="116">
        <v>11.099999999999994</v>
      </c>
      <c r="CF10" s="44">
        <v>65696</v>
      </c>
      <c r="CG10" s="116">
        <v>11.099999999999994</v>
      </c>
      <c r="CH10" s="97">
        <v>0.5</v>
      </c>
      <c r="CI10" s="40">
        <v>100</v>
      </c>
      <c r="CJ10" s="42">
        <v>58443</v>
      </c>
      <c r="CK10" s="108">
        <f t="shared" si="0"/>
        <v>-11</v>
      </c>
      <c r="CL10" s="37">
        <v>58443</v>
      </c>
      <c r="CM10" s="108">
        <f t="shared" si="1"/>
        <v>-11</v>
      </c>
      <c r="CN10" s="30">
        <f t="shared" si="2"/>
        <v>0.5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146644</v>
      </c>
      <c r="I11" s="37">
        <v>140746</v>
      </c>
      <c r="J11" s="97">
        <v>1.2</v>
      </c>
      <c r="K11" s="157">
        <v>96</v>
      </c>
      <c r="L11" s="56">
        <v>141448</v>
      </c>
      <c r="M11" s="116">
        <v>-3.5</v>
      </c>
      <c r="N11" s="57">
        <v>137274</v>
      </c>
      <c r="O11" s="116">
        <v>-2.5</v>
      </c>
      <c r="P11" s="97">
        <v>1.2</v>
      </c>
      <c r="Q11" s="40">
        <v>97</v>
      </c>
      <c r="S11" s="32"/>
      <c r="T11" s="33"/>
      <c r="U11" s="34"/>
      <c r="V11" s="33" t="s">
        <v>51</v>
      </c>
      <c r="W11" s="35" t="s">
        <v>13</v>
      </c>
      <c r="X11" s="35"/>
      <c r="Y11" s="56">
        <v>140641</v>
      </c>
      <c r="Z11" s="116">
        <v>-0.59999999999999432</v>
      </c>
      <c r="AA11" s="57">
        <v>135794</v>
      </c>
      <c r="AB11" s="116">
        <v>-1.0999999999999943</v>
      </c>
      <c r="AC11" s="97">
        <v>1.2</v>
      </c>
      <c r="AD11" s="40">
        <v>96.6</v>
      </c>
      <c r="AE11" s="56">
        <v>142468</v>
      </c>
      <c r="AF11" s="116">
        <v>1.2999999999999972</v>
      </c>
      <c r="AG11" s="57">
        <v>139147</v>
      </c>
      <c r="AH11" s="116">
        <v>2.5</v>
      </c>
      <c r="AI11" s="97">
        <v>1.2</v>
      </c>
      <c r="AJ11" s="40">
        <v>97.7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139822</v>
      </c>
      <c r="AS11" s="116">
        <v>-1.9000000000000057</v>
      </c>
      <c r="AT11" s="44">
        <v>138047</v>
      </c>
      <c r="AU11" s="116">
        <v>-0.79999999999999716</v>
      </c>
      <c r="AV11" s="97">
        <v>1.2</v>
      </c>
      <c r="AW11" s="40">
        <v>98.7</v>
      </c>
      <c r="AX11" s="43">
        <v>140796</v>
      </c>
      <c r="AY11" s="116">
        <v>0.70000000000000284</v>
      </c>
      <c r="AZ11" s="44">
        <v>139708</v>
      </c>
      <c r="BA11" s="116">
        <v>1.2000000000000028</v>
      </c>
      <c r="BB11" s="97">
        <v>1.2</v>
      </c>
      <c r="BC11" s="40">
        <v>99.2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146838</v>
      </c>
      <c r="BL11" s="116">
        <v>4.2999999999999972</v>
      </c>
      <c r="BM11" s="44">
        <v>146346</v>
      </c>
      <c r="BN11" s="116">
        <v>4.7999999999999972</v>
      </c>
      <c r="BO11" s="97">
        <v>1.2</v>
      </c>
      <c r="BP11" s="40">
        <v>99.7</v>
      </c>
      <c r="BQ11" s="43">
        <v>148740</v>
      </c>
      <c r="BR11" s="116">
        <v>1.2999999999999972</v>
      </c>
      <c r="BS11" s="44">
        <v>148034</v>
      </c>
      <c r="BT11" s="116">
        <v>1.2000000000000028</v>
      </c>
      <c r="BU11" s="97">
        <v>1.2</v>
      </c>
      <c r="BV11" s="40">
        <v>99.5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148233</v>
      </c>
      <c r="CE11" s="116">
        <v>-0.29999999999999716</v>
      </c>
      <c r="CF11" s="44">
        <v>147264</v>
      </c>
      <c r="CG11" s="116">
        <v>-0.5</v>
      </c>
      <c r="CH11" s="97">
        <v>1.1000000000000001</v>
      </c>
      <c r="CI11" s="40">
        <v>99.3</v>
      </c>
      <c r="CJ11" s="42">
        <v>149875</v>
      </c>
      <c r="CK11" s="108">
        <f t="shared" si="0"/>
        <v>1.0999999999999943</v>
      </c>
      <c r="CL11" s="37">
        <v>148069</v>
      </c>
      <c r="CM11" s="108">
        <f t="shared" si="1"/>
        <v>0.5</v>
      </c>
      <c r="CN11" s="30">
        <f t="shared" si="2"/>
        <v>1.1000000000000001</v>
      </c>
      <c r="CO11" s="31">
        <f t="shared" si="3"/>
        <v>98.8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140983</v>
      </c>
      <c r="I12" s="37">
        <v>135313</v>
      </c>
      <c r="J12" s="97">
        <v>1.2</v>
      </c>
      <c r="K12" s="157">
        <v>96</v>
      </c>
      <c r="L12" s="56">
        <v>204142</v>
      </c>
      <c r="M12" s="116">
        <v>44.800000000000011</v>
      </c>
      <c r="N12" s="57">
        <v>198119</v>
      </c>
      <c r="O12" s="116">
        <v>46.400000000000006</v>
      </c>
      <c r="P12" s="97">
        <v>1.7</v>
      </c>
      <c r="Q12" s="40">
        <v>97</v>
      </c>
      <c r="S12" s="32"/>
      <c r="T12" s="33"/>
      <c r="U12" s="34"/>
      <c r="V12" s="33" t="s">
        <v>53</v>
      </c>
      <c r="W12" s="35" t="s">
        <v>14</v>
      </c>
      <c r="X12" s="35"/>
      <c r="Y12" s="56">
        <v>117256</v>
      </c>
      <c r="Z12" s="116">
        <v>-42.6</v>
      </c>
      <c r="AA12" s="57">
        <v>113216</v>
      </c>
      <c r="AB12" s="116">
        <v>-42.9</v>
      </c>
      <c r="AC12" s="97">
        <v>1</v>
      </c>
      <c r="AD12" s="40">
        <v>96.6</v>
      </c>
      <c r="AE12" s="56">
        <v>202229</v>
      </c>
      <c r="AF12" s="116">
        <v>72.5</v>
      </c>
      <c r="AG12" s="57">
        <v>197515</v>
      </c>
      <c r="AH12" s="116">
        <v>74.5</v>
      </c>
      <c r="AI12" s="97">
        <v>1.7</v>
      </c>
      <c r="AJ12" s="40">
        <v>97.7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212012</v>
      </c>
      <c r="AS12" s="116">
        <v>4.7999999999999972</v>
      </c>
      <c r="AT12" s="44">
        <v>209319</v>
      </c>
      <c r="AU12" s="116">
        <v>6</v>
      </c>
      <c r="AV12" s="97">
        <v>1.8</v>
      </c>
      <c r="AW12" s="40">
        <v>98.7</v>
      </c>
      <c r="AX12" s="43">
        <v>155847</v>
      </c>
      <c r="AY12" s="116">
        <v>-26.5</v>
      </c>
      <c r="AZ12" s="44">
        <v>154643</v>
      </c>
      <c r="BA12" s="116">
        <v>-26.099999999999994</v>
      </c>
      <c r="BB12" s="97">
        <v>1.3</v>
      </c>
      <c r="BC12" s="40">
        <v>99.2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146469</v>
      </c>
      <c r="BL12" s="116">
        <v>-6</v>
      </c>
      <c r="BM12" s="44">
        <v>145978</v>
      </c>
      <c r="BN12" s="116">
        <v>-5.5999999999999943</v>
      </c>
      <c r="BO12" s="97">
        <v>1.2</v>
      </c>
      <c r="BP12" s="40">
        <v>99.7</v>
      </c>
      <c r="BQ12" s="43">
        <v>206804</v>
      </c>
      <c r="BR12" s="116">
        <v>41.199999999999989</v>
      </c>
      <c r="BS12" s="44">
        <v>205821</v>
      </c>
      <c r="BT12" s="116">
        <v>41</v>
      </c>
      <c r="BU12" s="97">
        <v>1.6</v>
      </c>
      <c r="BV12" s="40">
        <v>99.5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193487</v>
      </c>
      <c r="CE12" s="116">
        <v>-6.4000000000000057</v>
      </c>
      <c r="CF12" s="44">
        <v>192223</v>
      </c>
      <c r="CG12" s="116">
        <v>-6.5999999999999943</v>
      </c>
      <c r="CH12" s="97">
        <v>1.5</v>
      </c>
      <c r="CI12" s="40">
        <v>99.3</v>
      </c>
      <c r="CJ12" s="42">
        <v>181699</v>
      </c>
      <c r="CK12" s="108">
        <f t="shared" si="0"/>
        <v>-6.0999999999999943</v>
      </c>
      <c r="CL12" s="37">
        <v>179509</v>
      </c>
      <c r="CM12" s="108">
        <f t="shared" si="1"/>
        <v>-6.5999999999999943</v>
      </c>
      <c r="CN12" s="30">
        <f t="shared" si="2"/>
        <v>1.4</v>
      </c>
      <c r="CO12" s="31">
        <f t="shared" si="3"/>
        <v>98.8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4081943</v>
      </c>
      <c r="I13" s="37">
        <v>4000403</v>
      </c>
      <c r="J13" s="38">
        <v>35.1</v>
      </c>
      <c r="K13" s="157">
        <v>98</v>
      </c>
      <c r="L13" s="36">
        <v>3922384</v>
      </c>
      <c r="M13" s="39">
        <v>-3.9000000000000057</v>
      </c>
      <c r="N13" s="37">
        <v>3853992</v>
      </c>
      <c r="O13" s="39">
        <v>-3.7000000000000028</v>
      </c>
      <c r="P13" s="38">
        <v>34</v>
      </c>
      <c r="Q13" s="40">
        <v>98.3</v>
      </c>
      <c r="S13" s="32"/>
      <c r="T13" s="33"/>
      <c r="U13" s="34" t="s">
        <v>55</v>
      </c>
      <c r="V13" s="34" t="s">
        <v>15</v>
      </c>
      <c r="W13" s="35"/>
      <c r="X13" s="35"/>
      <c r="Y13" s="36">
        <v>3941608</v>
      </c>
      <c r="Z13" s="39">
        <v>0.5</v>
      </c>
      <c r="AA13" s="37">
        <v>3898574</v>
      </c>
      <c r="AB13" s="39">
        <v>1.2000000000000028</v>
      </c>
      <c r="AC13" s="38">
        <v>34.1</v>
      </c>
      <c r="AD13" s="40">
        <v>98.9</v>
      </c>
      <c r="AE13" s="36">
        <v>4079501</v>
      </c>
      <c r="AF13" s="39">
        <v>3.5</v>
      </c>
      <c r="AG13" s="37">
        <v>4050070</v>
      </c>
      <c r="AH13" s="39">
        <v>3.9000000000000057</v>
      </c>
      <c r="AI13" s="38">
        <v>34.299999999999997</v>
      </c>
      <c r="AJ13" s="40">
        <v>99.3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4098657</v>
      </c>
      <c r="AS13" s="39">
        <v>0.5</v>
      </c>
      <c r="AT13" s="37">
        <v>4083849</v>
      </c>
      <c r="AU13" s="39">
        <v>0.79999999999999716</v>
      </c>
      <c r="AV13" s="38">
        <v>34.200000000000003</v>
      </c>
      <c r="AW13" s="40">
        <v>99.6</v>
      </c>
      <c r="AX13" s="36">
        <v>4118531</v>
      </c>
      <c r="AY13" s="39">
        <v>0.5</v>
      </c>
      <c r="AZ13" s="37">
        <v>4109055</v>
      </c>
      <c r="BA13" s="39">
        <v>0.59999999999999432</v>
      </c>
      <c r="BB13" s="38">
        <v>33.9</v>
      </c>
      <c r="BC13" s="40">
        <v>99.8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4151424</v>
      </c>
      <c r="BL13" s="39">
        <v>0.79999999999999716</v>
      </c>
      <c r="BM13" s="37">
        <v>4146762</v>
      </c>
      <c r="BN13" s="39">
        <v>0.90000000000000568</v>
      </c>
      <c r="BO13" s="38">
        <v>34.299999999999997</v>
      </c>
      <c r="BP13" s="40">
        <v>99.9</v>
      </c>
      <c r="BQ13" s="36">
        <v>4200934</v>
      </c>
      <c r="BR13" s="39">
        <v>1.2000000000000028</v>
      </c>
      <c r="BS13" s="37">
        <v>4195346</v>
      </c>
      <c r="BT13" s="39">
        <v>1.2000000000000028</v>
      </c>
      <c r="BU13" s="38">
        <v>33.6</v>
      </c>
      <c r="BV13" s="40">
        <v>99.9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4284840</v>
      </c>
      <c r="CE13" s="39">
        <v>2</v>
      </c>
      <c r="CF13" s="37">
        <v>4273498</v>
      </c>
      <c r="CG13" s="39">
        <v>1.9000000000000057</v>
      </c>
      <c r="CH13" s="38">
        <v>33.200000000000003</v>
      </c>
      <c r="CI13" s="40">
        <v>99.7</v>
      </c>
      <c r="CJ13" s="42">
        <v>4329982</v>
      </c>
      <c r="CK13" s="108">
        <f t="shared" si="0"/>
        <v>1.0999999999999943</v>
      </c>
      <c r="CL13" s="37">
        <v>4318479</v>
      </c>
      <c r="CM13" s="108">
        <f t="shared" si="1"/>
        <v>1.0999999999999943</v>
      </c>
      <c r="CN13" s="30">
        <f t="shared" si="2"/>
        <v>33.4</v>
      </c>
      <c r="CO13" s="31">
        <f t="shared" si="3"/>
        <v>99.7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4010381</v>
      </c>
      <c r="I14" s="37">
        <v>3928841</v>
      </c>
      <c r="J14" s="38">
        <v>34.5</v>
      </c>
      <c r="K14" s="157">
        <v>98</v>
      </c>
      <c r="L14" s="36">
        <v>3851338</v>
      </c>
      <c r="M14" s="39">
        <v>-4</v>
      </c>
      <c r="N14" s="37">
        <v>3782946</v>
      </c>
      <c r="O14" s="39">
        <v>-3.7000000000000028</v>
      </c>
      <c r="P14" s="38">
        <v>33.4</v>
      </c>
      <c r="Q14" s="40">
        <v>98.2</v>
      </c>
      <c r="S14" s="32"/>
      <c r="T14" s="33"/>
      <c r="U14" s="34"/>
      <c r="V14" s="33" t="s">
        <v>57</v>
      </c>
      <c r="W14" s="230" t="s">
        <v>16</v>
      </c>
      <c r="X14" s="230"/>
      <c r="Y14" s="36">
        <v>3870166</v>
      </c>
      <c r="Z14" s="39">
        <v>0.5</v>
      </c>
      <c r="AA14" s="37">
        <v>3827132</v>
      </c>
      <c r="AB14" s="39">
        <v>1.2000000000000028</v>
      </c>
      <c r="AC14" s="38">
        <v>33.5</v>
      </c>
      <c r="AD14" s="40">
        <v>98.9</v>
      </c>
      <c r="AE14" s="36">
        <v>4008195</v>
      </c>
      <c r="AF14" s="39">
        <v>3.5999999999999943</v>
      </c>
      <c r="AG14" s="37">
        <v>3978764</v>
      </c>
      <c r="AH14" s="39">
        <v>4</v>
      </c>
      <c r="AI14" s="38">
        <v>33.700000000000003</v>
      </c>
      <c r="AJ14" s="40">
        <v>99.3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4027607</v>
      </c>
      <c r="AS14" s="39">
        <v>0.5</v>
      </c>
      <c r="AT14" s="37">
        <v>4012799</v>
      </c>
      <c r="AU14" s="39">
        <v>0.90000000000000568</v>
      </c>
      <c r="AV14" s="38">
        <v>33.6</v>
      </c>
      <c r="AW14" s="40">
        <v>99.6</v>
      </c>
      <c r="AX14" s="36">
        <v>4047633</v>
      </c>
      <c r="AY14" s="39">
        <v>0.5</v>
      </c>
      <c r="AZ14" s="37">
        <v>4038157</v>
      </c>
      <c r="BA14" s="39">
        <v>0.59999999999999432</v>
      </c>
      <c r="BB14" s="38">
        <v>33.4</v>
      </c>
      <c r="BC14" s="40">
        <v>99.8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4079836</v>
      </c>
      <c r="BL14" s="39">
        <v>0.79999999999999716</v>
      </c>
      <c r="BM14" s="37">
        <v>4075174</v>
      </c>
      <c r="BN14" s="39">
        <v>0.90000000000000568</v>
      </c>
      <c r="BO14" s="38">
        <v>33.700000000000003</v>
      </c>
      <c r="BP14" s="40">
        <v>99.9</v>
      </c>
      <c r="BQ14" s="36">
        <v>4127637</v>
      </c>
      <c r="BR14" s="39">
        <v>1.2000000000000028</v>
      </c>
      <c r="BS14" s="37">
        <v>4122049</v>
      </c>
      <c r="BT14" s="39">
        <v>1.2000000000000028</v>
      </c>
      <c r="BU14" s="38">
        <v>33</v>
      </c>
      <c r="BV14" s="40">
        <v>99.9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4212147</v>
      </c>
      <c r="CE14" s="39">
        <v>2</v>
      </c>
      <c r="CF14" s="37">
        <v>4200805</v>
      </c>
      <c r="CG14" s="39">
        <v>1.9000000000000057</v>
      </c>
      <c r="CH14" s="38">
        <v>32.6</v>
      </c>
      <c r="CI14" s="40">
        <v>99.7</v>
      </c>
      <c r="CJ14" s="42">
        <v>4262268</v>
      </c>
      <c r="CK14" s="108">
        <f t="shared" si="0"/>
        <v>1.2000000000000028</v>
      </c>
      <c r="CL14" s="37">
        <v>4250765</v>
      </c>
      <c r="CM14" s="108">
        <f t="shared" si="1"/>
        <v>1.2000000000000028</v>
      </c>
      <c r="CN14" s="30">
        <f t="shared" si="2"/>
        <v>32.9</v>
      </c>
      <c r="CO14" s="31">
        <f t="shared" si="3"/>
        <v>99.7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2161217</v>
      </c>
      <c r="I15" s="37">
        <v>2115009</v>
      </c>
      <c r="J15" s="97">
        <v>18.600000000000001</v>
      </c>
      <c r="K15" s="157">
        <v>97.9</v>
      </c>
      <c r="L15" s="56">
        <v>2169183</v>
      </c>
      <c r="M15" s="116">
        <v>0.40000000000000568</v>
      </c>
      <c r="N15" s="57">
        <v>2128586</v>
      </c>
      <c r="O15" s="116">
        <v>0.59999999999999432</v>
      </c>
      <c r="P15" s="97">
        <v>18.8</v>
      </c>
      <c r="Q15" s="40">
        <v>98.1</v>
      </c>
      <c r="S15" s="32"/>
      <c r="T15" s="33"/>
      <c r="U15" s="34"/>
      <c r="V15" s="34"/>
      <c r="W15" s="35" t="s">
        <v>59</v>
      </c>
      <c r="X15" s="35" t="s">
        <v>17</v>
      </c>
      <c r="Y15" s="56">
        <v>2147224</v>
      </c>
      <c r="Z15" s="116">
        <v>-1</v>
      </c>
      <c r="AA15" s="57">
        <v>2122056</v>
      </c>
      <c r="AB15" s="116">
        <v>-0.29999999999999716</v>
      </c>
      <c r="AC15" s="97">
        <v>18.600000000000001</v>
      </c>
      <c r="AD15" s="40">
        <v>98.8</v>
      </c>
      <c r="AE15" s="56">
        <v>2196752</v>
      </c>
      <c r="AF15" s="116">
        <v>2.2999999999999972</v>
      </c>
      <c r="AG15" s="57">
        <v>2179553</v>
      </c>
      <c r="AH15" s="116">
        <v>2.7000000000000028</v>
      </c>
      <c r="AI15" s="97">
        <v>18.399999999999999</v>
      </c>
      <c r="AJ15" s="40">
        <v>99.2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2246246</v>
      </c>
      <c r="AS15" s="116">
        <v>2.2999999999999972</v>
      </c>
      <c r="AT15" s="44">
        <v>2237437</v>
      </c>
      <c r="AU15" s="116">
        <v>2.7000000000000028</v>
      </c>
      <c r="AV15" s="97">
        <v>18.8</v>
      </c>
      <c r="AW15" s="40">
        <v>99.6</v>
      </c>
      <c r="AX15" s="43">
        <v>2230948</v>
      </c>
      <c r="AY15" s="116">
        <v>-0.70000000000000284</v>
      </c>
      <c r="AZ15" s="44">
        <v>2225363</v>
      </c>
      <c r="BA15" s="116">
        <v>-0.5</v>
      </c>
      <c r="BB15" s="97">
        <v>18.399999999999999</v>
      </c>
      <c r="BC15" s="40">
        <v>99.7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2220078</v>
      </c>
      <c r="BL15" s="116">
        <v>-0.5</v>
      </c>
      <c r="BM15" s="44">
        <v>2217431</v>
      </c>
      <c r="BN15" s="116">
        <v>-0.40000000000000568</v>
      </c>
      <c r="BO15" s="97">
        <v>18.399999999999999</v>
      </c>
      <c r="BP15" s="40">
        <v>99.9</v>
      </c>
      <c r="BQ15" s="43">
        <v>2226121</v>
      </c>
      <c r="BR15" s="116">
        <v>0.29999999999999716</v>
      </c>
      <c r="BS15" s="44">
        <v>2222911</v>
      </c>
      <c r="BT15" s="116">
        <v>0.20000000000000284</v>
      </c>
      <c r="BU15" s="97">
        <v>17.8</v>
      </c>
      <c r="BV15" s="40">
        <v>99.9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2235272</v>
      </c>
      <c r="CE15" s="116">
        <v>0.40000000000000568</v>
      </c>
      <c r="CF15" s="44">
        <v>2228864</v>
      </c>
      <c r="CG15" s="116">
        <v>0.29999999999999716</v>
      </c>
      <c r="CH15" s="97">
        <v>17.3</v>
      </c>
      <c r="CI15" s="40">
        <v>99.7</v>
      </c>
      <c r="CJ15" s="42">
        <v>2218645</v>
      </c>
      <c r="CK15" s="108">
        <f t="shared" si="0"/>
        <v>-0.70000000000000284</v>
      </c>
      <c r="CL15" s="37">
        <v>2212341</v>
      </c>
      <c r="CM15" s="108">
        <f t="shared" si="1"/>
        <v>-0.70000000000000284</v>
      </c>
      <c r="CN15" s="30">
        <f t="shared" si="2"/>
        <v>17.100000000000001</v>
      </c>
      <c r="CO15" s="31">
        <f t="shared" si="3"/>
        <v>99.7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1591137</v>
      </c>
      <c r="I16" s="37">
        <v>1557118</v>
      </c>
      <c r="J16" s="97">
        <v>13.7</v>
      </c>
      <c r="K16" s="157">
        <v>97.9</v>
      </c>
      <c r="L16" s="56">
        <v>1434863</v>
      </c>
      <c r="M16" s="116">
        <v>-9.7999999999999972</v>
      </c>
      <c r="N16" s="57">
        <v>1408005</v>
      </c>
      <c r="O16" s="116">
        <v>-9.5999999999999943</v>
      </c>
      <c r="P16" s="97">
        <v>12.4</v>
      </c>
      <c r="Q16" s="40">
        <v>98.1</v>
      </c>
      <c r="S16" s="32"/>
      <c r="T16" s="33"/>
      <c r="U16" s="34"/>
      <c r="V16" s="34"/>
      <c r="W16" s="35" t="s">
        <v>61</v>
      </c>
      <c r="X16" s="35" t="s">
        <v>18</v>
      </c>
      <c r="Y16" s="56">
        <v>1471449</v>
      </c>
      <c r="Z16" s="116">
        <v>2.5</v>
      </c>
      <c r="AA16" s="57">
        <v>1454203</v>
      </c>
      <c r="AB16" s="116">
        <v>3.2999999999999972</v>
      </c>
      <c r="AC16" s="97">
        <v>12.7</v>
      </c>
      <c r="AD16" s="40">
        <v>98.8</v>
      </c>
      <c r="AE16" s="56">
        <v>1535610</v>
      </c>
      <c r="AF16" s="116">
        <v>4.4000000000000057</v>
      </c>
      <c r="AG16" s="57">
        <v>1523587</v>
      </c>
      <c r="AH16" s="116">
        <v>4.7999999999999972</v>
      </c>
      <c r="AI16" s="97">
        <v>12.9</v>
      </c>
      <c r="AJ16" s="40">
        <v>99.2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1509324</v>
      </c>
      <c r="AS16" s="116">
        <v>-1.7000000000000028</v>
      </c>
      <c r="AT16" s="44">
        <v>1503408</v>
      </c>
      <c r="AU16" s="116">
        <v>-1.2999999999999972</v>
      </c>
      <c r="AV16" s="97">
        <v>12.6</v>
      </c>
      <c r="AW16" s="40">
        <v>99.6</v>
      </c>
      <c r="AX16" s="43">
        <v>1545658</v>
      </c>
      <c r="AY16" s="116">
        <v>2.4000000000000057</v>
      </c>
      <c r="AZ16" s="44">
        <v>1541791</v>
      </c>
      <c r="BA16" s="116">
        <v>2.5999999999999943</v>
      </c>
      <c r="BB16" s="97">
        <v>12.7</v>
      </c>
      <c r="BC16" s="40">
        <v>99.7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1589781</v>
      </c>
      <c r="BL16" s="116">
        <v>2.9000000000000057</v>
      </c>
      <c r="BM16" s="44">
        <v>1587886</v>
      </c>
      <c r="BN16" s="116">
        <v>3</v>
      </c>
      <c r="BO16" s="97">
        <v>13.1</v>
      </c>
      <c r="BP16" s="40">
        <v>99.9</v>
      </c>
      <c r="BQ16" s="43">
        <v>1619034</v>
      </c>
      <c r="BR16" s="116">
        <v>1.7999999999999972</v>
      </c>
      <c r="BS16" s="44">
        <v>1616698</v>
      </c>
      <c r="BT16" s="116">
        <v>1.7999999999999972</v>
      </c>
      <c r="BU16" s="97">
        <v>12.9</v>
      </c>
      <c r="BV16" s="40">
        <v>99.9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1692913</v>
      </c>
      <c r="CE16" s="116">
        <v>4.5999999999999943</v>
      </c>
      <c r="CF16" s="44">
        <v>1688061</v>
      </c>
      <c r="CG16" s="116">
        <v>4.4000000000000057</v>
      </c>
      <c r="CH16" s="97">
        <v>13.1</v>
      </c>
      <c r="CI16" s="40">
        <v>99.7</v>
      </c>
      <c r="CJ16" s="42">
        <v>1753966</v>
      </c>
      <c r="CK16" s="108">
        <f t="shared" si="0"/>
        <v>3.5999999999999943</v>
      </c>
      <c r="CL16" s="37">
        <v>1748984</v>
      </c>
      <c r="CM16" s="108">
        <f t="shared" si="1"/>
        <v>3.5999999999999943</v>
      </c>
      <c r="CN16" s="30">
        <f t="shared" si="2"/>
        <v>13.5</v>
      </c>
      <c r="CO16" s="31">
        <f t="shared" si="3"/>
        <v>99.7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258027</v>
      </c>
      <c r="I17" s="37">
        <v>256714</v>
      </c>
      <c r="J17" s="97">
        <v>2.2999999999999998</v>
      </c>
      <c r="K17" s="157">
        <v>99.5</v>
      </c>
      <c r="L17" s="56">
        <v>247292</v>
      </c>
      <c r="M17" s="116">
        <v>-4.2000000000000028</v>
      </c>
      <c r="N17" s="57">
        <v>246355</v>
      </c>
      <c r="O17" s="116">
        <v>-4</v>
      </c>
      <c r="P17" s="97">
        <v>2.2000000000000002</v>
      </c>
      <c r="Q17" s="40">
        <v>99.6</v>
      </c>
      <c r="S17" s="32"/>
      <c r="T17" s="33"/>
      <c r="U17" s="34"/>
      <c r="V17" s="34"/>
      <c r="W17" s="35" t="s">
        <v>63</v>
      </c>
      <c r="X17" s="35" t="s">
        <v>19</v>
      </c>
      <c r="Y17" s="56">
        <v>251493</v>
      </c>
      <c r="Z17" s="116">
        <v>1.7000000000000028</v>
      </c>
      <c r="AA17" s="57">
        <v>250873</v>
      </c>
      <c r="AB17" s="116">
        <v>1.7999999999999972</v>
      </c>
      <c r="AC17" s="97">
        <v>2.2000000000000002</v>
      </c>
      <c r="AD17" s="40">
        <v>99.8</v>
      </c>
      <c r="AE17" s="56">
        <v>275833</v>
      </c>
      <c r="AF17" s="116">
        <v>9.7000000000000028</v>
      </c>
      <c r="AG17" s="57">
        <v>275624</v>
      </c>
      <c r="AH17" s="116">
        <v>9.9000000000000057</v>
      </c>
      <c r="AI17" s="97">
        <v>2.2999999999999998</v>
      </c>
      <c r="AJ17" s="40">
        <v>99.9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272037</v>
      </c>
      <c r="AS17" s="116">
        <v>-1.4000000000000057</v>
      </c>
      <c r="AT17" s="44">
        <v>271954</v>
      </c>
      <c r="AU17" s="116">
        <v>-1.2999999999999972</v>
      </c>
      <c r="AV17" s="97">
        <v>2.2999999999999998</v>
      </c>
      <c r="AW17" s="40">
        <v>100</v>
      </c>
      <c r="AX17" s="43">
        <v>271027</v>
      </c>
      <c r="AY17" s="116">
        <v>-0.40000000000000568</v>
      </c>
      <c r="AZ17" s="44">
        <v>271003</v>
      </c>
      <c r="BA17" s="116">
        <v>-0.29999999999999716</v>
      </c>
      <c r="BB17" s="97">
        <v>2.2000000000000002</v>
      </c>
      <c r="BC17" s="40">
        <v>100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269977</v>
      </c>
      <c r="BL17" s="116">
        <v>-0.40000000000000568</v>
      </c>
      <c r="BM17" s="44">
        <v>269857</v>
      </c>
      <c r="BN17" s="116">
        <v>-0.40000000000000568</v>
      </c>
      <c r="BO17" s="97">
        <v>2.2000000000000002</v>
      </c>
      <c r="BP17" s="40">
        <v>100</v>
      </c>
      <c r="BQ17" s="43">
        <v>282482</v>
      </c>
      <c r="BR17" s="116">
        <v>4.5999999999999943</v>
      </c>
      <c r="BS17" s="44">
        <v>282440</v>
      </c>
      <c r="BT17" s="116">
        <v>4.7000000000000028</v>
      </c>
      <c r="BU17" s="97">
        <v>2.2999999999999998</v>
      </c>
      <c r="BV17" s="40">
        <v>100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283962</v>
      </c>
      <c r="CE17" s="116">
        <v>0.5</v>
      </c>
      <c r="CF17" s="44">
        <v>283880</v>
      </c>
      <c r="CG17" s="116">
        <v>0.5</v>
      </c>
      <c r="CH17" s="97">
        <v>2.2000000000000002</v>
      </c>
      <c r="CI17" s="40">
        <v>100</v>
      </c>
      <c r="CJ17" s="42">
        <v>289657</v>
      </c>
      <c r="CK17" s="108">
        <f t="shared" si="0"/>
        <v>2</v>
      </c>
      <c r="CL17" s="37">
        <v>289440</v>
      </c>
      <c r="CM17" s="108">
        <f t="shared" si="1"/>
        <v>2</v>
      </c>
      <c r="CN17" s="30">
        <f t="shared" si="2"/>
        <v>2.2000000000000002</v>
      </c>
      <c r="CO17" s="31">
        <f t="shared" si="3"/>
        <v>99.9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71562</v>
      </c>
      <c r="I18" s="37">
        <v>71562</v>
      </c>
      <c r="J18" s="97">
        <v>0.6</v>
      </c>
      <c r="K18" s="157">
        <v>100</v>
      </c>
      <c r="L18" s="56">
        <v>71046</v>
      </c>
      <c r="M18" s="116">
        <v>-0.70000000000000284</v>
      </c>
      <c r="N18" s="57">
        <v>71046</v>
      </c>
      <c r="O18" s="116">
        <v>-0.70000000000000284</v>
      </c>
      <c r="P18" s="97">
        <v>0.6</v>
      </c>
      <c r="Q18" s="40">
        <v>100</v>
      </c>
      <c r="S18" s="32"/>
      <c r="T18" s="33"/>
      <c r="U18" s="34"/>
      <c r="V18" s="33" t="s">
        <v>132</v>
      </c>
      <c r="W18" s="231" t="s">
        <v>175</v>
      </c>
      <c r="X18" s="232"/>
      <c r="Y18" s="56">
        <v>71442</v>
      </c>
      <c r="Z18" s="116">
        <v>0.59999999999999432</v>
      </c>
      <c r="AA18" s="57">
        <v>71442</v>
      </c>
      <c r="AB18" s="116">
        <v>0.59999999999999432</v>
      </c>
      <c r="AC18" s="97">
        <v>0.6</v>
      </c>
      <c r="AD18" s="40">
        <v>100</v>
      </c>
      <c r="AE18" s="56">
        <v>71306</v>
      </c>
      <c r="AF18" s="116">
        <v>-0.20000000000000284</v>
      </c>
      <c r="AG18" s="57">
        <v>71306</v>
      </c>
      <c r="AH18" s="116">
        <v>-0.20000000000000284</v>
      </c>
      <c r="AI18" s="97">
        <v>0.6</v>
      </c>
      <c r="AJ18" s="40">
        <v>100</v>
      </c>
      <c r="AL18" s="32"/>
      <c r="AM18" s="33"/>
      <c r="AN18" s="34"/>
      <c r="AO18" s="33" t="s">
        <v>132</v>
      </c>
      <c r="AP18" s="231" t="s">
        <v>175</v>
      </c>
      <c r="AQ18" s="232"/>
      <c r="AR18" s="43">
        <v>71050</v>
      </c>
      <c r="AS18" s="116">
        <v>-0.40000000000000568</v>
      </c>
      <c r="AT18" s="44">
        <v>71050</v>
      </c>
      <c r="AU18" s="116">
        <v>-0.40000000000000568</v>
      </c>
      <c r="AV18" s="97">
        <v>0.6</v>
      </c>
      <c r="AW18" s="40">
        <v>100</v>
      </c>
      <c r="AX18" s="43">
        <v>70898</v>
      </c>
      <c r="AY18" s="116">
        <v>-0.20000000000000284</v>
      </c>
      <c r="AZ18" s="44">
        <v>70898</v>
      </c>
      <c r="BA18" s="116">
        <v>-0.20000000000000284</v>
      </c>
      <c r="BB18" s="97">
        <v>0.6</v>
      </c>
      <c r="BC18" s="40">
        <v>100</v>
      </c>
      <c r="BE18" s="32"/>
      <c r="BF18" s="33"/>
      <c r="BG18" s="34"/>
      <c r="BH18" s="33" t="s">
        <v>132</v>
      </c>
      <c r="BI18" s="231" t="s">
        <v>175</v>
      </c>
      <c r="BJ18" s="232"/>
      <c r="BK18" s="43">
        <v>71588</v>
      </c>
      <c r="BL18" s="116">
        <v>1</v>
      </c>
      <c r="BM18" s="44">
        <v>71588</v>
      </c>
      <c r="BN18" s="116">
        <v>1</v>
      </c>
      <c r="BO18" s="97">
        <v>0.6</v>
      </c>
      <c r="BP18" s="40">
        <v>100</v>
      </c>
      <c r="BQ18" s="43">
        <v>73297</v>
      </c>
      <c r="BR18" s="116">
        <v>2.4000000000000057</v>
      </c>
      <c r="BS18" s="44">
        <v>73297</v>
      </c>
      <c r="BT18" s="116">
        <v>2.4000000000000057</v>
      </c>
      <c r="BU18" s="97">
        <v>0.6</v>
      </c>
      <c r="BV18" s="40">
        <v>100</v>
      </c>
      <c r="BX18" s="32"/>
      <c r="BY18" s="33"/>
      <c r="BZ18" s="34"/>
      <c r="CA18" s="33" t="s">
        <v>132</v>
      </c>
      <c r="CB18" s="231" t="s">
        <v>175</v>
      </c>
      <c r="CC18" s="232"/>
      <c r="CD18" s="43">
        <v>72693</v>
      </c>
      <c r="CE18" s="116">
        <v>-0.79999999999999716</v>
      </c>
      <c r="CF18" s="44">
        <v>72693</v>
      </c>
      <c r="CG18" s="116">
        <v>-0.79999999999999716</v>
      </c>
      <c r="CH18" s="97">
        <v>0.6</v>
      </c>
      <c r="CI18" s="40">
        <v>100</v>
      </c>
      <c r="CJ18" s="42">
        <v>67714</v>
      </c>
      <c r="CK18" s="108">
        <f t="shared" si="0"/>
        <v>-6.7999999999999972</v>
      </c>
      <c r="CL18" s="37">
        <v>67714</v>
      </c>
      <c r="CM18" s="108">
        <f t="shared" si="1"/>
        <v>-6.7999999999999972</v>
      </c>
      <c r="CN18" s="30">
        <f t="shared" si="2"/>
        <v>0.5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133</v>
      </c>
      <c r="E19" s="34" t="s">
        <v>20</v>
      </c>
      <c r="F19" s="35"/>
      <c r="G19" s="35"/>
      <c r="H19" s="36">
        <v>35551</v>
      </c>
      <c r="I19" s="37">
        <v>30937</v>
      </c>
      <c r="J19" s="97">
        <v>0.3</v>
      </c>
      <c r="K19" s="157">
        <v>87</v>
      </c>
      <c r="L19" s="56">
        <v>34527</v>
      </c>
      <c r="M19" s="116">
        <v>-2.9000000000000057</v>
      </c>
      <c r="N19" s="57">
        <v>30314</v>
      </c>
      <c r="O19" s="116">
        <v>-2</v>
      </c>
      <c r="P19" s="97">
        <v>0.3</v>
      </c>
      <c r="Q19" s="40">
        <v>87.8</v>
      </c>
      <c r="S19" s="32"/>
      <c r="T19" s="33"/>
      <c r="U19" s="34" t="s">
        <v>66</v>
      </c>
      <c r="V19" s="34" t="s">
        <v>20</v>
      </c>
      <c r="W19" s="35"/>
      <c r="X19" s="35"/>
      <c r="Y19" s="56">
        <v>34519</v>
      </c>
      <c r="Z19" s="116">
        <v>0</v>
      </c>
      <c r="AA19" s="57">
        <v>31437</v>
      </c>
      <c r="AB19" s="116">
        <v>3.7000000000000028</v>
      </c>
      <c r="AC19" s="97">
        <v>0.3</v>
      </c>
      <c r="AD19" s="40">
        <v>91.1</v>
      </c>
      <c r="AE19" s="56">
        <v>34390</v>
      </c>
      <c r="AF19" s="116">
        <v>-0.40000000000000568</v>
      </c>
      <c r="AG19" s="57">
        <v>31891</v>
      </c>
      <c r="AH19" s="116">
        <v>1.4000000000000057</v>
      </c>
      <c r="AI19" s="97">
        <v>0.3</v>
      </c>
      <c r="AJ19" s="40">
        <v>92.7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34493</v>
      </c>
      <c r="AS19" s="116">
        <v>0.29999999999999716</v>
      </c>
      <c r="AT19" s="44">
        <v>32874</v>
      </c>
      <c r="AU19" s="116">
        <v>3.0999999999999943</v>
      </c>
      <c r="AV19" s="97">
        <v>0.3</v>
      </c>
      <c r="AW19" s="40">
        <v>95.3</v>
      </c>
      <c r="AX19" s="43">
        <v>43451</v>
      </c>
      <c r="AY19" s="116">
        <v>26</v>
      </c>
      <c r="AZ19" s="44">
        <v>42099</v>
      </c>
      <c r="BA19" s="116">
        <v>28.099999999999994</v>
      </c>
      <c r="BB19" s="97">
        <v>0.3</v>
      </c>
      <c r="BC19" s="40">
        <v>96.9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44295</v>
      </c>
      <c r="BL19" s="116">
        <v>1.9000000000000057</v>
      </c>
      <c r="BM19" s="44">
        <v>43439</v>
      </c>
      <c r="BN19" s="116">
        <v>3.2000000000000028</v>
      </c>
      <c r="BO19" s="97">
        <v>0.4</v>
      </c>
      <c r="BP19" s="40">
        <v>98.1</v>
      </c>
      <c r="BQ19" s="43">
        <v>44985</v>
      </c>
      <c r="BR19" s="116">
        <v>1.5999999999999943</v>
      </c>
      <c r="BS19" s="44">
        <v>44177</v>
      </c>
      <c r="BT19" s="116">
        <v>1.7000000000000028</v>
      </c>
      <c r="BU19" s="97">
        <v>0.4</v>
      </c>
      <c r="BV19" s="40">
        <v>98.2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46358</v>
      </c>
      <c r="CE19" s="116">
        <v>3.0999999999999943</v>
      </c>
      <c r="CF19" s="44">
        <v>45439</v>
      </c>
      <c r="CG19" s="116">
        <v>2.9000000000000057</v>
      </c>
      <c r="CH19" s="97">
        <v>0.4</v>
      </c>
      <c r="CI19" s="40">
        <v>98</v>
      </c>
      <c r="CJ19" s="42">
        <v>48509</v>
      </c>
      <c r="CK19" s="108">
        <f t="shared" si="0"/>
        <v>4.5999999999999943</v>
      </c>
      <c r="CL19" s="37">
        <v>47547</v>
      </c>
      <c r="CM19" s="108">
        <f t="shared" si="1"/>
        <v>4.5999999999999943</v>
      </c>
      <c r="CN19" s="30">
        <f t="shared" si="2"/>
        <v>0.4</v>
      </c>
      <c r="CO19" s="31">
        <f t="shared" si="3"/>
        <v>98</v>
      </c>
    </row>
    <row r="20" spans="1:93" x14ac:dyDescent="0.15">
      <c r="A20" s="5"/>
      <c r="B20" s="32"/>
      <c r="C20" s="169"/>
      <c r="D20" s="34"/>
      <c r="E20" s="169" t="s">
        <v>8</v>
      </c>
      <c r="F20" s="35" t="s">
        <v>251</v>
      </c>
      <c r="G20" s="35"/>
      <c r="H20" s="175"/>
      <c r="I20" s="172"/>
      <c r="J20" s="189"/>
      <c r="K20" s="177"/>
      <c r="L20" s="187"/>
      <c r="M20" s="186"/>
      <c r="N20" s="188"/>
      <c r="O20" s="186"/>
      <c r="P20" s="189"/>
      <c r="Q20" s="174"/>
      <c r="S20" s="32"/>
      <c r="T20" s="169"/>
      <c r="U20" s="34"/>
      <c r="V20" s="169" t="s">
        <v>8</v>
      </c>
      <c r="W20" s="35" t="s">
        <v>251</v>
      </c>
      <c r="X20" s="35"/>
      <c r="Y20" s="180"/>
      <c r="Z20" s="186"/>
      <c r="AA20" s="181"/>
      <c r="AB20" s="186"/>
      <c r="AC20" s="189"/>
      <c r="AD20" s="174"/>
      <c r="AE20" s="180"/>
      <c r="AF20" s="186"/>
      <c r="AG20" s="181"/>
      <c r="AH20" s="186"/>
      <c r="AI20" s="189"/>
      <c r="AJ20" s="174"/>
      <c r="AL20" s="32"/>
      <c r="AM20" s="169"/>
      <c r="AN20" s="34"/>
      <c r="AO20" s="169" t="s">
        <v>8</v>
      </c>
      <c r="AP20" s="35" t="s">
        <v>251</v>
      </c>
      <c r="AQ20" s="35"/>
      <c r="AR20" s="180"/>
      <c r="AS20" s="186"/>
      <c r="AT20" s="181"/>
      <c r="AU20" s="186"/>
      <c r="AV20" s="189"/>
      <c r="AW20" s="174"/>
      <c r="AX20" s="180"/>
      <c r="AY20" s="186"/>
      <c r="AZ20" s="181"/>
      <c r="BA20" s="186"/>
      <c r="BB20" s="189"/>
      <c r="BC20" s="174"/>
      <c r="BE20" s="32"/>
      <c r="BF20" s="169"/>
      <c r="BG20" s="34"/>
      <c r="BH20" s="169" t="s">
        <v>8</v>
      </c>
      <c r="BI20" s="35" t="s">
        <v>251</v>
      </c>
      <c r="BJ20" s="41"/>
      <c r="BK20" s="180"/>
      <c r="BL20" s="186"/>
      <c r="BM20" s="181"/>
      <c r="BN20" s="186"/>
      <c r="BO20" s="189"/>
      <c r="BP20" s="174"/>
      <c r="BQ20" s="180"/>
      <c r="BR20" s="186"/>
      <c r="BS20" s="181"/>
      <c r="BT20" s="186"/>
      <c r="BU20" s="189"/>
      <c r="BV20" s="174"/>
      <c r="BX20" s="32"/>
      <c r="BY20" s="169"/>
      <c r="BZ20" s="34"/>
      <c r="CA20" s="169" t="s">
        <v>8</v>
      </c>
      <c r="CB20" s="35" t="s">
        <v>251</v>
      </c>
      <c r="CC20" s="41"/>
      <c r="CD20" s="180"/>
      <c r="CE20" s="186" t="s">
        <v>240</v>
      </c>
      <c r="CF20" s="181"/>
      <c r="CG20" s="186" t="s">
        <v>240</v>
      </c>
      <c r="CH20" s="189"/>
      <c r="CI20" s="174" t="s">
        <v>240</v>
      </c>
      <c r="CJ20" s="42">
        <v>2328</v>
      </c>
      <c r="CK20" s="108" t="str">
        <f t="shared" si="0"/>
        <v>皆増</v>
      </c>
      <c r="CL20" s="37">
        <v>2328</v>
      </c>
      <c r="CM20" s="108" t="str">
        <f t="shared" si="1"/>
        <v>皆増</v>
      </c>
      <c r="CN20" s="30">
        <f t="shared" si="2"/>
        <v>0</v>
      </c>
      <c r="CO20" s="31">
        <f t="shared" si="3"/>
        <v>100</v>
      </c>
    </row>
    <row r="21" spans="1:93" x14ac:dyDescent="0.15">
      <c r="A21" s="5"/>
      <c r="B21" s="32"/>
      <c r="C21" s="169"/>
      <c r="D21" s="34"/>
      <c r="E21" s="169" t="s">
        <v>10</v>
      </c>
      <c r="F21" s="35" t="s">
        <v>250</v>
      </c>
      <c r="G21" s="35"/>
      <c r="H21" s="175"/>
      <c r="I21" s="172"/>
      <c r="J21" s="189"/>
      <c r="K21" s="177"/>
      <c r="L21" s="187"/>
      <c r="M21" s="186"/>
      <c r="N21" s="188"/>
      <c r="O21" s="186"/>
      <c r="P21" s="189"/>
      <c r="Q21" s="174"/>
      <c r="S21" s="32"/>
      <c r="T21" s="169"/>
      <c r="U21" s="34"/>
      <c r="V21" s="169" t="s">
        <v>10</v>
      </c>
      <c r="W21" s="35" t="s">
        <v>250</v>
      </c>
      <c r="X21" s="35"/>
      <c r="Y21" s="180"/>
      <c r="Z21" s="186"/>
      <c r="AA21" s="181"/>
      <c r="AB21" s="186"/>
      <c r="AC21" s="189"/>
      <c r="AD21" s="174"/>
      <c r="AE21" s="180"/>
      <c r="AF21" s="186"/>
      <c r="AG21" s="181"/>
      <c r="AH21" s="186"/>
      <c r="AI21" s="189"/>
      <c r="AJ21" s="174"/>
      <c r="AL21" s="32"/>
      <c r="AM21" s="169"/>
      <c r="AN21" s="34"/>
      <c r="AO21" s="169" t="s">
        <v>10</v>
      </c>
      <c r="AP21" s="35" t="s">
        <v>250</v>
      </c>
      <c r="AQ21" s="35"/>
      <c r="AR21" s="180"/>
      <c r="AS21" s="186"/>
      <c r="AT21" s="181"/>
      <c r="AU21" s="186"/>
      <c r="AV21" s="189"/>
      <c r="AW21" s="174"/>
      <c r="AX21" s="180"/>
      <c r="AY21" s="186"/>
      <c r="AZ21" s="181"/>
      <c r="BA21" s="186"/>
      <c r="BB21" s="189"/>
      <c r="BC21" s="174"/>
      <c r="BE21" s="32"/>
      <c r="BF21" s="169"/>
      <c r="BG21" s="34"/>
      <c r="BH21" s="169" t="s">
        <v>10</v>
      </c>
      <c r="BI21" s="35" t="s">
        <v>250</v>
      </c>
      <c r="BJ21" s="41"/>
      <c r="BK21" s="180"/>
      <c r="BL21" s="186"/>
      <c r="BM21" s="181"/>
      <c r="BN21" s="186"/>
      <c r="BO21" s="189"/>
      <c r="BP21" s="174"/>
      <c r="BQ21" s="180"/>
      <c r="BR21" s="186"/>
      <c r="BS21" s="181"/>
      <c r="BT21" s="186"/>
      <c r="BU21" s="189"/>
      <c r="BV21" s="174"/>
      <c r="BX21" s="32"/>
      <c r="BY21" s="169"/>
      <c r="BZ21" s="34"/>
      <c r="CA21" s="169" t="s">
        <v>10</v>
      </c>
      <c r="CB21" s="35" t="s">
        <v>250</v>
      </c>
      <c r="CC21" s="41"/>
      <c r="CD21" s="180"/>
      <c r="CE21" s="186" t="s">
        <v>240</v>
      </c>
      <c r="CF21" s="181"/>
      <c r="CG21" s="186" t="s">
        <v>240</v>
      </c>
      <c r="CH21" s="189"/>
      <c r="CI21" s="174" t="s">
        <v>240</v>
      </c>
      <c r="CJ21" s="42">
        <v>46181</v>
      </c>
      <c r="CK21" s="108" t="str">
        <f t="shared" si="0"/>
        <v>皆増</v>
      </c>
      <c r="CL21" s="37">
        <v>45219</v>
      </c>
      <c r="CM21" s="108" t="str">
        <f t="shared" si="1"/>
        <v>皆増</v>
      </c>
      <c r="CN21" s="30">
        <f t="shared" si="2"/>
        <v>0.4</v>
      </c>
      <c r="CO21" s="31">
        <f t="shared" si="3"/>
        <v>97.9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321652</v>
      </c>
      <c r="I22" s="37">
        <v>321652</v>
      </c>
      <c r="J22" s="97">
        <v>2.8</v>
      </c>
      <c r="K22" s="157">
        <v>100</v>
      </c>
      <c r="L22" s="56">
        <v>329759</v>
      </c>
      <c r="M22" s="116">
        <v>2.5</v>
      </c>
      <c r="N22" s="57">
        <v>329759</v>
      </c>
      <c r="O22" s="116">
        <v>2.5</v>
      </c>
      <c r="P22" s="97">
        <v>2.9</v>
      </c>
      <c r="Q22" s="40">
        <v>100</v>
      </c>
      <c r="R22" s="49"/>
      <c r="S22" s="46"/>
      <c r="T22" s="47"/>
      <c r="U22" s="34" t="s">
        <v>68</v>
      </c>
      <c r="V22" s="48" t="s">
        <v>22</v>
      </c>
      <c r="W22" s="48"/>
      <c r="X22" s="48"/>
      <c r="Y22" s="56">
        <v>379388</v>
      </c>
      <c r="Z22" s="116">
        <v>15.099999999999994</v>
      </c>
      <c r="AA22" s="57">
        <v>379388</v>
      </c>
      <c r="AB22" s="116">
        <v>15.099999999999994</v>
      </c>
      <c r="AC22" s="97">
        <v>3.3</v>
      </c>
      <c r="AD22" s="40">
        <v>100</v>
      </c>
      <c r="AE22" s="56">
        <v>366043</v>
      </c>
      <c r="AF22" s="116">
        <v>-3.5</v>
      </c>
      <c r="AG22" s="57">
        <v>366043</v>
      </c>
      <c r="AH22" s="116">
        <v>-3.5</v>
      </c>
      <c r="AI22" s="97">
        <v>3.1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363483</v>
      </c>
      <c r="AS22" s="116">
        <v>-0.70000000000000284</v>
      </c>
      <c r="AT22" s="44">
        <v>363483</v>
      </c>
      <c r="AU22" s="116">
        <v>-0.70000000000000284</v>
      </c>
      <c r="AV22" s="97">
        <v>3</v>
      </c>
      <c r="AW22" s="40">
        <v>100</v>
      </c>
      <c r="AX22" s="43">
        <v>355223</v>
      </c>
      <c r="AY22" s="116">
        <v>-2.2999999999999972</v>
      </c>
      <c r="AZ22" s="44">
        <v>355223</v>
      </c>
      <c r="BA22" s="116">
        <v>-2.2999999999999972</v>
      </c>
      <c r="BB22" s="97">
        <v>2.9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339433</v>
      </c>
      <c r="BL22" s="116">
        <v>-4.4000000000000057</v>
      </c>
      <c r="BM22" s="44">
        <v>339433</v>
      </c>
      <c r="BN22" s="116">
        <v>-4.4000000000000057</v>
      </c>
      <c r="BO22" s="97">
        <v>2.8</v>
      </c>
      <c r="BP22" s="40">
        <v>100</v>
      </c>
      <c r="BQ22" s="43">
        <v>339308</v>
      </c>
      <c r="BR22" s="116">
        <v>0</v>
      </c>
      <c r="BS22" s="44">
        <v>339308</v>
      </c>
      <c r="BT22" s="116">
        <v>0</v>
      </c>
      <c r="BU22" s="97">
        <v>2.7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341301</v>
      </c>
      <c r="CE22" s="116">
        <v>0.59999999999999432</v>
      </c>
      <c r="CF22" s="44">
        <v>341301</v>
      </c>
      <c r="CG22" s="116">
        <v>0.59999999999999432</v>
      </c>
      <c r="CH22" s="97">
        <v>2.6</v>
      </c>
      <c r="CI22" s="40">
        <v>100</v>
      </c>
      <c r="CJ22" s="42">
        <v>362409</v>
      </c>
      <c r="CK22" s="108">
        <f t="shared" si="0"/>
        <v>6.2000000000000028</v>
      </c>
      <c r="CL22" s="37">
        <v>362409</v>
      </c>
      <c r="CM22" s="108">
        <f t="shared" si="1"/>
        <v>6.2000000000000028</v>
      </c>
      <c r="CN22" s="30">
        <f t="shared" si="2"/>
        <v>2.8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9"/>
      <c r="S23" s="46"/>
      <c r="T23" s="47"/>
      <c r="U23" s="34" t="s">
        <v>23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9"/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97">
        <v>0</v>
      </c>
      <c r="K25" s="157"/>
      <c r="L25" s="56">
        <v>0</v>
      </c>
      <c r="M25" s="116" t="s">
        <v>240</v>
      </c>
      <c r="N25" s="57">
        <v>0</v>
      </c>
      <c r="O25" s="116" t="s">
        <v>240</v>
      </c>
      <c r="P25" s="97">
        <v>0</v>
      </c>
      <c r="Q25" s="40" t="s">
        <v>240</v>
      </c>
      <c r="R25" s="55"/>
      <c r="S25" s="52"/>
      <c r="T25" s="53"/>
      <c r="U25" s="54"/>
      <c r="V25" s="33" t="s">
        <v>8</v>
      </c>
      <c r="W25" s="35" t="s">
        <v>27</v>
      </c>
      <c r="X25" s="35"/>
      <c r="Y25" s="56">
        <v>0</v>
      </c>
      <c r="Z25" s="116" t="s">
        <v>240</v>
      </c>
      <c r="AA25" s="57">
        <v>0</v>
      </c>
      <c r="AB25" s="116" t="s">
        <v>240</v>
      </c>
      <c r="AC25" s="97">
        <v>0</v>
      </c>
      <c r="AD25" s="40" t="s">
        <v>240</v>
      </c>
      <c r="AE25" s="56">
        <v>0</v>
      </c>
      <c r="AF25" s="116" t="s">
        <v>240</v>
      </c>
      <c r="AG25" s="57">
        <v>0</v>
      </c>
      <c r="AH25" s="116" t="s">
        <v>240</v>
      </c>
      <c r="AI25" s="97">
        <v>0</v>
      </c>
      <c r="AJ25" s="40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116" t="s">
        <v>240</v>
      </c>
      <c r="AT25" s="44">
        <v>0</v>
      </c>
      <c r="AU25" s="116" t="s">
        <v>240</v>
      </c>
      <c r="AV25" s="97">
        <v>0</v>
      </c>
      <c r="AW25" s="40" t="s">
        <v>240</v>
      </c>
      <c r="AX25" s="43">
        <v>0</v>
      </c>
      <c r="AY25" s="116" t="s">
        <v>240</v>
      </c>
      <c r="AZ25" s="44">
        <v>0</v>
      </c>
      <c r="BA25" s="116" t="s">
        <v>240</v>
      </c>
      <c r="BB25" s="97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116" t="s">
        <v>240</v>
      </c>
      <c r="BM25" s="44">
        <v>0</v>
      </c>
      <c r="BN25" s="116" t="s">
        <v>240</v>
      </c>
      <c r="BO25" s="97">
        <v>0</v>
      </c>
      <c r="BP25" s="40" t="s">
        <v>240</v>
      </c>
      <c r="BQ25" s="43">
        <v>0</v>
      </c>
      <c r="BR25" s="116" t="s">
        <v>240</v>
      </c>
      <c r="BS25" s="44">
        <v>0</v>
      </c>
      <c r="BT25" s="116" t="s">
        <v>240</v>
      </c>
      <c r="BU25" s="97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116" t="s">
        <v>240</v>
      </c>
      <c r="CF25" s="44">
        <v>0</v>
      </c>
      <c r="CG25" s="116" t="s">
        <v>240</v>
      </c>
      <c r="CH25" s="97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38">
        <v>0</v>
      </c>
      <c r="K26" s="157"/>
      <c r="L26" s="36">
        <v>0</v>
      </c>
      <c r="M26" s="39" t="s">
        <v>240</v>
      </c>
      <c r="N26" s="37">
        <v>0</v>
      </c>
      <c r="O26" s="39" t="s">
        <v>240</v>
      </c>
      <c r="P26" s="38">
        <v>0</v>
      </c>
      <c r="Q26" s="40" t="s">
        <v>240</v>
      </c>
      <c r="R26" s="49"/>
      <c r="S26" s="46"/>
      <c r="T26" s="47"/>
      <c r="U26" s="48"/>
      <c r="V26" s="33" t="s">
        <v>10</v>
      </c>
      <c r="W26" s="35" t="s">
        <v>28</v>
      </c>
      <c r="X26" s="35"/>
      <c r="Y26" s="36">
        <v>0</v>
      </c>
      <c r="Z26" s="39" t="s">
        <v>240</v>
      </c>
      <c r="AA26" s="37">
        <v>0</v>
      </c>
      <c r="AB26" s="39" t="s">
        <v>240</v>
      </c>
      <c r="AC26" s="38">
        <v>0</v>
      </c>
      <c r="AD26" s="40" t="s">
        <v>240</v>
      </c>
      <c r="AE26" s="36">
        <v>0</v>
      </c>
      <c r="AF26" s="39" t="s">
        <v>240</v>
      </c>
      <c r="AG26" s="37">
        <v>0</v>
      </c>
      <c r="AH26" s="39" t="s">
        <v>240</v>
      </c>
      <c r="AI26" s="38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39" t="s">
        <v>240</v>
      </c>
      <c r="AT26" s="44">
        <v>0</v>
      </c>
      <c r="AU26" s="39" t="s">
        <v>240</v>
      </c>
      <c r="AV26" s="38">
        <v>0</v>
      </c>
      <c r="AW26" s="40" t="s">
        <v>240</v>
      </c>
      <c r="AX26" s="43">
        <v>0</v>
      </c>
      <c r="AY26" s="39" t="s">
        <v>240</v>
      </c>
      <c r="AZ26" s="44">
        <v>0</v>
      </c>
      <c r="BA26" s="39" t="s">
        <v>240</v>
      </c>
      <c r="BB26" s="38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39" t="s">
        <v>240</v>
      </c>
      <c r="BM26" s="44">
        <v>0</v>
      </c>
      <c r="BN26" s="39" t="s">
        <v>240</v>
      </c>
      <c r="BO26" s="38">
        <v>0</v>
      </c>
      <c r="BP26" s="40" t="s">
        <v>240</v>
      </c>
      <c r="BQ26" s="43">
        <v>0</v>
      </c>
      <c r="BR26" s="39" t="s">
        <v>240</v>
      </c>
      <c r="BS26" s="44">
        <v>0</v>
      </c>
      <c r="BT26" s="39" t="s">
        <v>240</v>
      </c>
      <c r="BU26" s="38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39" t="s">
        <v>240</v>
      </c>
      <c r="CF26" s="44">
        <v>0</v>
      </c>
      <c r="CG26" s="39" t="s">
        <v>240</v>
      </c>
      <c r="CH26" s="38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9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947434</v>
      </c>
      <c r="I28" s="37">
        <v>927058</v>
      </c>
      <c r="J28" s="38">
        <v>8.1</v>
      </c>
      <c r="K28" s="157">
        <v>97.8</v>
      </c>
      <c r="L28" s="36">
        <v>917429</v>
      </c>
      <c r="M28" s="39">
        <v>-3.2000000000000028</v>
      </c>
      <c r="N28" s="37">
        <v>900231</v>
      </c>
      <c r="O28" s="39">
        <v>-2.9000000000000057</v>
      </c>
      <c r="P28" s="38">
        <v>7.9</v>
      </c>
      <c r="Q28" s="40">
        <v>98.1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920386</v>
      </c>
      <c r="Z28" s="39">
        <v>0.29999999999999716</v>
      </c>
      <c r="AA28" s="37">
        <v>909597</v>
      </c>
      <c r="AB28" s="39">
        <v>1</v>
      </c>
      <c r="AC28" s="38">
        <v>8</v>
      </c>
      <c r="AD28" s="40">
        <v>98.8</v>
      </c>
      <c r="AE28" s="36">
        <v>943083</v>
      </c>
      <c r="AF28" s="39">
        <v>2.5</v>
      </c>
      <c r="AG28" s="37">
        <v>935700</v>
      </c>
      <c r="AH28" s="39">
        <v>2.9000000000000057</v>
      </c>
      <c r="AI28" s="38">
        <v>7.9</v>
      </c>
      <c r="AJ28" s="40">
        <v>99.2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847906</v>
      </c>
      <c r="AS28" s="39">
        <v>-10.099999999999994</v>
      </c>
      <c r="AT28" s="37">
        <v>844592</v>
      </c>
      <c r="AU28" s="39">
        <v>-9.7000000000000028</v>
      </c>
      <c r="AV28" s="38">
        <v>7.1</v>
      </c>
      <c r="AW28" s="40">
        <v>99.6</v>
      </c>
      <c r="AX28" s="36">
        <v>852382</v>
      </c>
      <c r="AY28" s="39">
        <v>0.5</v>
      </c>
      <c r="AZ28" s="37">
        <v>850248</v>
      </c>
      <c r="BA28" s="39">
        <v>0.70000000000000284</v>
      </c>
      <c r="BB28" s="38">
        <v>7</v>
      </c>
      <c r="BC28" s="40">
        <v>99.7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858502</v>
      </c>
      <c r="BL28" s="39">
        <v>0.70000000000000284</v>
      </c>
      <c r="BM28" s="37">
        <v>857490</v>
      </c>
      <c r="BN28" s="39">
        <v>0.90000000000000568</v>
      </c>
      <c r="BO28" s="38">
        <v>7.1</v>
      </c>
      <c r="BP28" s="40">
        <v>99.9</v>
      </c>
      <c r="BQ28" s="36">
        <v>968119</v>
      </c>
      <c r="BR28" s="39">
        <v>12.799999999999997</v>
      </c>
      <c r="BS28" s="37">
        <v>966751</v>
      </c>
      <c r="BT28" s="39">
        <v>12.700000000000003</v>
      </c>
      <c r="BU28" s="38">
        <v>7.7</v>
      </c>
      <c r="BV28" s="40">
        <v>99.9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977252</v>
      </c>
      <c r="CE28" s="39">
        <v>0.90000000000000568</v>
      </c>
      <c r="CF28" s="37">
        <v>974401</v>
      </c>
      <c r="CG28" s="39">
        <v>0.79999999999999716</v>
      </c>
      <c r="CH28" s="38">
        <v>7.6</v>
      </c>
      <c r="CI28" s="40">
        <v>99.7</v>
      </c>
      <c r="CJ28" s="42">
        <v>986283</v>
      </c>
      <c r="CK28" s="108">
        <f t="shared" si="0"/>
        <v>0.90000000000000568</v>
      </c>
      <c r="CL28" s="37">
        <v>983409</v>
      </c>
      <c r="CM28" s="108">
        <f t="shared" si="1"/>
        <v>0.90000000000000568</v>
      </c>
      <c r="CN28" s="30">
        <f t="shared" si="2"/>
        <v>7.6</v>
      </c>
      <c r="CO28" s="31">
        <f t="shared" si="3"/>
        <v>99.7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0</v>
      </c>
      <c r="I29" s="37">
        <v>0</v>
      </c>
      <c r="J29" s="38">
        <v>0</v>
      </c>
      <c r="K29" s="160"/>
      <c r="L29" s="36">
        <v>0</v>
      </c>
      <c r="M29" s="39" t="s">
        <v>240</v>
      </c>
      <c r="N29" s="37">
        <v>0</v>
      </c>
      <c r="O29" s="39" t="s">
        <v>240</v>
      </c>
      <c r="P29" s="38">
        <v>0</v>
      </c>
      <c r="Q29" s="105" t="s">
        <v>240</v>
      </c>
      <c r="R29" s="49"/>
      <c r="S29" s="32"/>
      <c r="T29" s="33" t="s">
        <v>76</v>
      </c>
      <c r="U29" s="34" t="s">
        <v>32</v>
      </c>
      <c r="V29" s="34"/>
      <c r="W29" s="35"/>
      <c r="X29" s="35"/>
      <c r="Y29" s="36">
        <v>0</v>
      </c>
      <c r="Z29" s="39" t="s">
        <v>240</v>
      </c>
      <c r="AA29" s="37">
        <v>0</v>
      </c>
      <c r="AB29" s="39" t="s">
        <v>240</v>
      </c>
      <c r="AC29" s="38">
        <v>0</v>
      </c>
      <c r="AD29" s="105" t="s">
        <v>240</v>
      </c>
      <c r="AE29" s="36">
        <v>0</v>
      </c>
      <c r="AF29" s="39" t="s">
        <v>240</v>
      </c>
      <c r="AG29" s="37">
        <v>0</v>
      </c>
      <c r="AH29" s="39" t="s">
        <v>240</v>
      </c>
      <c r="AI29" s="38">
        <v>0</v>
      </c>
      <c r="AJ29" s="105" t="s">
        <v>240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0</v>
      </c>
      <c r="AS29" s="39" t="s">
        <v>240</v>
      </c>
      <c r="AT29" s="44">
        <v>0</v>
      </c>
      <c r="AU29" s="39" t="s">
        <v>240</v>
      </c>
      <c r="AV29" s="38">
        <v>0</v>
      </c>
      <c r="AW29" s="105" t="s">
        <v>240</v>
      </c>
      <c r="AX29" s="43">
        <v>0</v>
      </c>
      <c r="AY29" s="39" t="s">
        <v>240</v>
      </c>
      <c r="AZ29" s="44">
        <v>0</v>
      </c>
      <c r="BA29" s="39" t="s">
        <v>240</v>
      </c>
      <c r="BB29" s="38">
        <v>0</v>
      </c>
      <c r="BC29" s="40" t="s">
        <v>240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0</v>
      </c>
      <c r="BL29" s="39" t="s">
        <v>240</v>
      </c>
      <c r="BM29" s="44">
        <v>0</v>
      </c>
      <c r="BN29" s="39" t="s">
        <v>240</v>
      </c>
      <c r="BO29" s="38">
        <v>0</v>
      </c>
      <c r="BP29" s="105" t="s">
        <v>240</v>
      </c>
      <c r="BQ29" s="43">
        <v>0</v>
      </c>
      <c r="BR29" s="39" t="s">
        <v>240</v>
      </c>
      <c r="BS29" s="44">
        <v>0</v>
      </c>
      <c r="BT29" s="39" t="s">
        <v>240</v>
      </c>
      <c r="BU29" s="38">
        <v>0</v>
      </c>
      <c r="BV29" s="40" t="s">
        <v>240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0</v>
      </c>
      <c r="CE29" s="39" t="s">
        <v>240</v>
      </c>
      <c r="CF29" s="44">
        <v>0</v>
      </c>
      <c r="CG29" s="39" t="s">
        <v>240</v>
      </c>
      <c r="CH29" s="38">
        <v>0</v>
      </c>
      <c r="CI29" s="40" t="s">
        <v>240</v>
      </c>
      <c r="CJ29" s="42">
        <v>0</v>
      </c>
      <c r="CK29" s="29" t="str">
        <f t="shared" si="0"/>
        <v/>
      </c>
      <c r="CL29" s="37">
        <v>0</v>
      </c>
      <c r="CM29" s="29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60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105" t="s">
        <v>240</v>
      </c>
      <c r="R30" s="49"/>
      <c r="S30" s="32"/>
      <c r="T30" s="33" t="s">
        <v>78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105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105" t="s">
        <v>240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105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40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105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947434</v>
      </c>
      <c r="I31" s="37">
        <v>927058</v>
      </c>
      <c r="J31" s="38">
        <v>8.1</v>
      </c>
      <c r="K31" s="157">
        <v>97.8</v>
      </c>
      <c r="L31" s="36">
        <v>917429</v>
      </c>
      <c r="M31" s="39">
        <v>-3.2000000000000028</v>
      </c>
      <c r="N31" s="37">
        <v>900231</v>
      </c>
      <c r="O31" s="39">
        <v>-2.9000000000000057</v>
      </c>
      <c r="P31" s="38">
        <v>7.9</v>
      </c>
      <c r="Q31" s="40">
        <v>98.1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920386</v>
      </c>
      <c r="Z31" s="39">
        <v>0.29999999999999716</v>
      </c>
      <c r="AA31" s="37">
        <v>909597</v>
      </c>
      <c r="AB31" s="39">
        <v>1</v>
      </c>
      <c r="AC31" s="38">
        <v>8</v>
      </c>
      <c r="AD31" s="40">
        <v>98.8</v>
      </c>
      <c r="AE31" s="36">
        <v>943083</v>
      </c>
      <c r="AF31" s="39">
        <v>2.5</v>
      </c>
      <c r="AG31" s="37">
        <v>935700</v>
      </c>
      <c r="AH31" s="39">
        <v>2.9000000000000057</v>
      </c>
      <c r="AI31" s="38">
        <v>7.9</v>
      </c>
      <c r="AJ31" s="40">
        <v>99.2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847906</v>
      </c>
      <c r="AS31" s="39">
        <v>-10.099999999999994</v>
      </c>
      <c r="AT31" s="37">
        <v>844592</v>
      </c>
      <c r="AU31" s="39">
        <v>-9.7000000000000028</v>
      </c>
      <c r="AV31" s="38">
        <v>7.1</v>
      </c>
      <c r="AW31" s="40">
        <v>99.6</v>
      </c>
      <c r="AX31" s="36">
        <v>852382</v>
      </c>
      <c r="AY31" s="39">
        <v>0.5</v>
      </c>
      <c r="AZ31" s="37">
        <v>850248</v>
      </c>
      <c r="BA31" s="39">
        <v>0.70000000000000284</v>
      </c>
      <c r="BB31" s="38">
        <v>7</v>
      </c>
      <c r="BC31" s="40">
        <v>99.7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858502</v>
      </c>
      <c r="BL31" s="39">
        <v>0.70000000000000284</v>
      </c>
      <c r="BM31" s="37">
        <v>857490</v>
      </c>
      <c r="BN31" s="39">
        <v>0.90000000000000568</v>
      </c>
      <c r="BO31" s="38">
        <v>7.1</v>
      </c>
      <c r="BP31" s="40">
        <v>99.9</v>
      </c>
      <c r="BQ31" s="36">
        <v>968119</v>
      </c>
      <c r="BR31" s="39">
        <v>12.799999999999997</v>
      </c>
      <c r="BS31" s="37">
        <v>966751</v>
      </c>
      <c r="BT31" s="39">
        <v>12.700000000000003</v>
      </c>
      <c r="BU31" s="38">
        <v>7.7</v>
      </c>
      <c r="BV31" s="40">
        <v>99.9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977252</v>
      </c>
      <c r="CE31" s="39">
        <v>0.90000000000000568</v>
      </c>
      <c r="CF31" s="37">
        <v>974401</v>
      </c>
      <c r="CG31" s="39">
        <v>0.79999999999999716</v>
      </c>
      <c r="CH31" s="38">
        <v>7.6</v>
      </c>
      <c r="CI31" s="40">
        <v>99.7</v>
      </c>
      <c r="CJ31" s="42">
        <v>986283</v>
      </c>
      <c r="CK31" s="108">
        <f t="shared" si="0"/>
        <v>0.90000000000000568</v>
      </c>
      <c r="CL31" s="37">
        <v>983409</v>
      </c>
      <c r="CM31" s="108">
        <f t="shared" si="1"/>
        <v>0.90000000000000568</v>
      </c>
      <c r="CN31" s="30">
        <f t="shared" si="2"/>
        <v>7.6</v>
      </c>
      <c r="CO31" s="31">
        <f t="shared" si="3"/>
        <v>99.7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654679</v>
      </c>
      <c r="I32" s="37">
        <v>640599</v>
      </c>
      <c r="J32" s="97">
        <v>5.6</v>
      </c>
      <c r="K32" s="157">
        <v>97.8</v>
      </c>
      <c r="L32" s="56">
        <v>651857</v>
      </c>
      <c r="M32" s="116">
        <v>-0.40000000000000568</v>
      </c>
      <c r="N32" s="57">
        <v>639638</v>
      </c>
      <c r="O32" s="116">
        <v>-0.20000000000000284</v>
      </c>
      <c r="P32" s="97">
        <v>5.6</v>
      </c>
      <c r="Q32" s="40">
        <v>98.1</v>
      </c>
      <c r="R32" s="55"/>
      <c r="S32" s="32"/>
      <c r="T32" s="33"/>
      <c r="U32" s="34" t="s">
        <v>80</v>
      </c>
      <c r="V32" s="34" t="s">
        <v>17</v>
      </c>
      <c r="W32" s="35"/>
      <c r="X32" s="35"/>
      <c r="Y32" s="56">
        <v>647096</v>
      </c>
      <c r="Z32" s="116">
        <v>-0.70000000000000284</v>
      </c>
      <c r="AA32" s="57">
        <v>639511</v>
      </c>
      <c r="AB32" s="116">
        <v>0</v>
      </c>
      <c r="AC32" s="97">
        <v>5.6</v>
      </c>
      <c r="AD32" s="40">
        <v>98.8</v>
      </c>
      <c r="AE32" s="56">
        <v>651617</v>
      </c>
      <c r="AF32" s="116">
        <v>0.70000000000000284</v>
      </c>
      <c r="AG32" s="57">
        <v>646516</v>
      </c>
      <c r="AH32" s="116">
        <v>1.0999999999999943</v>
      </c>
      <c r="AI32" s="97">
        <v>5.5</v>
      </c>
      <c r="AJ32" s="40">
        <v>99.2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588718</v>
      </c>
      <c r="AS32" s="116">
        <v>-9.7000000000000028</v>
      </c>
      <c r="AT32" s="44">
        <v>586416</v>
      </c>
      <c r="AU32" s="116">
        <v>-9.2999999999999972</v>
      </c>
      <c r="AV32" s="97">
        <v>4.9000000000000004</v>
      </c>
      <c r="AW32" s="40">
        <v>99.6</v>
      </c>
      <c r="AX32" s="43">
        <v>585264</v>
      </c>
      <c r="AY32" s="116">
        <v>-0.59999999999999432</v>
      </c>
      <c r="AZ32" s="44">
        <v>583799</v>
      </c>
      <c r="BA32" s="116">
        <v>-0.40000000000000568</v>
      </c>
      <c r="BB32" s="97">
        <v>4.8</v>
      </c>
      <c r="BC32" s="40">
        <v>99.7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583487</v>
      </c>
      <c r="BL32" s="116">
        <v>-0.29999999999999716</v>
      </c>
      <c r="BM32" s="44">
        <v>582799</v>
      </c>
      <c r="BN32" s="116">
        <v>-0.20000000000000284</v>
      </c>
      <c r="BO32" s="97">
        <v>4.8</v>
      </c>
      <c r="BP32" s="40">
        <v>99.9</v>
      </c>
      <c r="BQ32" s="43">
        <v>655733</v>
      </c>
      <c r="BR32" s="116">
        <v>12.400000000000006</v>
      </c>
      <c r="BS32" s="44">
        <v>654807</v>
      </c>
      <c r="BT32" s="116">
        <v>12.400000000000006</v>
      </c>
      <c r="BU32" s="97">
        <v>5.2</v>
      </c>
      <c r="BV32" s="40">
        <v>99.9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656690</v>
      </c>
      <c r="CE32" s="116">
        <v>9.9999999999994316E-2</v>
      </c>
      <c r="CF32" s="44">
        <v>654774</v>
      </c>
      <c r="CG32" s="116">
        <v>0</v>
      </c>
      <c r="CH32" s="97">
        <v>5.0999999999999996</v>
      </c>
      <c r="CI32" s="40">
        <v>99.7</v>
      </c>
      <c r="CJ32" s="42">
        <v>654956</v>
      </c>
      <c r="CK32" s="108">
        <f t="shared" si="0"/>
        <v>-0.29999999999999716</v>
      </c>
      <c r="CL32" s="37">
        <v>653046</v>
      </c>
      <c r="CM32" s="108">
        <f t="shared" si="1"/>
        <v>-0.29999999999999716</v>
      </c>
      <c r="CN32" s="30">
        <f t="shared" si="2"/>
        <v>5.0999999999999996</v>
      </c>
      <c r="CO32" s="31">
        <f t="shared" si="3"/>
        <v>99.7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292755</v>
      </c>
      <c r="I33" s="37">
        <v>286459</v>
      </c>
      <c r="J33" s="97">
        <v>2.5</v>
      </c>
      <c r="K33" s="157">
        <v>97.8</v>
      </c>
      <c r="L33" s="56">
        <v>265572</v>
      </c>
      <c r="M33" s="116">
        <v>-9.2999999999999972</v>
      </c>
      <c r="N33" s="57">
        <v>260593</v>
      </c>
      <c r="O33" s="116">
        <v>-9</v>
      </c>
      <c r="P33" s="97">
        <v>2.2999999999999998</v>
      </c>
      <c r="Q33" s="40">
        <v>98.1</v>
      </c>
      <c r="R33" s="49"/>
      <c r="S33" s="32"/>
      <c r="T33" s="33"/>
      <c r="U33" s="34" t="s">
        <v>81</v>
      </c>
      <c r="V33" s="34" t="s">
        <v>18</v>
      </c>
      <c r="W33" s="35"/>
      <c r="X33" s="35"/>
      <c r="Y33" s="56">
        <v>273290</v>
      </c>
      <c r="Z33" s="116">
        <v>2.9000000000000057</v>
      </c>
      <c r="AA33" s="57">
        <v>270086</v>
      </c>
      <c r="AB33" s="116">
        <v>3.5999999999999943</v>
      </c>
      <c r="AC33" s="97">
        <v>2.4</v>
      </c>
      <c r="AD33" s="40">
        <v>98.8</v>
      </c>
      <c r="AE33" s="56">
        <v>291466</v>
      </c>
      <c r="AF33" s="116">
        <v>6.7000000000000028</v>
      </c>
      <c r="AG33" s="57">
        <v>289184</v>
      </c>
      <c r="AH33" s="116">
        <v>7.0999999999999943</v>
      </c>
      <c r="AI33" s="97">
        <v>2.4</v>
      </c>
      <c r="AJ33" s="40">
        <v>99.2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259188</v>
      </c>
      <c r="AS33" s="116">
        <v>-11.099999999999994</v>
      </c>
      <c r="AT33" s="44">
        <v>258176</v>
      </c>
      <c r="AU33" s="116">
        <v>-10.700000000000003</v>
      </c>
      <c r="AV33" s="97">
        <v>2.2000000000000002</v>
      </c>
      <c r="AW33" s="40">
        <v>99.6</v>
      </c>
      <c r="AX33" s="43">
        <v>267118</v>
      </c>
      <c r="AY33" s="116">
        <v>3.0999999999999943</v>
      </c>
      <c r="AZ33" s="44">
        <v>266449</v>
      </c>
      <c r="BA33" s="116">
        <v>3.2000000000000028</v>
      </c>
      <c r="BB33" s="97">
        <v>2.2000000000000002</v>
      </c>
      <c r="BC33" s="40">
        <v>99.7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275015</v>
      </c>
      <c r="BL33" s="116">
        <v>3</v>
      </c>
      <c r="BM33" s="44">
        <v>274691</v>
      </c>
      <c r="BN33" s="116">
        <v>3.0999999999999943</v>
      </c>
      <c r="BO33" s="97">
        <v>2.2999999999999998</v>
      </c>
      <c r="BP33" s="40">
        <v>99.9</v>
      </c>
      <c r="BQ33" s="43">
        <v>312386</v>
      </c>
      <c r="BR33" s="116">
        <v>13.599999999999994</v>
      </c>
      <c r="BS33" s="44">
        <v>311944</v>
      </c>
      <c r="BT33" s="116">
        <v>13.599999999999994</v>
      </c>
      <c r="BU33" s="97">
        <v>2.5</v>
      </c>
      <c r="BV33" s="40">
        <v>99.9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320562</v>
      </c>
      <c r="CE33" s="116">
        <v>2.5999999999999943</v>
      </c>
      <c r="CF33" s="44">
        <v>319627</v>
      </c>
      <c r="CG33" s="116">
        <v>2.5</v>
      </c>
      <c r="CH33" s="97">
        <v>2.5</v>
      </c>
      <c r="CI33" s="40">
        <v>99.7</v>
      </c>
      <c r="CJ33" s="42">
        <v>331327</v>
      </c>
      <c r="CK33" s="108">
        <f t="shared" si="0"/>
        <v>3.4000000000000057</v>
      </c>
      <c r="CL33" s="37">
        <v>330363</v>
      </c>
      <c r="CM33" s="108">
        <f t="shared" si="1"/>
        <v>3.4000000000000057</v>
      </c>
      <c r="CN33" s="30">
        <f t="shared" si="2"/>
        <v>2.6</v>
      </c>
      <c r="CO33" s="31">
        <f t="shared" si="3"/>
        <v>99.7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9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9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11940428</v>
      </c>
      <c r="I38" s="2">
        <v>11401075</v>
      </c>
      <c r="J38" s="3">
        <v>100</v>
      </c>
      <c r="K38" s="159">
        <v>95.5</v>
      </c>
      <c r="L38" s="1">
        <v>11778423</v>
      </c>
      <c r="M38" s="4">
        <v>-1.4000000000000057</v>
      </c>
      <c r="N38" s="2">
        <v>11335076</v>
      </c>
      <c r="O38" s="4">
        <v>-0.59999999999999432</v>
      </c>
      <c r="P38" s="3">
        <v>100</v>
      </c>
      <c r="Q38" s="78">
        <v>96.2</v>
      </c>
      <c r="R38" s="55"/>
      <c r="S38" s="76"/>
      <c r="T38" s="219" t="s">
        <v>41</v>
      </c>
      <c r="U38" s="220"/>
      <c r="V38" s="220"/>
      <c r="W38" s="220"/>
      <c r="X38" s="220"/>
      <c r="Y38" s="1">
        <v>11740573</v>
      </c>
      <c r="Z38" s="4">
        <v>-0.29999999999999716</v>
      </c>
      <c r="AA38" s="2">
        <v>11417682</v>
      </c>
      <c r="AB38" s="4">
        <v>0.70000000000000284</v>
      </c>
      <c r="AC38" s="3">
        <v>100</v>
      </c>
      <c r="AD38" s="78">
        <v>97.2</v>
      </c>
      <c r="AE38" s="1">
        <v>12038839</v>
      </c>
      <c r="AF38" s="4">
        <v>2.5</v>
      </c>
      <c r="AG38" s="2">
        <v>11815441</v>
      </c>
      <c r="AH38" s="4">
        <v>3.5</v>
      </c>
      <c r="AI38" s="3">
        <v>100</v>
      </c>
      <c r="AJ38" s="78">
        <v>98.1</v>
      </c>
      <c r="AL38" s="76"/>
      <c r="AM38" s="219" t="s">
        <v>41</v>
      </c>
      <c r="AN38" s="220"/>
      <c r="AO38" s="220"/>
      <c r="AP38" s="220"/>
      <c r="AQ38" s="220"/>
      <c r="AR38" s="1">
        <v>12070563</v>
      </c>
      <c r="AS38" s="4">
        <v>0.29999999999999716</v>
      </c>
      <c r="AT38" s="2">
        <v>11926822</v>
      </c>
      <c r="AU38" s="4">
        <v>0.90000000000000568</v>
      </c>
      <c r="AV38" s="3">
        <v>100</v>
      </c>
      <c r="AW38" s="78">
        <v>98.8</v>
      </c>
      <c r="AX38" s="1">
        <v>12193748</v>
      </c>
      <c r="AY38" s="4">
        <v>1</v>
      </c>
      <c r="AZ38" s="2">
        <v>12107928</v>
      </c>
      <c r="BA38" s="4">
        <v>1.5</v>
      </c>
      <c r="BB38" s="3">
        <v>100</v>
      </c>
      <c r="BC38" s="78">
        <v>99.3</v>
      </c>
      <c r="BE38" s="76"/>
      <c r="BF38" s="219" t="s">
        <v>41</v>
      </c>
      <c r="BG38" s="220"/>
      <c r="BH38" s="220"/>
      <c r="BI38" s="220"/>
      <c r="BJ38" s="221"/>
      <c r="BK38" s="1">
        <v>12131008</v>
      </c>
      <c r="BL38" s="4">
        <v>-0.5</v>
      </c>
      <c r="BM38" s="2">
        <v>12076777</v>
      </c>
      <c r="BN38" s="4">
        <v>-0.29999999999999716</v>
      </c>
      <c r="BO38" s="3">
        <v>100</v>
      </c>
      <c r="BP38" s="78">
        <v>99.6</v>
      </c>
      <c r="BQ38" s="1">
        <v>12555857</v>
      </c>
      <c r="BR38" s="4">
        <v>3.5</v>
      </c>
      <c r="BS38" s="2">
        <v>12502511</v>
      </c>
      <c r="BT38" s="4">
        <v>3.5</v>
      </c>
      <c r="BU38" s="3">
        <v>100</v>
      </c>
      <c r="BV38" s="78">
        <v>99.6</v>
      </c>
      <c r="BX38" s="76"/>
      <c r="BY38" s="219" t="s">
        <v>41</v>
      </c>
      <c r="BZ38" s="220"/>
      <c r="CA38" s="220"/>
      <c r="CB38" s="220"/>
      <c r="CC38" s="221"/>
      <c r="CD38" s="1">
        <v>12952665</v>
      </c>
      <c r="CE38" s="4">
        <v>3.2000000000000028</v>
      </c>
      <c r="CF38" s="2">
        <v>12879898</v>
      </c>
      <c r="CG38" s="4">
        <v>3</v>
      </c>
      <c r="CH38" s="3">
        <v>100</v>
      </c>
      <c r="CI38" s="78">
        <v>99.4</v>
      </c>
      <c r="CJ38" s="79">
        <v>12988421</v>
      </c>
      <c r="CK38" s="101">
        <f t="shared" si="0"/>
        <v>0.29999999999999716</v>
      </c>
      <c r="CL38" s="2">
        <v>12910372</v>
      </c>
      <c r="CM38" s="101">
        <f t="shared" si="1"/>
        <v>0.20000000000000284</v>
      </c>
      <c r="CN38" s="81">
        <f t="shared" si="2"/>
        <v>100</v>
      </c>
      <c r="CO38" s="82">
        <f t="shared" si="3"/>
        <v>99.4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2788069</v>
      </c>
      <c r="I39" s="2">
        <v>1959963</v>
      </c>
      <c r="J39" s="120"/>
      <c r="K39" s="159">
        <v>70.3</v>
      </c>
      <c r="L39" s="118">
        <v>2648339</v>
      </c>
      <c r="M39" s="117">
        <v>-5</v>
      </c>
      <c r="N39" s="119">
        <v>1957961</v>
      </c>
      <c r="O39" s="117">
        <v>-9.9999999999994316E-2</v>
      </c>
      <c r="P39" s="120"/>
      <c r="Q39" s="78">
        <v>73.900000000000006</v>
      </c>
      <c r="R39" s="55"/>
      <c r="S39" s="86" t="s">
        <v>42</v>
      </c>
      <c r="T39" s="87"/>
      <c r="U39" s="88"/>
      <c r="V39" s="88"/>
      <c r="W39" s="89"/>
      <c r="X39" s="89"/>
      <c r="Y39" s="118">
        <v>2532888</v>
      </c>
      <c r="Z39" s="117">
        <v>-4.4000000000000057</v>
      </c>
      <c r="AA39" s="119">
        <v>2016047</v>
      </c>
      <c r="AB39" s="117">
        <v>3</v>
      </c>
      <c r="AC39" s="120"/>
      <c r="AD39" s="78">
        <v>79.599999999999994</v>
      </c>
      <c r="AE39" s="118">
        <v>2352658</v>
      </c>
      <c r="AF39" s="117">
        <v>-7.0999999999999943</v>
      </c>
      <c r="AG39" s="119">
        <v>1969391</v>
      </c>
      <c r="AH39" s="117">
        <v>-2.2999999999999972</v>
      </c>
      <c r="AI39" s="120"/>
      <c r="AJ39" s="78">
        <v>83.7</v>
      </c>
      <c r="AL39" s="86" t="s">
        <v>42</v>
      </c>
      <c r="AM39" s="87"/>
      <c r="AN39" s="88"/>
      <c r="AO39" s="88"/>
      <c r="AP39" s="89"/>
      <c r="AQ39" s="89"/>
      <c r="AR39" s="90">
        <v>2179067</v>
      </c>
      <c r="AS39" s="117">
        <v>-7.4000000000000057</v>
      </c>
      <c r="AT39" s="91">
        <v>1905210</v>
      </c>
      <c r="AU39" s="117">
        <v>-3.2999999999999972</v>
      </c>
      <c r="AV39" s="120"/>
      <c r="AW39" s="78">
        <v>87.4</v>
      </c>
      <c r="AX39" s="90">
        <v>2007724</v>
      </c>
      <c r="AY39" s="117">
        <v>-7.9000000000000057</v>
      </c>
      <c r="AZ39" s="91">
        <v>1824293</v>
      </c>
      <c r="BA39" s="117">
        <v>-4.2000000000000028</v>
      </c>
      <c r="BB39" s="120"/>
      <c r="BC39" s="78">
        <v>90.9</v>
      </c>
      <c r="BE39" s="76" t="s">
        <v>42</v>
      </c>
      <c r="BF39" s="77"/>
      <c r="BG39" s="83"/>
      <c r="BH39" s="83"/>
      <c r="BI39" s="84"/>
      <c r="BJ39" s="85"/>
      <c r="BK39" s="90">
        <v>1843382</v>
      </c>
      <c r="BL39" s="117">
        <v>-8.2000000000000028</v>
      </c>
      <c r="BM39" s="91">
        <v>1722045</v>
      </c>
      <c r="BN39" s="117">
        <v>-5.5999999999999943</v>
      </c>
      <c r="BO39" s="120"/>
      <c r="BP39" s="78">
        <v>93.4</v>
      </c>
      <c r="BQ39" s="90">
        <v>1816198</v>
      </c>
      <c r="BR39" s="117">
        <v>-1.5</v>
      </c>
      <c r="BS39" s="91">
        <v>1713922</v>
      </c>
      <c r="BT39" s="117">
        <v>-0.5</v>
      </c>
      <c r="BU39" s="120"/>
      <c r="BV39" s="78">
        <v>94.4</v>
      </c>
      <c r="BX39" s="76" t="s">
        <v>42</v>
      </c>
      <c r="BY39" s="77"/>
      <c r="BZ39" s="83"/>
      <c r="CA39" s="83"/>
      <c r="CB39" s="84"/>
      <c r="CC39" s="85"/>
      <c r="CD39" s="90">
        <v>1783390</v>
      </c>
      <c r="CE39" s="117">
        <v>-1.7999999999999972</v>
      </c>
      <c r="CF39" s="91">
        <v>1677327</v>
      </c>
      <c r="CG39" s="117">
        <v>-2.0999999999999943</v>
      </c>
      <c r="CH39" s="120"/>
      <c r="CI39" s="78">
        <v>94.1</v>
      </c>
      <c r="CJ39" s="79">
        <v>1739380</v>
      </c>
      <c r="CK39" s="101">
        <f t="shared" si="0"/>
        <v>-2.5</v>
      </c>
      <c r="CL39" s="2">
        <v>1635319</v>
      </c>
      <c r="CM39" s="101">
        <f t="shared" si="1"/>
        <v>-2.5</v>
      </c>
      <c r="CN39" s="81"/>
      <c r="CO39" s="82">
        <f t="shared" si="3"/>
        <v>94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61"/>
      <c r="L40" s="1">
        <v>0</v>
      </c>
      <c r="M40" s="4" t="s">
        <v>240</v>
      </c>
      <c r="N40" s="2">
        <v>0</v>
      </c>
      <c r="O40" s="4" t="s">
        <v>240</v>
      </c>
      <c r="P40" s="3"/>
      <c r="Q40" s="115" t="s">
        <v>240</v>
      </c>
      <c r="R40" s="55"/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3"/>
      <c r="AD40" s="115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5" t="s">
        <v>240</v>
      </c>
      <c r="AL40" s="76" t="s">
        <v>43</v>
      </c>
      <c r="AM40" s="77"/>
      <c r="AN40" s="83"/>
      <c r="AO40" s="83"/>
      <c r="AP40" s="84"/>
      <c r="AQ40" s="84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5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5" t="s">
        <v>240</v>
      </c>
      <c r="BE40" s="76" t="s">
        <v>43</v>
      </c>
      <c r="BF40" s="77"/>
      <c r="BG40" s="83"/>
      <c r="BH40" s="83"/>
      <c r="BI40" s="84"/>
      <c r="BJ40" s="85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5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6266221</v>
      </c>
      <c r="I41" s="2">
        <v>5844966</v>
      </c>
      <c r="J41" s="3">
        <v>51.3</v>
      </c>
      <c r="K41" s="159">
        <v>93.3</v>
      </c>
      <c r="L41" s="1">
        <v>6228734</v>
      </c>
      <c r="M41" s="4">
        <v>-0.59999999999999432</v>
      </c>
      <c r="N41" s="2">
        <v>5885387</v>
      </c>
      <c r="O41" s="4">
        <v>0.70000000000000284</v>
      </c>
      <c r="P41" s="3">
        <v>51.9</v>
      </c>
      <c r="Q41" s="78">
        <v>94.5</v>
      </c>
      <c r="S41" s="216" t="s">
        <v>44</v>
      </c>
      <c r="T41" s="217"/>
      <c r="U41" s="217"/>
      <c r="V41" s="217"/>
      <c r="W41" s="217"/>
      <c r="X41" s="217"/>
      <c r="Y41" s="1">
        <v>6206775</v>
      </c>
      <c r="Z41" s="4">
        <v>-0.40000000000000568</v>
      </c>
      <c r="AA41" s="2">
        <v>5949676</v>
      </c>
      <c r="AB41" s="4">
        <v>1.0999999999999943</v>
      </c>
      <c r="AC41" s="3">
        <v>52.1</v>
      </c>
      <c r="AD41" s="78">
        <v>95.9</v>
      </c>
      <c r="AE41" s="1">
        <v>6271125</v>
      </c>
      <c r="AF41" s="4">
        <v>1</v>
      </c>
      <c r="AG41" s="2">
        <v>6095075</v>
      </c>
      <c r="AH41" s="4">
        <v>2.4000000000000057</v>
      </c>
      <c r="AI41" s="3">
        <v>51.6</v>
      </c>
      <c r="AJ41" s="78">
        <v>97.2</v>
      </c>
      <c r="AL41" s="216" t="s">
        <v>44</v>
      </c>
      <c r="AM41" s="217"/>
      <c r="AN41" s="217"/>
      <c r="AO41" s="217"/>
      <c r="AP41" s="217"/>
      <c r="AQ41" s="217"/>
      <c r="AR41" s="1">
        <v>6374190</v>
      </c>
      <c r="AS41" s="4">
        <v>1.5999999999999943</v>
      </c>
      <c r="AT41" s="2">
        <v>6254658</v>
      </c>
      <c r="AU41" s="4">
        <v>2.5999999999999943</v>
      </c>
      <c r="AV41" s="3">
        <v>52.4</v>
      </c>
      <c r="AW41" s="78">
        <v>98.1</v>
      </c>
      <c r="AX41" s="1">
        <v>6527518</v>
      </c>
      <c r="AY41" s="4">
        <v>2.4000000000000057</v>
      </c>
      <c r="AZ41" s="2">
        <v>6456952</v>
      </c>
      <c r="BA41" s="4">
        <v>3.2000000000000028</v>
      </c>
      <c r="BB41" s="3">
        <v>53.3</v>
      </c>
      <c r="BC41" s="78">
        <v>98.9</v>
      </c>
      <c r="BE41" s="216" t="s">
        <v>44</v>
      </c>
      <c r="BF41" s="217"/>
      <c r="BG41" s="217"/>
      <c r="BH41" s="217"/>
      <c r="BI41" s="217"/>
      <c r="BJ41" s="218"/>
      <c r="BK41" s="1">
        <v>6444047</v>
      </c>
      <c r="BL41" s="4">
        <v>-1.2999999999999972</v>
      </c>
      <c r="BM41" s="2">
        <v>6397329</v>
      </c>
      <c r="BN41" s="4">
        <v>-0.90000000000000568</v>
      </c>
      <c r="BO41" s="3">
        <v>53</v>
      </c>
      <c r="BP41" s="78">
        <v>99.3</v>
      </c>
      <c r="BQ41" s="1">
        <v>6646967</v>
      </c>
      <c r="BR41" s="4">
        <v>3.0999999999999943</v>
      </c>
      <c r="BS41" s="2">
        <v>6603074</v>
      </c>
      <c r="BT41" s="4">
        <v>3.2000000000000028</v>
      </c>
      <c r="BU41" s="3">
        <v>52.8</v>
      </c>
      <c r="BV41" s="78">
        <v>99.3</v>
      </c>
      <c r="BX41" s="216" t="s">
        <v>44</v>
      </c>
      <c r="BY41" s="217"/>
      <c r="BZ41" s="217"/>
      <c r="CA41" s="217"/>
      <c r="CB41" s="217"/>
      <c r="CC41" s="218"/>
      <c r="CD41" s="1">
        <v>6961194</v>
      </c>
      <c r="CE41" s="4">
        <v>4.7000000000000028</v>
      </c>
      <c r="CF41" s="2">
        <v>6905772</v>
      </c>
      <c r="CG41" s="4">
        <v>4.5999999999999943</v>
      </c>
      <c r="CH41" s="3">
        <v>53.6</v>
      </c>
      <c r="CI41" s="78">
        <v>99.2</v>
      </c>
      <c r="CJ41" s="79">
        <v>6929664</v>
      </c>
      <c r="CK41" s="101">
        <f t="shared" si="0"/>
        <v>-0.5</v>
      </c>
      <c r="CL41" s="2">
        <v>6870950</v>
      </c>
      <c r="CM41" s="101">
        <f t="shared" si="1"/>
        <v>-0.5</v>
      </c>
      <c r="CN41" s="81">
        <f t="shared" si="2"/>
        <v>53.2</v>
      </c>
      <c r="CO41" s="82">
        <f t="shared" si="3"/>
        <v>99.2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287627</v>
      </c>
      <c r="I42" s="2">
        <v>276059</v>
      </c>
      <c r="J42" s="3">
        <v>2.4</v>
      </c>
      <c r="K42" s="159">
        <v>96</v>
      </c>
      <c r="L42" s="1">
        <v>345590</v>
      </c>
      <c r="M42" s="4">
        <v>20.200000000000003</v>
      </c>
      <c r="N42" s="2">
        <v>335393</v>
      </c>
      <c r="O42" s="4">
        <v>21.5</v>
      </c>
      <c r="P42" s="3">
        <v>3</v>
      </c>
      <c r="Q42" s="78">
        <v>97</v>
      </c>
      <c r="S42" s="216" t="s">
        <v>45</v>
      </c>
      <c r="T42" s="217"/>
      <c r="U42" s="217"/>
      <c r="V42" s="217"/>
      <c r="W42" s="217"/>
      <c r="X42" s="217"/>
      <c r="Y42" s="1">
        <v>257897</v>
      </c>
      <c r="Z42" s="4">
        <v>-25.400000000000006</v>
      </c>
      <c r="AA42" s="2">
        <v>249010</v>
      </c>
      <c r="AB42" s="4">
        <v>-25.799999999999997</v>
      </c>
      <c r="AC42" s="3">
        <v>2.2000000000000002</v>
      </c>
      <c r="AD42" s="78">
        <v>96.6</v>
      </c>
      <c r="AE42" s="1">
        <v>344697</v>
      </c>
      <c r="AF42" s="4">
        <v>33.699999999999989</v>
      </c>
      <c r="AG42" s="2">
        <v>336662</v>
      </c>
      <c r="AH42" s="4">
        <v>35.199999999999989</v>
      </c>
      <c r="AI42" s="3">
        <v>2.8</v>
      </c>
      <c r="AJ42" s="78">
        <v>97.7</v>
      </c>
      <c r="AL42" s="216" t="s">
        <v>45</v>
      </c>
      <c r="AM42" s="217"/>
      <c r="AN42" s="217"/>
      <c r="AO42" s="217"/>
      <c r="AP42" s="217"/>
      <c r="AQ42" s="217"/>
      <c r="AR42" s="1">
        <v>351834</v>
      </c>
      <c r="AS42" s="4">
        <v>2.0999999999999943</v>
      </c>
      <c r="AT42" s="2">
        <v>347366</v>
      </c>
      <c r="AU42" s="4">
        <v>3.2000000000000028</v>
      </c>
      <c r="AV42" s="3">
        <v>2.9</v>
      </c>
      <c r="AW42" s="78">
        <v>98.7</v>
      </c>
      <c r="AX42" s="1">
        <v>296643</v>
      </c>
      <c r="AY42" s="4">
        <v>-15.700000000000003</v>
      </c>
      <c r="AZ42" s="2">
        <v>294351</v>
      </c>
      <c r="BA42" s="4">
        <v>-15.299999999999997</v>
      </c>
      <c r="BB42" s="3">
        <v>2.4</v>
      </c>
      <c r="BC42" s="78">
        <v>99.2</v>
      </c>
      <c r="BE42" s="216" t="s">
        <v>45</v>
      </c>
      <c r="BF42" s="217"/>
      <c r="BG42" s="217"/>
      <c r="BH42" s="217"/>
      <c r="BI42" s="217"/>
      <c r="BJ42" s="218"/>
      <c r="BK42" s="1">
        <v>293307</v>
      </c>
      <c r="BL42" s="4">
        <v>-1.0999999999999943</v>
      </c>
      <c r="BM42" s="2">
        <v>292324</v>
      </c>
      <c r="BN42" s="4">
        <v>-0.70000000000000284</v>
      </c>
      <c r="BO42" s="3">
        <v>2.4</v>
      </c>
      <c r="BP42" s="78">
        <v>99.7</v>
      </c>
      <c r="BQ42" s="1">
        <v>355544</v>
      </c>
      <c r="BR42" s="4">
        <v>21.200000000000003</v>
      </c>
      <c r="BS42" s="2">
        <v>353855</v>
      </c>
      <c r="BT42" s="4">
        <v>21</v>
      </c>
      <c r="BU42" s="3">
        <v>2.8</v>
      </c>
      <c r="BV42" s="78">
        <v>99.5</v>
      </c>
      <c r="BX42" s="216" t="s">
        <v>45</v>
      </c>
      <c r="BY42" s="217"/>
      <c r="BZ42" s="217"/>
      <c r="CA42" s="217"/>
      <c r="CB42" s="217"/>
      <c r="CC42" s="218"/>
      <c r="CD42" s="1">
        <v>341720</v>
      </c>
      <c r="CE42" s="4">
        <v>-3.9000000000000057</v>
      </c>
      <c r="CF42" s="2">
        <v>339487</v>
      </c>
      <c r="CG42" s="4">
        <v>-4.0999999999999943</v>
      </c>
      <c r="CH42" s="3">
        <v>2.6</v>
      </c>
      <c r="CI42" s="78">
        <v>99.3</v>
      </c>
      <c r="CJ42" s="79">
        <v>331574</v>
      </c>
      <c r="CK42" s="101">
        <f t="shared" si="0"/>
        <v>-3</v>
      </c>
      <c r="CL42" s="2">
        <v>327578</v>
      </c>
      <c r="CM42" s="101">
        <f t="shared" si="1"/>
        <v>-3.5</v>
      </c>
      <c r="CN42" s="81">
        <f t="shared" si="2"/>
        <v>2.5</v>
      </c>
      <c r="CO42" s="82">
        <f t="shared" si="3"/>
        <v>98.8</v>
      </c>
    </row>
  </sheetData>
  <mergeCells count="95">
    <mergeCell ref="BX1:CB1"/>
    <mergeCell ref="BX2:CC4"/>
    <mergeCell ref="BY5:CC5"/>
    <mergeCell ref="CB10:CC10"/>
    <mergeCell ref="CJ2:CO2"/>
    <mergeCell ref="CJ3:CJ4"/>
    <mergeCell ref="CL3:CL4"/>
    <mergeCell ref="CO3:CO4"/>
    <mergeCell ref="CD2:CI2"/>
    <mergeCell ref="BY37:CC37"/>
    <mergeCell ref="CB14:CC14"/>
    <mergeCell ref="CB18:CC18"/>
    <mergeCell ref="BX42:CC42"/>
    <mergeCell ref="BY38:CC38"/>
    <mergeCell ref="BX41:CC41"/>
    <mergeCell ref="BY28:CC28"/>
    <mergeCell ref="BI18:BJ18"/>
    <mergeCell ref="BE1:BI1"/>
    <mergeCell ref="BE2:BJ4"/>
    <mergeCell ref="BF5:BJ5"/>
    <mergeCell ref="BI10:BJ10"/>
    <mergeCell ref="BI14:BJ14"/>
    <mergeCell ref="BE42:BJ42"/>
    <mergeCell ref="AM28:AQ28"/>
    <mergeCell ref="AM37:AQ37"/>
    <mergeCell ref="AM38:AQ38"/>
    <mergeCell ref="AL41:AQ41"/>
    <mergeCell ref="AL42:AQ42"/>
    <mergeCell ref="BF28:BJ28"/>
    <mergeCell ref="BF37:BJ37"/>
    <mergeCell ref="BF38:BJ38"/>
    <mergeCell ref="BE41:BJ41"/>
    <mergeCell ref="S42:X42"/>
    <mergeCell ref="AL1:AP1"/>
    <mergeCell ref="AL2:AQ4"/>
    <mergeCell ref="AM5:AQ5"/>
    <mergeCell ref="AP10:AQ10"/>
    <mergeCell ref="AP14:AQ14"/>
    <mergeCell ref="AP18:AQ18"/>
    <mergeCell ref="T5:X5"/>
    <mergeCell ref="W10:X10"/>
    <mergeCell ref="W14:X14"/>
    <mergeCell ref="T38:X38"/>
    <mergeCell ref="S41:X41"/>
    <mergeCell ref="W18:X18"/>
    <mergeCell ref="T28:X28"/>
    <mergeCell ref="T37:X37"/>
    <mergeCell ref="B42:G42"/>
    <mergeCell ref="C38:G38"/>
    <mergeCell ref="F18:G18"/>
    <mergeCell ref="AE3:AE4"/>
    <mergeCell ref="H3:H4"/>
    <mergeCell ref="S2:X4"/>
    <mergeCell ref="AE2:AJ2"/>
    <mergeCell ref="AD3:AD4"/>
    <mergeCell ref="AA3:AA4"/>
    <mergeCell ref="Y3:Y4"/>
    <mergeCell ref="B41:G41"/>
    <mergeCell ref="AJ3:AJ4"/>
    <mergeCell ref="AG3:AG4"/>
    <mergeCell ref="C37:G37"/>
    <mergeCell ref="F14:G14"/>
    <mergeCell ref="F10:G10"/>
    <mergeCell ref="BQ2:BV2"/>
    <mergeCell ref="BK2:BP2"/>
    <mergeCell ref="CI3:CI4"/>
    <mergeCell ref="CF3:CF4"/>
    <mergeCell ref="CD3:CD4"/>
    <mergeCell ref="BV3:BV4"/>
    <mergeCell ref="BK3:BK4"/>
    <mergeCell ref="BP3:BP4"/>
    <mergeCell ref="BM3:BM4"/>
    <mergeCell ref="BS3:BS4"/>
    <mergeCell ref="BQ3:BQ4"/>
    <mergeCell ref="B1:F1"/>
    <mergeCell ref="B2:G4"/>
    <mergeCell ref="L2:Q2"/>
    <mergeCell ref="Y2:AD2"/>
    <mergeCell ref="Q3:Q4"/>
    <mergeCell ref="N3:N4"/>
    <mergeCell ref="L3:L4"/>
    <mergeCell ref="H2:K2"/>
    <mergeCell ref="S1:W1"/>
    <mergeCell ref="C5:G5"/>
    <mergeCell ref="C28:G28"/>
    <mergeCell ref="AT3:AT4"/>
    <mergeCell ref="AR3:AR4"/>
    <mergeCell ref="AX2:BC2"/>
    <mergeCell ref="I3:I4"/>
    <mergeCell ref="K3:K4"/>
    <mergeCell ref="AR2:AW2"/>
    <mergeCell ref="BC3:BC4"/>
    <mergeCell ref="AZ3:AZ4"/>
    <mergeCell ref="AX3:AX4"/>
    <mergeCell ref="AW3:AW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>
    <tabColor rgb="FFFFFF00"/>
  </sheetPr>
  <dimension ref="A1:CO42"/>
  <sheetViews>
    <sheetView view="pageBreakPreview" topLeftCell="BK1" zoomScale="85" zoomScaleNormal="50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164</v>
      </c>
      <c r="C1" s="198"/>
      <c r="D1" s="198"/>
      <c r="E1" s="198"/>
      <c r="F1" s="198"/>
      <c r="K1" s="7"/>
      <c r="Q1" s="7" t="s">
        <v>174</v>
      </c>
      <c r="S1" s="197" t="s">
        <v>164</v>
      </c>
      <c r="T1" s="198"/>
      <c r="U1" s="198"/>
      <c r="V1" s="198"/>
      <c r="W1" s="198"/>
      <c r="AJ1" s="7" t="s">
        <v>174</v>
      </c>
      <c r="AL1" s="197" t="s">
        <v>164</v>
      </c>
      <c r="AM1" s="198"/>
      <c r="AN1" s="198"/>
      <c r="AO1" s="198"/>
      <c r="AP1" s="198"/>
      <c r="BC1" s="7" t="s">
        <v>174</v>
      </c>
      <c r="BE1" s="197" t="s">
        <v>164</v>
      </c>
      <c r="BF1" s="198"/>
      <c r="BG1" s="198"/>
      <c r="BH1" s="198"/>
      <c r="BI1" s="198"/>
      <c r="BV1" s="7" t="s">
        <v>174</v>
      </c>
      <c r="BX1" s="197" t="s">
        <v>164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11799871</v>
      </c>
      <c r="I5" s="24">
        <v>11091391</v>
      </c>
      <c r="J5" s="25">
        <v>91.9</v>
      </c>
      <c r="K5" s="156">
        <v>94</v>
      </c>
      <c r="L5" s="23">
        <v>11762489</v>
      </c>
      <c r="M5" s="26">
        <v>-0.29999999999999716</v>
      </c>
      <c r="N5" s="24">
        <v>11155397</v>
      </c>
      <c r="O5" s="26">
        <v>0.59999999999999432</v>
      </c>
      <c r="P5" s="25">
        <v>92.2</v>
      </c>
      <c r="Q5" s="27">
        <v>94.8</v>
      </c>
      <c r="S5" s="22" t="s">
        <v>202</v>
      </c>
      <c r="T5" s="224" t="s">
        <v>4</v>
      </c>
      <c r="U5" s="225"/>
      <c r="V5" s="225"/>
      <c r="W5" s="225"/>
      <c r="X5" s="225"/>
      <c r="Y5" s="23">
        <v>11683711</v>
      </c>
      <c r="Z5" s="26">
        <v>-0.70000000000000284</v>
      </c>
      <c r="AA5" s="24">
        <v>11156353</v>
      </c>
      <c r="AB5" s="26">
        <v>0</v>
      </c>
      <c r="AC5" s="25">
        <v>92.1</v>
      </c>
      <c r="AD5" s="27">
        <v>95.5</v>
      </c>
      <c r="AE5" s="23">
        <v>11817195</v>
      </c>
      <c r="AF5" s="26">
        <v>1.0999999999999943</v>
      </c>
      <c r="AG5" s="24">
        <v>11352533</v>
      </c>
      <c r="AH5" s="26">
        <v>1.7999999999999972</v>
      </c>
      <c r="AI5" s="25">
        <v>92.2</v>
      </c>
      <c r="AJ5" s="27">
        <v>96.1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11885416</v>
      </c>
      <c r="AS5" s="26">
        <v>0.59999999999999432</v>
      </c>
      <c r="AT5" s="24">
        <v>11461948</v>
      </c>
      <c r="AU5" s="26">
        <v>1</v>
      </c>
      <c r="AV5" s="25">
        <v>92.3</v>
      </c>
      <c r="AW5" s="27">
        <v>96.4</v>
      </c>
      <c r="AX5" s="23">
        <v>12182594</v>
      </c>
      <c r="AY5" s="26">
        <v>2.5</v>
      </c>
      <c r="AZ5" s="24">
        <v>11817602</v>
      </c>
      <c r="BA5" s="26">
        <v>3.0999999999999943</v>
      </c>
      <c r="BB5" s="25">
        <v>92.4</v>
      </c>
      <c r="BC5" s="27">
        <v>97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12022698</v>
      </c>
      <c r="BL5" s="26">
        <v>-1.2999999999999972</v>
      </c>
      <c r="BM5" s="24">
        <v>11694971</v>
      </c>
      <c r="BN5" s="26">
        <v>-1</v>
      </c>
      <c r="BO5" s="25">
        <v>92.3</v>
      </c>
      <c r="BP5" s="27">
        <v>97.3</v>
      </c>
      <c r="BQ5" s="23">
        <v>12114643</v>
      </c>
      <c r="BR5" s="26">
        <v>0.79999999999999716</v>
      </c>
      <c r="BS5" s="24">
        <v>11816679</v>
      </c>
      <c r="BT5" s="26">
        <v>1</v>
      </c>
      <c r="BU5" s="25">
        <v>92.4</v>
      </c>
      <c r="BV5" s="27">
        <v>97.5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12069390</v>
      </c>
      <c r="CE5" s="26">
        <v>-0.40000000000000568</v>
      </c>
      <c r="CF5" s="24">
        <v>11870124</v>
      </c>
      <c r="CG5" s="26">
        <v>0.5</v>
      </c>
      <c r="CH5" s="25">
        <v>92.3</v>
      </c>
      <c r="CI5" s="27">
        <v>98.3</v>
      </c>
      <c r="CJ5" s="23">
        <v>11997558</v>
      </c>
      <c r="CK5" s="108">
        <f>IF(AND(CD5=0,CJ5=0),"",IF(AND(CD5&gt;0,CJ5=0),"皆減",IF(AND(CD5=0,CJ5&gt;0),"皆増",ROUND(CJ5/CD5*100,1)-100)))</f>
        <v>-0.59999999999999432</v>
      </c>
      <c r="CL5" s="24">
        <v>11840427</v>
      </c>
      <c r="CM5" s="108">
        <f>IF(AND(CF5=0,CL5=0),"",IF(AND(CF5&gt;0,CL5=0),"皆減",IF(AND(CF5=0,CL5&gt;0),"皆増",ROUND(CL5/CF5*100,1)-100)))</f>
        <v>-0.29999999999999716</v>
      </c>
      <c r="CN5" s="30">
        <f>ROUND(CL5/CL$38*100,1)</f>
        <v>92.3</v>
      </c>
      <c r="CO5" s="31">
        <f>IF(OR(CK5="",CK5="皆減"),"",ROUND(CL5/CJ5*100,1))</f>
        <v>98.7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11799871</v>
      </c>
      <c r="I6" s="37">
        <v>11091391</v>
      </c>
      <c r="J6" s="38">
        <v>91.9</v>
      </c>
      <c r="K6" s="157">
        <v>94</v>
      </c>
      <c r="L6" s="36">
        <v>11762489</v>
      </c>
      <c r="M6" s="39">
        <v>-0.29999999999999716</v>
      </c>
      <c r="N6" s="37">
        <v>11155397</v>
      </c>
      <c r="O6" s="39">
        <v>0.59999999999999432</v>
      </c>
      <c r="P6" s="38">
        <v>92.2</v>
      </c>
      <c r="Q6" s="40">
        <v>94.8</v>
      </c>
      <c r="S6" s="32"/>
      <c r="T6" s="33" t="s">
        <v>46</v>
      </c>
      <c r="U6" s="34" t="s">
        <v>6</v>
      </c>
      <c r="V6" s="34"/>
      <c r="W6" s="35"/>
      <c r="X6" s="35"/>
      <c r="Y6" s="36">
        <v>11683711</v>
      </c>
      <c r="Z6" s="39">
        <v>-0.70000000000000284</v>
      </c>
      <c r="AA6" s="37">
        <v>11156353</v>
      </c>
      <c r="AB6" s="39">
        <v>0</v>
      </c>
      <c r="AC6" s="38">
        <v>92.1</v>
      </c>
      <c r="AD6" s="40">
        <v>95.5</v>
      </c>
      <c r="AE6" s="36">
        <v>11817195</v>
      </c>
      <c r="AF6" s="39">
        <v>1.0999999999999943</v>
      </c>
      <c r="AG6" s="37">
        <v>11352533</v>
      </c>
      <c r="AH6" s="39">
        <v>1.7999999999999972</v>
      </c>
      <c r="AI6" s="38">
        <v>92.2</v>
      </c>
      <c r="AJ6" s="40">
        <v>96.1</v>
      </c>
      <c r="AL6" s="32"/>
      <c r="AM6" s="33" t="s">
        <v>46</v>
      </c>
      <c r="AN6" s="34" t="s">
        <v>6</v>
      </c>
      <c r="AO6" s="34"/>
      <c r="AP6" s="35"/>
      <c r="AQ6" s="35"/>
      <c r="AR6" s="36">
        <v>11885416</v>
      </c>
      <c r="AS6" s="39">
        <v>0.59999999999999432</v>
      </c>
      <c r="AT6" s="37">
        <v>11461948</v>
      </c>
      <c r="AU6" s="39">
        <v>1</v>
      </c>
      <c r="AV6" s="38">
        <v>92.3</v>
      </c>
      <c r="AW6" s="40">
        <v>96.4</v>
      </c>
      <c r="AX6" s="36">
        <v>12182594</v>
      </c>
      <c r="AY6" s="39">
        <v>2.5</v>
      </c>
      <c r="AZ6" s="37">
        <v>11817602</v>
      </c>
      <c r="BA6" s="39">
        <v>3.0999999999999943</v>
      </c>
      <c r="BB6" s="38">
        <v>92.4</v>
      </c>
      <c r="BC6" s="40">
        <v>97</v>
      </c>
      <c r="BE6" s="32"/>
      <c r="BF6" s="33" t="s">
        <v>46</v>
      </c>
      <c r="BG6" s="34" t="s">
        <v>6</v>
      </c>
      <c r="BH6" s="34"/>
      <c r="BI6" s="35"/>
      <c r="BJ6" s="41"/>
      <c r="BK6" s="36">
        <v>12022698</v>
      </c>
      <c r="BL6" s="39">
        <v>-1.2999999999999972</v>
      </c>
      <c r="BM6" s="37">
        <v>11694971</v>
      </c>
      <c r="BN6" s="39">
        <v>-1</v>
      </c>
      <c r="BO6" s="38">
        <v>92.3</v>
      </c>
      <c r="BP6" s="40">
        <v>97.3</v>
      </c>
      <c r="BQ6" s="36">
        <v>12114643</v>
      </c>
      <c r="BR6" s="39">
        <v>0.79999999999999716</v>
      </c>
      <c r="BS6" s="37">
        <v>11816679</v>
      </c>
      <c r="BT6" s="39">
        <v>1</v>
      </c>
      <c r="BU6" s="38">
        <v>92.4</v>
      </c>
      <c r="BV6" s="40">
        <v>97.5</v>
      </c>
      <c r="BX6" s="32"/>
      <c r="BY6" s="33" t="s">
        <v>46</v>
      </c>
      <c r="BZ6" s="34" t="s">
        <v>6</v>
      </c>
      <c r="CA6" s="34"/>
      <c r="CB6" s="35"/>
      <c r="CC6" s="41"/>
      <c r="CD6" s="36">
        <v>12069390</v>
      </c>
      <c r="CE6" s="39">
        <v>-0.40000000000000568</v>
      </c>
      <c r="CF6" s="37">
        <v>11870124</v>
      </c>
      <c r="CG6" s="39">
        <v>0.5</v>
      </c>
      <c r="CH6" s="38">
        <v>92.3</v>
      </c>
      <c r="CI6" s="40">
        <v>98.3</v>
      </c>
      <c r="CJ6" s="42">
        <v>11997558</v>
      </c>
      <c r="CK6" s="108">
        <f t="shared" ref="CK6:CK42" si="0">IF(AND(CD6=0,CJ6=0),"",IF(AND(CD6&gt;0,CJ6=0),"皆減",IF(AND(CD6=0,CJ6&gt;0),"皆増",ROUND(CJ6/CD6*100,1)-100)))</f>
        <v>-0.59999999999999432</v>
      </c>
      <c r="CL6" s="37">
        <v>11840427</v>
      </c>
      <c r="CM6" s="108">
        <f t="shared" ref="CM6:CM42" si="1">IF(AND(CF6=0,CL6=0),"",IF(AND(CF6&gt;0,CL6=0),"皆減",IF(AND(CF6=0,CL6&gt;0),"皆増",ROUND(CL6/CF6*100,1)-100)))</f>
        <v>-0.29999999999999716</v>
      </c>
      <c r="CN6" s="30">
        <f t="shared" ref="CN6:CN42" si="2">ROUND(CL6/CL$38*100,1)</f>
        <v>92.3</v>
      </c>
      <c r="CO6" s="31">
        <f t="shared" ref="CO6:CO42" si="3">IF(OR(CK6="",CK6="皆減"),"",ROUND(CL6/CJ6*100,1))</f>
        <v>98.7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5906156</v>
      </c>
      <c r="I7" s="37">
        <v>5417737</v>
      </c>
      <c r="J7" s="38">
        <v>44.9</v>
      </c>
      <c r="K7" s="157">
        <v>91.7</v>
      </c>
      <c r="L7" s="36">
        <v>5994487</v>
      </c>
      <c r="M7" s="39">
        <v>1.5</v>
      </c>
      <c r="N7" s="37">
        <v>5586309</v>
      </c>
      <c r="O7" s="39">
        <v>3.0999999999999943</v>
      </c>
      <c r="P7" s="38">
        <v>46.2</v>
      </c>
      <c r="Q7" s="40">
        <v>93.2</v>
      </c>
      <c r="S7" s="32"/>
      <c r="T7" s="33"/>
      <c r="U7" s="34" t="s">
        <v>47</v>
      </c>
      <c r="V7" s="34" t="s">
        <v>7</v>
      </c>
      <c r="W7" s="35"/>
      <c r="X7" s="35"/>
      <c r="Y7" s="36">
        <v>5876644</v>
      </c>
      <c r="Z7" s="39">
        <v>-2</v>
      </c>
      <c r="AA7" s="37">
        <v>5531496</v>
      </c>
      <c r="AB7" s="39">
        <v>-1</v>
      </c>
      <c r="AC7" s="38">
        <v>45.7</v>
      </c>
      <c r="AD7" s="40">
        <v>94.1</v>
      </c>
      <c r="AE7" s="36">
        <v>5957507</v>
      </c>
      <c r="AF7" s="39">
        <v>1.4000000000000057</v>
      </c>
      <c r="AG7" s="37">
        <v>5666591</v>
      </c>
      <c r="AH7" s="39">
        <v>2.4000000000000057</v>
      </c>
      <c r="AI7" s="38">
        <v>46</v>
      </c>
      <c r="AJ7" s="40">
        <v>95.1</v>
      </c>
      <c r="AL7" s="32"/>
      <c r="AM7" s="33"/>
      <c r="AN7" s="34" t="s">
        <v>47</v>
      </c>
      <c r="AO7" s="34" t="s">
        <v>7</v>
      </c>
      <c r="AP7" s="35"/>
      <c r="AQ7" s="35"/>
      <c r="AR7" s="36">
        <v>5982758</v>
      </c>
      <c r="AS7" s="39">
        <v>0.40000000000000568</v>
      </c>
      <c r="AT7" s="37">
        <v>5722885</v>
      </c>
      <c r="AU7" s="39">
        <v>1</v>
      </c>
      <c r="AV7" s="38">
        <v>46.1</v>
      </c>
      <c r="AW7" s="40">
        <v>95.7</v>
      </c>
      <c r="AX7" s="36">
        <v>6243459</v>
      </c>
      <c r="AY7" s="39">
        <v>4.4000000000000057</v>
      </c>
      <c r="AZ7" s="37">
        <v>6025100</v>
      </c>
      <c r="BA7" s="39">
        <v>5.2999999999999972</v>
      </c>
      <c r="BB7" s="38">
        <v>47.1</v>
      </c>
      <c r="BC7" s="40">
        <v>96.5</v>
      </c>
      <c r="BE7" s="32"/>
      <c r="BF7" s="33"/>
      <c r="BG7" s="34" t="s">
        <v>47</v>
      </c>
      <c r="BH7" s="34" t="s">
        <v>7</v>
      </c>
      <c r="BI7" s="35"/>
      <c r="BJ7" s="41"/>
      <c r="BK7" s="36">
        <v>6067040</v>
      </c>
      <c r="BL7" s="39">
        <v>-2.7999999999999972</v>
      </c>
      <c r="BM7" s="37">
        <v>5878951</v>
      </c>
      <c r="BN7" s="39">
        <v>-2.4000000000000057</v>
      </c>
      <c r="BO7" s="38">
        <v>46.4</v>
      </c>
      <c r="BP7" s="40">
        <v>96.9</v>
      </c>
      <c r="BQ7" s="36">
        <v>6189801</v>
      </c>
      <c r="BR7" s="39">
        <v>2</v>
      </c>
      <c r="BS7" s="37">
        <v>6020634</v>
      </c>
      <c r="BT7" s="39">
        <v>2.4000000000000057</v>
      </c>
      <c r="BU7" s="38">
        <v>47.1</v>
      </c>
      <c r="BV7" s="40">
        <v>97.3</v>
      </c>
      <c r="BX7" s="32"/>
      <c r="BY7" s="33"/>
      <c r="BZ7" s="34" t="s">
        <v>47</v>
      </c>
      <c r="CA7" s="34" t="s">
        <v>7</v>
      </c>
      <c r="CB7" s="35"/>
      <c r="CC7" s="41"/>
      <c r="CD7" s="36">
        <v>6112857</v>
      </c>
      <c r="CE7" s="39">
        <v>-1.2000000000000028</v>
      </c>
      <c r="CF7" s="37">
        <v>5974965</v>
      </c>
      <c r="CG7" s="39">
        <v>-0.79999999999999716</v>
      </c>
      <c r="CH7" s="38">
        <v>46.5</v>
      </c>
      <c r="CI7" s="40">
        <v>97.7</v>
      </c>
      <c r="CJ7" s="42">
        <v>6056146</v>
      </c>
      <c r="CK7" s="108">
        <f t="shared" si="0"/>
        <v>-0.90000000000000568</v>
      </c>
      <c r="CL7" s="37">
        <v>5947856</v>
      </c>
      <c r="CM7" s="108">
        <f t="shared" si="1"/>
        <v>-0.5</v>
      </c>
      <c r="CN7" s="30">
        <f t="shared" si="2"/>
        <v>46.4</v>
      </c>
      <c r="CO7" s="31">
        <f t="shared" si="3"/>
        <v>98.2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127832</v>
      </c>
      <c r="I8" s="37">
        <v>116503</v>
      </c>
      <c r="J8" s="97">
        <v>1</v>
      </c>
      <c r="K8" s="157">
        <v>91.1</v>
      </c>
      <c r="L8" s="56">
        <v>127117</v>
      </c>
      <c r="M8" s="116">
        <v>-0.59999999999999432</v>
      </c>
      <c r="N8" s="57">
        <v>117775</v>
      </c>
      <c r="O8" s="116">
        <v>1.0999999999999943</v>
      </c>
      <c r="P8" s="97">
        <v>1</v>
      </c>
      <c r="Q8" s="40">
        <v>92.7</v>
      </c>
      <c r="S8" s="32"/>
      <c r="T8" s="33"/>
      <c r="U8" s="34"/>
      <c r="V8" s="33" t="s">
        <v>48</v>
      </c>
      <c r="W8" s="35" t="s">
        <v>9</v>
      </c>
      <c r="X8" s="35"/>
      <c r="Y8" s="56">
        <v>126929</v>
      </c>
      <c r="Z8" s="116">
        <v>-9.9999999999994316E-2</v>
      </c>
      <c r="AA8" s="57">
        <v>119015</v>
      </c>
      <c r="AB8" s="116">
        <v>1.0999999999999943</v>
      </c>
      <c r="AC8" s="97">
        <v>1</v>
      </c>
      <c r="AD8" s="40">
        <v>93.8</v>
      </c>
      <c r="AE8" s="56">
        <v>145421</v>
      </c>
      <c r="AF8" s="116">
        <v>14.599999999999994</v>
      </c>
      <c r="AG8" s="57">
        <v>137868</v>
      </c>
      <c r="AH8" s="116">
        <v>15.799999999999997</v>
      </c>
      <c r="AI8" s="97">
        <v>1.1000000000000001</v>
      </c>
      <c r="AJ8" s="40">
        <v>94.8</v>
      </c>
      <c r="AL8" s="32"/>
      <c r="AM8" s="33"/>
      <c r="AN8" s="34"/>
      <c r="AO8" s="33" t="s">
        <v>48</v>
      </c>
      <c r="AP8" s="35" t="s">
        <v>9</v>
      </c>
      <c r="AQ8" s="35"/>
      <c r="AR8" s="43">
        <v>148422</v>
      </c>
      <c r="AS8" s="116">
        <v>2.0999999999999943</v>
      </c>
      <c r="AT8" s="44">
        <v>141675</v>
      </c>
      <c r="AU8" s="116">
        <v>2.7999999999999972</v>
      </c>
      <c r="AV8" s="97">
        <v>1.1000000000000001</v>
      </c>
      <c r="AW8" s="40">
        <v>95.5</v>
      </c>
      <c r="AX8" s="43">
        <v>148759</v>
      </c>
      <c r="AY8" s="116">
        <v>0.20000000000000284</v>
      </c>
      <c r="AZ8" s="44">
        <v>143335</v>
      </c>
      <c r="BA8" s="116">
        <v>1.2000000000000028</v>
      </c>
      <c r="BB8" s="97">
        <v>1.1000000000000001</v>
      </c>
      <c r="BC8" s="40">
        <v>96.4</v>
      </c>
      <c r="BE8" s="32"/>
      <c r="BF8" s="33"/>
      <c r="BG8" s="34"/>
      <c r="BH8" s="33" t="s">
        <v>48</v>
      </c>
      <c r="BI8" s="35" t="s">
        <v>9</v>
      </c>
      <c r="BJ8" s="41"/>
      <c r="BK8" s="43">
        <v>149270</v>
      </c>
      <c r="BL8" s="116">
        <v>0.29999999999999716</v>
      </c>
      <c r="BM8" s="44">
        <v>144450</v>
      </c>
      <c r="BN8" s="116">
        <v>0.79999999999999716</v>
      </c>
      <c r="BO8" s="97">
        <v>1.1000000000000001</v>
      </c>
      <c r="BP8" s="40">
        <v>96.8</v>
      </c>
      <c r="BQ8" s="43">
        <v>150579</v>
      </c>
      <c r="BR8" s="116">
        <v>0.90000000000000568</v>
      </c>
      <c r="BS8" s="44">
        <v>146219</v>
      </c>
      <c r="BT8" s="116">
        <v>1.2000000000000028</v>
      </c>
      <c r="BU8" s="97">
        <v>1.1000000000000001</v>
      </c>
      <c r="BV8" s="40">
        <v>97.1</v>
      </c>
      <c r="BX8" s="32"/>
      <c r="BY8" s="33"/>
      <c r="BZ8" s="34"/>
      <c r="CA8" s="33" t="s">
        <v>48</v>
      </c>
      <c r="CB8" s="35" t="s">
        <v>9</v>
      </c>
      <c r="CC8" s="41"/>
      <c r="CD8" s="43">
        <v>151224</v>
      </c>
      <c r="CE8" s="39">
        <v>0.40000000000000568</v>
      </c>
      <c r="CF8" s="44">
        <v>147596</v>
      </c>
      <c r="CG8" s="39">
        <v>0.90000000000000568</v>
      </c>
      <c r="CH8" s="38">
        <v>1.1000000000000001</v>
      </c>
      <c r="CI8" s="40">
        <v>97.6</v>
      </c>
      <c r="CJ8" s="42">
        <v>151987</v>
      </c>
      <c r="CK8" s="108">
        <f t="shared" si="0"/>
        <v>0.5</v>
      </c>
      <c r="CL8" s="37">
        <v>149235</v>
      </c>
      <c r="CM8" s="108">
        <f t="shared" si="1"/>
        <v>1.0999999999999943</v>
      </c>
      <c r="CN8" s="30">
        <f t="shared" si="2"/>
        <v>1.2</v>
      </c>
      <c r="CO8" s="31">
        <f t="shared" si="3"/>
        <v>98.2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5246602</v>
      </c>
      <c r="I9" s="37">
        <v>4781589</v>
      </c>
      <c r="J9" s="97">
        <v>39.6</v>
      </c>
      <c r="K9" s="157">
        <v>91.1</v>
      </c>
      <c r="L9" s="56">
        <v>5304864</v>
      </c>
      <c r="M9" s="116">
        <v>1.0999999999999943</v>
      </c>
      <c r="N9" s="57">
        <v>4914965</v>
      </c>
      <c r="O9" s="116">
        <v>2.7999999999999972</v>
      </c>
      <c r="P9" s="97">
        <v>40.6</v>
      </c>
      <c r="Q9" s="40">
        <v>92.7</v>
      </c>
      <c r="S9" s="32"/>
      <c r="T9" s="33"/>
      <c r="U9" s="34"/>
      <c r="V9" s="33" t="s">
        <v>49</v>
      </c>
      <c r="W9" s="35" t="s">
        <v>11</v>
      </c>
      <c r="X9" s="35"/>
      <c r="Y9" s="56">
        <v>5262654</v>
      </c>
      <c r="Z9" s="116">
        <v>-0.79999999999999716</v>
      </c>
      <c r="AA9" s="57">
        <v>4934557</v>
      </c>
      <c r="AB9" s="116">
        <v>0.40000000000000568</v>
      </c>
      <c r="AC9" s="97">
        <v>40.799999999999997</v>
      </c>
      <c r="AD9" s="40">
        <v>93.8</v>
      </c>
      <c r="AE9" s="56">
        <v>5225969</v>
      </c>
      <c r="AF9" s="116">
        <v>-0.70000000000000284</v>
      </c>
      <c r="AG9" s="57">
        <v>4954541</v>
      </c>
      <c r="AH9" s="116">
        <v>0.40000000000000568</v>
      </c>
      <c r="AI9" s="97">
        <v>40.200000000000003</v>
      </c>
      <c r="AJ9" s="40">
        <v>94.8</v>
      </c>
      <c r="AL9" s="32"/>
      <c r="AM9" s="33"/>
      <c r="AN9" s="34"/>
      <c r="AO9" s="33" t="s">
        <v>49</v>
      </c>
      <c r="AP9" s="35" t="s">
        <v>11</v>
      </c>
      <c r="AQ9" s="35"/>
      <c r="AR9" s="43">
        <v>5341809</v>
      </c>
      <c r="AS9" s="116">
        <v>2.2000000000000028</v>
      </c>
      <c r="AT9" s="44">
        <v>5098942</v>
      </c>
      <c r="AU9" s="116">
        <v>2.9000000000000057</v>
      </c>
      <c r="AV9" s="97">
        <v>41</v>
      </c>
      <c r="AW9" s="40">
        <v>95.5</v>
      </c>
      <c r="AX9" s="43">
        <v>5571310</v>
      </c>
      <c r="AY9" s="116">
        <v>4.2999999999999972</v>
      </c>
      <c r="AZ9" s="44">
        <v>5368145</v>
      </c>
      <c r="BA9" s="116">
        <v>5.2999999999999972</v>
      </c>
      <c r="BB9" s="97">
        <v>42</v>
      </c>
      <c r="BC9" s="40">
        <v>96.4</v>
      </c>
      <c r="BE9" s="32"/>
      <c r="BF9" s="33"/>
      <c r="BG9" s="34"/>
      <c r="BH9" s="33" t="s">
        <v>49</v>
      </c>
      <c r="BI9" s="35" t="s">
        <v>11</v>
      </c>
      <c r="BJ9" s="41"/>
      <c r="BK9" s="43">
        <v>5366774</v>
      </c>
      <c r="BL9" s="116">
        <v>-3.7000000000000028</v>
      </c>
      <c r="BM9" s="44">
        <v>5193506</v>
      </c>
      <c r="BN9" s="116">
        <v>-3.2999999999999972</v>
      </c>
      <c r="BO9" s="97">
        <v>41</v>
      </c>
      <c r="BP9" s="40">
        <v>96.8</v>
      </c>
      <c r="BQ9" s="43">
        <v>5385330</v>
      </c>
      <c r="BR9" s="116">
        <v>0.29999999999999716</v>
      </c>
      <c r="BS9" s="44">
        <v>5229419</v>
      </c>
      <c r="BT9" s="116">
        <v>0.70000000000000284</v>
      </c>
      <c r="BU9" s="97">
        <v>40.9</v>
      </c>
      <c r="BV9" s="40">
        <v>97.1</v>
      </c>
      <c r="BX9" s="32"/>
      <c r="BY9" s="33"/>
      <c r="BZ9" s="34"/>
      <c r="CA9" s="33" t="s">
        <v>49</v>
      </c>
      <c r="CB9" s="35" t="s">
        <v>11</v>
      </c>
      <c r="CC9" s="41"/>
      <c r="CD9" s="43">
        <v>5385526</v>
      </c>
      <c r="CE9" s="39">
        <v>0</v>
      </c>
      <c r="CF9" s="44">
        <v>5256298</v>
      </c>
      <c r="CG9" s="39">
        <v>0.5</v>
      </c>
      <c r="CH9" s="38">
        <v>40.9</v>
      </c>
      <c r="CI9" s="40">
        <v>97.6</v>
      </c>
      <c r="CJ9" s="42">
        <v>5378948</v>
      </c>
      <c r="CK9" s="108">
        <f t="shared" si="0"/>
        <v>-9.9999999999994316E-2</v>
      </c>
      <c r="CL9" s="37">
        <v>5281530</v>
      </c>
      <c r="CM9" s="108">
        <f t="shared" si="1"/>
        <v>0.5</v>
      </c>
      <c r="CN9" s="30">
        <f t="shared" si="2"/>
        <v>41.2</v>
      </c>
      <c r="CO9" s="31">
        <f t="shared" si="3"/>
        <v>98.2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48849</v>
      </c>
      <c r="I10" s="37">
        <v>48849</v>
      </c>
      <c r="J10" s="97">
        <v>0.4</v>
      </c>
      <c r="K10" s="157">
        <v>100</v>
      </c>
      <c r="L10" s="56">
        <v>53084</v>
      </c>
      <c r="M10" s="116">
        <v>8.7000000000000028</v>
      </c>
      <c r="N10" s="57">
        <v>53084</v>
      </c>
      <c r="O10" s="116">
        <v>8.7000000000000028</v>
      </c>
      <c r="P10" s="97">
        <v>0.4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56">
        <v>49419</v>
      </c>
      <c r="Z10" s="116">
        <v>-6.9000000000000057</v>
      </c>
      <c r="AA10" s="57">
        <v>49419</v>
      </c>
      <c r="AB10" s="116">
        <v>-6.9000000000000057</v>
      </c>
      <c r="AC10" s="97">
        <v>0.4</v>
      </c>
      <c r="AD10" s="40">
        <v>100</v>
      </c>
      <c r="AE10" s="56">
        <v>36906</v>
      </c>
      <c r="AF10" s="116">
        <v>-25.299999999999997</v>
      </c>
      <c r="AG10" s="57">
        <v>36906</v>
      </c>
      <c r="AH10" s="116">
        <v>-25.299999999999997</v>
      </c>
      <c r="AI10" s="97">
        <v>0.3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45609</v>
      </c>
      <c r="AS10" s="116">
        <v>23.599999999999994</v>
      </c>
      <c r="AT10" s="44">
        <v>45609</v>
      </c>
      <c r="AU10" s="116">
        <v>23.599999999999994</v>
      </c>
      <c r="AV10" s="97">
        <v>0.4</v>
      </c>
      <c r="AW10" s="40">
        <v>100</v>
      </c>
      <c r="AX10" s="43">
        <v>46787</v>
      </c>
      <c r="AY10" s="116">
        <v>2.5999999999999943</v>
      </c>
      <c r="AZ10" s="44">
        <v>46787</v>
      </c>
      <c r="BA10" s="116">
        <v>2.5999999999999943</v>
      </c>
      <c r="BB10" s="97">
        <v>0.4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53525</v>
      </c>
      <c r="BL10" s="116">
        <v>14.400000000000006</v>
      </c>
      <c r="BM10" s="44">
        <v>53525</v>
      </c>
      <c r="BN10" s="116">
        <v>14.400000000000006</v>
      </c>
      <c r="BO10" s="97">
        <v>0.4</v>
      </c>
      <c r="BP10" s="40">
        <v>100</v>
      </c>
      <c r="BQ10" s="43">
        <v>29989</v>
      </c>
      <c r="BR10" s="116">
        <v>-44</v>
      </c>
      <c r="BS10" s="44">
        <v>29989</v>
      </c>
      <c r="BT10" s="116">
        <v>-44</v>
      </c>
      <c r="BU10" s="97">
        <v>0.2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33990</v>
      </c>
      <c r="CE10" s="39">
        <v>13.299999999999997</v>
      </c>
      <c r="CF10" s="44">
        <v>33990</v>
      </c>
      <c r="CG10" s="39">
        <v>13.299999999999997</v>
      </c>
      <c r="CH10" s="38">
        <v>0.3</v>
      </c>
      <c r="CI10" s="40">
        <v>100</v>
      </c>
      <c r="CJ10" s="42">
        <v>50612</v>
      </c>
      <c r="CK10" s="108">
        <f t="shared" si="0"/>
        <v>48.900000000000006</v>
      </c>
      <c r="CL10" s="37">
        <v>50612</v>
      </c>
      <c r="CM10" s="108">
        <f t="shared" si="1"/>
        <v>48.900000000000006</v>
      </c>
      <c r="CN10" s="30">
        <f t="shared" si="2"/>
        <v>0.4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191757</v>
      </c>
      <c r="I11" s="37">
        <v>187402</v>
      </c>
      <c r="J11" s="97">
        <v>1.6</v>
      </c>
      <c r="K11" s="157">
        <v>97.7</v>
      </c>
      <c r="L11" s="56">
        <v>191701</v>
      </c>
      <c r="M11" s="116">
        <v>0</v>
      </c>
      <c r="N11" s="57">
        <v>188655</v>
      </c>
      <c r="O11" s="116">
        <v>0.70000000000000284</v>
      </c>
      <c r="P11" s="97">
        <v>1.6</v>
      </c>
      <c r="Q11" s="40">
        <v>98.4</v>
      </c>
      <c r="S11" s="32"/>
      <c r="T11" s="33"/>
      <c r="U11" s="34"/>
      <c r="V11" s="33" t="s">
        <v>51</v>
      </c>
      <c r="W11" s="35" t="s">
        <v>13</v>
      </c>
      <c r="X11" s="35"/>
      <c r="Y11" s="56">
        <v>185915</v>
      </c>
      <c r="Z11" s="116">
        <v>-3</v>
      </c>
      <c r="AA11" s="57">
        <v>182427</v>
      </c>
      <c r="AB11" s="116">
        <v>-3.2999999999999972</v>
      </c>
      <c r="AC11" s="97">
        <v>1.5</v>
      </c>
      <c r="AD11" s="40">
        <v>98.1</v>
      </c>
      <c r="AE11" s="56">
        <v>195981</v>
      </c>
      <c r="AF11" s="116">
        <v>5.4000000000000057</v>
      </c>
      <c r="AG11" s="57">
        <v>191990</v>
      </c>
      <c r="AH11" s="116">
        <v>5.2000000000000028</v>
      </c>
      <c r="AI11" s="97">
        <v>1.6</v>
      </c>
      <c r="AJ11" s="40">
        <v>98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200280</v>
      </c>
      <c r="AS11" s="116">
        <v>2.2000000000000028</v>
      </c>
      <c r="AT11" s="44">
        <v>196108</v>
      </c>
      <c r="AU11" s="116">
        <v>2.0999999999999943</v>
      </c>
      <c r="AV11" s="97">
        <v>1.6</v>
      </c>
      <c r="AW11" s="40">
        <v>97.9</v>
      </c>
      <c r="AX11" s="43">
        <v>204915</v>
      </c>
      <c r="AY11" s="116">
        <v>2.2999999999999972</v>
      </c>
      <c r="AZ11" s="44">
        <v>201089</v>
      </c>
      <c r="BA11" s="116">
        <v>2.5</v>
      </c>
      <c r="BB11" s="97">
        <v>1.6</v>
      </c>
      <c r="BC11" s="40">
        <v>98.1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203765</v>
      </c>
      <c r="BL11" s="116">
        <v>-0.59999999999999432</v>
      </c>
      <c r="BM11" s="44">
        <v>200066</v>
      </c>
      <c r="BN11" s="116">
        <v>-0.5</v>
      </c>
      <c r="BO11" s="97">
        <v>1.6</v>
      </c>
      <c r="BP11" s="40">
        <v>98.2</v>
      </c>
      <c r="BQ11" s="43">
        <v>200037</v>
      </c>
      <c r="BR11" s="116">
        <v>-1.7999999999999972</v>
      </c>
      <c r="BS11" s="44">
        <v>197315</v>
      </c>
      <c r="BT11" s="116">
        <v>-1.4000000000000057</v>
      </c>
      <c r="BU11" s="97">
        <v>1.5</v>
      </c>
      <c r="BV11" s="40">
        <v>98.6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205501</v>
      </c>
      <c r="CE11" s="39">
        <v>2.7000000000000028</v>
      </c>
      <c r="CF11" s="44">
        <v>203705</v>
      </c>
      <c r="CG11" s="39">
        <v>3.2000000000000028</v>
      </c>
      <c r="CH11" s="38">
        <v>1.6</v>
      </c>
      <c r="CI11" s="40">
        <v>99.1</v>
      </c>
      <c r="CJ11" s="42">
        <v>197470</v>
      </c>
      <c r="CK11" s="108">
        <f t="shared" si="0"/>
        <v>-3.9000000000000057</v>
      </c>
      <c r="CL11" s="37">
        <v>194417</v>
      </c>
      <c r="CM11" s="108">
        <f t="shared" si="1"/>
        <v>-4.5999999999999943</v>
      </c>
      <c r="CN11" s="30">
        <f t="shared" si="2"/>
        <v>1.5</v>
      </c>
      <c r="CO11" s="31">
        <f t="shared" si="3"/>
        <v>98.5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339965</v>
      </c>
      <c r="I12" s="37">
        <v>332243</v>
      </c>
      <c r="J12" s="97">
        <v>2.8</v>
      </c>
      <c r="K12" s="157">
        <v>97.7</v>
      </c>
      <c r="L12" s="56">
        <v>370805</v>
      </c>
      <c r="M12" s="116">
        <v>9.0999999999999943</v>
      </c>
      <c r="N12" s="57">
        <v>364914</v>
      </c>
      <c r="O12" s="116">
        <v>9.7999999999999972</v>
      </c>
      <c r="P12" s="97">
        <v>3</v>
      </c>
      <c r="Q12" s="40">
        <v>98.4</v>
      </c>
      <c r="S12" s="32"/>
      <c r="T12" s="33"/>
      <c r="U12" s="34"/>
      <c r="V12" s="33" t="s">
        <v>53</v>
      </c>
      <c r="W12" s="35" t="s">
        <v>14</v>
      </c>
      <c r="X12" s="35"/>
      <c r="Y12" s="56">
        <v>301146</v>
      </c>
      <c r="Z12" s="116">
        <v>-18.799999999999997</v>
      </c>
      <c r="AA12" s="57">
        <v>295497</v>
      </c>
      <c r="AB12" s="116">
        <v>-19</v>
      </c>
      <c r="AC12" s="97">
        <v>2.4</v>
      </c>
      <c r="AD12" s="40">
        <v>98.1</v>
      </c>
      <c r="AE12" s="56">
        <v>390136</v>
      </c>
      <c r="AF12" s="116">
        <v>29.599999999999994</v>
      </c>
      <c r="AG12" s="57">
        <v>382192</v>
      </c>
      <c r="AH12" s="116">
        <v>29.300000000000011</v>
      </c>
      <c r="AI12" s="97">
        <v>3.1</v>
      </c>
      <c r="AJ12" s="40">
        <v>98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292247</v>
      </c>
      <c r="AS12" s="116">
        <v>-25.099999999999994</v>
      </c>
      <c r="AT12" s="44">
        <v>286160</v>
      </c>
      <c r="AU12" s="116">
        <v>-25.099999999999994</v>
      </c>
      <c r="AV12" s="97">
        <v>2.2999999999999998</v>
      </c>
      <c r="AW12" s="40">
        <v>97.9</v>
      </c>
      <c r="AX12" s="43">
        <v>318475</v>
      </c>
      <c r="AY12" s="116">
        <v>9</v>
      </c>
      <c r="AZ12" s="44">
        <v>312531</v>
      </c>
      <c r="BA12" s="116">
        <v>9.2000000000000028</v>
      </c>
      <c r="BB12" s="97">
        <v>2.4</v>
      </c>
      <c r="BC12" s="40">
        <v>98.1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347231</v>
      </c>
      <c r="BL12" s="116">
        <v>9</v>
      </c>
      <c r="BM12" s="44">
        <v>340929</v>
      </c>
      <c r="BN12" s="116">
        <v>9.0999999999999943</v>
      </c>
      <c r="BO12" s="97">
        <v>2.7</v>
      </c>
      <c r="BP12" s="40">
        <v>98.2</v>
      </c>
      <c r="BQ12" s="43">
        <v>453855</v>
      </c>
      <c r="BR12" s="116">
        <v>30.699999999999989</v>
      </c>
      <c r="BS12" s="44">
        <v>447681</v>
      </c>
      <c r="BT12" s="116">
        <v>31.300000000000011</v>
      </c>
      <c r="BU12" s="97">
        <v>3.5</v>
      </c>
      <c r="BV12" s="40">
        <v>98.6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370606</v>
      </c>
      <c r="CE12" s="39">
        <v>-18.299999999999997</v>
      </c>
      <c r="CF12" s="44">
        <v>367366</v>
      </c>
      <c r="CG12" s="39">
        <v>-17.900000000000006</v>
      </c>
      <c r="CH12" s="38">
        <v>2.9</v>
      </c>
      <c r="CI12" s="40">
        <v>99.1</v>
      </c>
      <c r="CJ12" s="42">
        <v>327741</v>
      </c>
      <c r="CK12" s="108">
        <f t="shared" si="0"/>
        <v>-11.599999999999994</v>
      </c>
      <c r="CL12" s="37">
        <v>322674</v>
      </c>
      <c r="CM12" s="108">
        <f t="shared" si="1"/>
        <v>-12.200000000000003</v>
      </c>
      <c r="CN12" s="30">
        <f t="shared" si="2"/>
        <v>2.5</v>
      </c>
      <c r="CO12" s="31">
        <f t="shared" si="3"/>
        <v>98.5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5285530</v>
      </c>
      <c r="I13" s="37">
        <v>5073768</v>
      </c>
      <c r="J13" s="38">
        <v>42</v>
      </c>
      <c r="K13" s="157">
        <v>96</v>
      </c>
      <c r="L13" s="36">
        <v>5176431</v>
      </c>
      <c r="M13" s="39">
        <v>-2.0999999999999943</v>
      </c>
      <c r="N13" s="37">
        <v>4984866</v>
      </c>
      <c r="O13" s="39">
        <v>-1.7999999999999972</v>
      </c>
      <c r="P13" s="38">
        <v>41.2</v>
      </c>
      <c r="Q13" s="40">
        <v>96.3</v>
      </c>
      <c r="S13" s="32"/>
      <c r="T13" s="33"/>
      <c r="U13" s="34" t="s">
        <v>55</v>
      </c>
      <c r="V13" s="34" t="s">
        <v>15</v>
      </c>
      <c r="W13" s="35"/>
      <c r="X13" s="35"/>
      <c r="Y13" s="36">
        <v>5155178</v>
      </c>
      <c r="Z13" s="39">
        <v>-0.40000000000000568</v>
      </c>
      <c r="AA13" s="37">
        <v>4979621</v>
      </c>
      <c r="AB13" s="39">
        <v>-9.9999999999994316E-2</v>
      </c>
      <c r="AC13" s="38">
        <v>41.1</v>
      </c>
      <c r="AD13" s="40">
        <v>96.6</v>
      </c>
      <c r="AE13" s="36">
        <v>5212415</v>
      </c>
      <c r="AF13" s="39">
        <v>1.0999999999999943</v>
      </c>
      <c r="AG13" s="37">
        <v>5044556</v>
      </c>
      <c r="AH13" s="39">
        <v>1.2999999999999972</v>
      </c>
      <c r="AI13" s="38">
        <v>40.9</v>
      </c>
      <c r="AJ13" s="40">
        <v>96.8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5254923</v>
      </c>
      <c r="AS13" s="39">
        <v>0.79999999999999716</v>
      </c>
      <c r="AT13" s="37">
        <v>5096742</v>
      </c>
      <c r="AU13" s="39">
        <v>1</v>
      </c>
      <c r="AV13" s="38">
        <v>41</v>
      </c>
      <c r="AW13" s="40">
        <v>97</v>
      </c>
      <c r="AX13" s="36">
        <v>5282775</v>
      </c>
      <c r="AY13" s="39">
        <v>0.5</v>
      </c>
      <c r="AZ13" s="37">
        <v>5141805</v>
      </c>
      <c r="BA13" s="39">
        <v>0.90000000000000568</v>
      </c>
      <c r="BB13" s="38">
        <v>40.200000000000003</v>
      </c>
      <c r="BC13" s="40">
        <v>97.3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5326307</v>
      </c>
      <c r="BL13" s="39">
        <v>0.79999999999999716</v>
      </c>
      <c r="BM13" s="37">
        <v>5192428</v>
      </c>
      <c r="BN13" s="39">
        <v>1</v>
      </c>
      <c r="BO13" s="38">
        <v>41</v>
      </c>
      <c r="BP13" s="40">
        <v>97.5</v>
      </c>
      <c r="BQ13" s="36">
        <v>5299403</v>
      </c>
      <c r="BR13" s="39">
        <v>-0.5</v>
      </c>
      <c r="BS13" s="37">
        <v>5175925</v>
      </c>
      <c r="BT13" s="39">
        <v>-0.29999999999999716</v>
      </c>
      <c r="BU13" s="38">
        <v>40.5</v>
      </c>
      <c r="BV13" s="40">
        <v>97.7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5329246</v>
      </c>
      <c r="CE13" s="39">
        <v>0.59999999999999432</v>
      </c>
      <c r="CF13" s="37">
        <v>5272988</v>
      </c>
      <c r="CG13" s="39">
        <v>1.9000000000000057</v>
      </c>
      <c r="CH13" s="38">
        <v>41</v>
      </c>
      <c r="CI13" s="40">
        <v>98.9</v>
      </c>
      <c r="CJ13" s="42">
        <v>5308639</v>
      </c>
      <c r="CK13" s="108">
        <f t="shared" si="0"/>
        <v>-0.40000000000000568</v>
      </c>
      <c r="CL13" s="37">
        <v>5264680</v>
      </c>
      <c r="CM13" s="108">
        <f t="shared" si="1"/>
        <v>-0.20000000000000284</v>
      </c>
      <c r="CN13" s="30">
        <f t="shared" si="2"/>
        <v>41</v>
      </c>
      <c r="CO13" s="31">
        <f t="shared" si="3"/>
        <v>99.2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4701976</v>
      </c>
      <c r="I14" s="37">
        <v>4490214</v>
      </c>
      <c r="J14" s="38">
        <v>37.200000000000003</v>
      </c>
      <c r="K14" s="157">
        <v>95.5</v>
      </c>
      <c r="L14" s="36">
        <v>4559186</v>
      </c>
      <c r="M14" s="39">
        <v>-3</v>
      </c>
      <c r="N14" s="37">
        <v>4367621</v>
      </c>
      <c r="O14" s="39">
        <v>-2.7000000000000028</v>
      </c>
      <c r="P14" s="38">
        <v>36.1</v>
      </c>
      <c r="Q14" s="40">
        <v>95.8</v>
      </c>
      <c r="S14" s="32"/>
      <c r="T14" s="33"/>
      <c r="U14" s="34"/>
      <c r="V14" s="33" t="s">
        <v>57</v>
      </c>
      <c r="W14" s="230" t="s">
        <v>16</v>
      </c>
      <c r="X14" s="230"/>
      <c r="Y14" s="36">
        <v>4599351</v>
      </c>
      <c r="Z14" s="39">
        <v>0.90000000000000568</v>
      </c>
      <c r="AA14" s="37">
        <v>4423794</v>
      </c>
      <c r="AB14" s="39">
        <v>1.2999999999999972</v>
      </c>
      <c r="AC14" s="38">
        <v>36.5</v>
      </c>
      <c r="AD14" s="40">
        <v>96.2</v>
      </c>
      <c r="AE14" s="36">
        <v>4668478</v>
      </c>
      <c r="AF14" s="39">
        <v>1.5</v>
      </c>
      <c r="AG14" s="37">
        <v>4500619</v>
      </c>
      <c r="AH14" s="39">
        <v>1.7000000000000028</v>
      </c>
      <c r="AI14" s="38">
        <v>36.5</v>
      </c>
      <c r="AJ14" s="40">
        <v>96.4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4684849</v>
      </c>
      <c r="AS14" s="39">
        <v>0.40000000000000568</v>
      </c>
      <c r="AT14" s="37">
        <v>4526668</v>
      </c>
      <c r="AU14" s="39">
        <v>0.59999999999999432</v>
      </c>
      <c r="AV14" s="38">
        <v>36.4</v>
      </c>
      <c r="AW14" s="40">
        <v>96.6</v>
      </c>
      <c r="AX14" s="36">
        <v>4723805</v>
      </c>
      <c r="AY14" s="39">
        <v>0.79999999999999716</v>
      </c>
      <c r="AZ14" s="37">
        <v>4582835</v>
      </c>
      <c r="BA14" s="39">
        <v>1.2000000000000028</v>
      </c>
      <c r="BB14" s="38">
        <v>35.799999999999997</v>
      </c>
      <c r="BC14" s="40">
        <v>97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4760263</v>
      </c>
      <c r="BL14" s="39">
        <v>0.79999999999999716</v>
      </c>
      <c r="BM14" s="37">
        <v>4626384</v>
      </c>
      <c r="BN14" s="39">
        <v>1</v>
      </c>
      <c r="BO14" s="38">
        <v>36.5</v>
      </c>
      <c r="BP14" s="40">
        <v>97.2</v>
      </c>
      <c r="BQ14" s="36">
        <v>4740936</v>
      </c>
      <c r="BR14" s="39">
        <v>-0.40000000000000568</v>
      </c>
      <c r="BS14" s="37">
        <v>4617458</v>
      </c>
      <c r="BT14" s="39">
        <v>-0.20000000000000284</v>
      </c>
      <c r="BU14" s="38">
        <v>36.1</v>
      </c>
      <c r="BV14" s="40">
        <v>97.4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4778096</v>
      </c>
      <c r="CE14" s="39">
        <v>0.79999999999999716</v>
      </c>
      <c r="CF14" s="37">
        <v>4721838</v>
      </c>
      <c r="CG14" s="39">
        <v>2.2999999999999972</v>
      </c>
      <c r="CH14" s="38">
        <v>36.700000000000003</v>
      </c>
      <c r="CI14" s="40">
        <v>98.8</v>
      </c>
      <c r="CJ14" s="42">
        <v>4770917</v>
      </c>
      <c r="CK14" s="108">
        <f t="shared" si="0"/>
        <v>-0.20000000000000284</v>
      </c>
      <c r="CL14" s="37">
        <v>4726958</v>
      </c>
      <c r="CM14" s="108">
        <f t="shared" si="1"/>
        <v>9.9999999999994316E-2</v>
      </c>
      <c r="CN14" s="30">
        <f t="shared" si="2"/>
        <v>36.799999999999997</v>
      </c>
      <c r="CO14" s="31">
        <f t="shared" si="3"/>
        <v>99.1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2418931</v>
      </c>
      <c r="I15" s="37">
        <v>2309990</v>
      </c>
      <c r="J15" s="97">
        <v>19.100000000000001</v>
      </c>
      <c r="K15" s="157">
        <v>95.5</v>
      </c>
      <c r="L15" s="56">
        <v>2412056</v>
      </c>
      <c r="M15" s="116">
        <v>-0.29999999999999716</v>
      </c>
      <c r="N15" s="57">
        <v>2310708</v>
      </c>
      <c r="O15" s="116">
        <v>0</v>
      </c>
      <c r="P15" s="97">
        <v>19.100000000000001</v>
      </c>
      <c r="Q15" s="40">
        <v>95.8</v>
      </c>
      <c r="S15" s="32"/>
      <c r="T15" s="33"/>
      <c r="U15" s="34"/>
      <c r="V15" s="34"/>
      <c r="W15" s="35" t="s">
        <v>59</v>
      </c>
      <c r="X15" s="35" t="s">
        <v>17</v>
      </c>
      <c r="Y15" s="56">
        <v>2376955</v>
      </c>
      <c r="Z15" s="116">
        <v>-1.5</v>
      </c>
      <c r="AA15" s="57">
        <v>2286227</v>
      </c>
      <c r="AB15" s="116">
        <v>-1.0999999999999943</v>
      </c>
      <c r="AC15" s="97">
        <v>18.899999999999999</v>
      </c>
      <c r="AD15" s="40">
        <v>96.2</v>
      </c>
      <c r="AE15" s="56">
        <v>2395500</v>
      </c>
      <c r="AF15" s="116">
        <v>0.79999999999999716</v>
      </c>
      <c r="AG15" s="57">
        <v>2309369</v>
      </c>
      <c r="AH15" s="116">
        <v>1</v>
      </c>
      <c r="AI15" s="97">
        <v>18.7</v>
      </c>
      <c r="AJ15" s="40">
        <v>96.4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2388686</v>
      </c>
      <c r="AS15" s="116">
        <v>-0.29999999999999716</v>
      </c>
      <c r="AT15" s="44">
        <v>2308033</v>
      </c>
      <c r="AU15" s="116">
        <v>-9.9999999999994316E-2</v>
      </c>
      <c r="AV15" s="97">
        <v>18.600000000000001</v>
      </c>
      <c r="AW15" s="40">
        <v>96.6</v>
      </c>
      <c r="AX15" s="43">
        <v>2375995</v>
      </c>
      <c r="AY15" s="116">
        <v>-0.5</v>
      </c>
      <c r="AZ15" s="44">
        <v>2305089</v>
      </c>
      <c r="BA15" s="116">
        <v>-9.9999999999994316E-2</v>
      </c>
      <c r="BB15" s="97">
        <v>18</v>
      </c>
      <c r="BC15" s="40">
        <v>97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2365811</v>
      </c>
      <c r="BL15" s="116">
        <v>-0.40000000000000568</v>
      </c>
      <c r="BM15" s="44">
        <v>2299274</v>
      </c>
      <c r="BN15" s="116">
        <v>-0.29999999999999716</v>
      </c>
      <c r="BO15" s="97">
        <v>18.100000000000001</v>
      </c>
      <c r="BP15" s="40">
        <v>97.2</v>
      </c>
      <c r="BQ15" s="43">
        <v>2360753</v>
      </c>
      <c r="BR15" s="116">
        <v>-0.20000000000000284</v>
      </c>
      <c r="BS15" s="44">
        <v>2299266</v>
      </c>
      <c r="BT15" s="116">
        <v>0</v>
      </c>
      <c r="BU15" s="97">
        <v>18</v>
      </c>
      <c r="BV15" s="40">
        <v>97.4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2329334</v>
      </c>
      <c r="CE15" s="39">
        <v>-1.2999999999999972</v>
      </c>
      <c r="CF15" s="44">
        <v>2301909</v>
      </c>
      <c r="CG15" s="39">
        <v>9.9999999999994316E-2</v>
      </c>
      <c r="CH15" s="38">
        <v>17.899999999999999</v>
      </c>
      <c r="CI15" s="40">
        <v>98.8</v>
      </c>
      <c r="CJ15" s="42">
        <v>2318350</v>
      </c>
      <c r="CK15" s="108">
        <f t="shared" si="0"/>
        <v>-0.5</v>
      </c>
      <c r="CL15" s="37">
        <v>2296989</v>
      </c>
      <c r="CM15" s="108">
        <f t="shared" si="1"/>
        <v>-0.20000000000000284</v>
      </c>
      <c r="CN15" s="30">
        <f t="shared" si="2"/>
        <v>17.899999999999999</v>
      </c>
      <c r="CO15" s="31">
        <f t="shared" si="3"/>
        <v>99.1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1866955</v>
      </c>
      <c r="I16" s="37">
        <v>1782874</v>
      </c>
      <c r="J16" s="97">
        <v>14.8</v>
      </c>
      <c r="K16" s="157">
        <v>95.5</v>
      </c>
      <c r="L16" s="56">
        <v>1742328</v>
      </c>
      <c r="M16" s="116">
        <v>-6.7000000000000028</v>
      </c>
      <c r="N16" s="57">
        <v>1669120</v>
      </c>
      <c r="O16" s="116">
        <v>-6.4000000000000057</v>
      </c>
      <c r="P16" s="97">
        <v>13.8</v>
      </c>
      <c r="Q16" s="40">
        <v>95.8</v>
      </c>
      <c r="S16" s="32"/>
      <c r="T16" s="33"/>
      <c r="U16" s="34"/>
      <c r="V16" s="34"/>
      <c r="W16" s="35" t="s">
        <v>61</v>
      </c>
      <c r="X16" s="35" t="s">
        <v>18</v>
      </c>
      <c r="Y16" s="56">
        <v>1796822</v>
      </c>
      <c r="Z16" s="116">
        <v>3.0999999999999943</v>
      </c>
      <c r="AA16" s="57">
        <v>1728236</v>
      </c>
      <c r="AB16" s="116">
        <v>3.5</v>
      </c>
      <c r="AC16" s="97">
        <v>14.3</v>
      </c>
      <c r="AD16" s="40">
        <v>96.2</v>
      </c>
      <c r="AE16" s="56">
        <v>1854924</v>
      </c>
      <c r="AF16" s="116">
        <v>3.2000000000000028</v>
      </c>
      <c r="AG16" s="57">
        <v>1788228</v>
      </c>
      <c r="AH16" s="116">
        <v>3.5</v>
      </c>
      <c r="AI16" s="97">
        <v>14.5</v>
      </c>
      <c r="AJ16" s="40">
        <v>96.4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1840623</v>
      </c>
      <c r="AS16" s="116">
        <v>-0.79999999999999716</v>
      </c>
      <c r="AT16" s="44">
        <v>1778475</v>
      </c>
      <c r="AU16" s="116">
        <v>-0.5</v>
      </c>
      <c r="AV16" s="97">
        <v>14.3</v>
      </c>
      <c r="AW16" s="40">
        <v>96.6</v>
      </c>
      <c r="AX16" s="43">
        <v>1874709</v>
      </c>
      <c r="AY16" s="116">
        <v>1.9000000000000057</v>
      </c>
      <c r="AZ16" s="44">
        <v>1818764</v>
      </c>
      <c r="BA16" s="116">
        <v>2.2999999999999972</v>
      </c>
      <c r="BB16" s="97">
        <v>14.2</v>
      </c>
      <c r="BC16" s="40">
        <v>97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1922295</v>
      </c>
      <c r="BL16" s="116">
        <v>2.5</v>
      </c>
      <c r="BM16" s="44">
        <v>1868232</v>
      </c>
      <c r="BN16" s="116">
        <v>2.7000000000000028</v>
      </c>
      <c r="BO16" s="97">
        <v>14.7</v>
      </c>
      <c r="BP16" s="40">
        <v>97.2</v>
      </c>
      <c r="BQ16" s="43">
        <v>1906072</v>
      </c>
      <c r="BR16" s="116">
        <v>-0.79999999999999716</v>
      </c>
      <c r="BS16" s="44">
        <v>1856429</v>
      </c>
      <c r="BT16" s="116">
        <v>-0.59999999999999432</v>
      </c>
      <c r="BU16" s="97">
        <v>14.5</v>
      </c>
      <c r="BV16" s="40">
        <v>97.4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1943538</v>
      </c>
      <c r="CE16" s="116">
        <v>2</v>
      </c>
      <c r="CF16" s="44">
        <v>1920654</v>
      </c>
      <c r="CG16" s="116">
        <v>3.5</v>
      </c>
      <c r="CH16" s="97">
        <v>14.9</v>
      </c>
      <c r="CI16" s="40">
        <v>98.8</v>
      </c>
      <c r="CJ16" s="42">
        <v>1973922</v>
      </c>
      <c r="CK16" s="108">
        <f t="shared" si="0"/>
        <v>1.5999999999999943</v>
      </c>
      <c r="CL16" s="37">
        <v>1955734</v>
      </c>
      <c r="CM16" s="108">
        <f t="shared" si="1"/>
        <v>1.7999999999999972</v>
      </c>
      <c r="CN16" s="30">
        <f t="shared" si="2"/>
        <v>15.2</v>
      </c>
      <c r="CO16" s="31">
        <f t="shared" si="3"/>
        <v>99.1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416090</v>
      </c>
      <c r="I17" s="37">
        <v>397350</v>
      </c>
      <c r="J17" s="97">
        <v>3.3</v>
      </c>
      <c r="K17" s="157">
        <v>95.5</v>
      </c>
      <c r="L17" s="56">
        <v>404802</v>
      </c>
      <c r="M17" s="116">
        <v>-2.7000000000000028</v>
      </c>
      <c r="N17" s="57">
        <v>387793</v>
      </c>
      <c r="O17" s="116">
        <v>-2.4000000000000057</v>
      </c>
      <c r="P17" s="97">
        <v>3.2</v>
      </c>
      <c r="Q17" s="40">
        <v>95.8</v>
      </c>
      <c r="S17" s="32"/>
      <c r="T17" s="33"/>
      <c r="U17" s="34"/>
      <c r="V17" s="34"/>
      <c r="W17" s="35" t="s">
        <v>63</v>
      </c>
      <c r="X17" s="35" t="s">
        <v>19</v>
      </c>
      <c r="Y17" s="56">
        <v>425574</v>
      </c>
      <c r="Z17" s="116">
        <v>5.0999999999999943</v>
      </c>
      <c r="AA17" s="57">
        <v>409331</v>
      </c>
      <c r="AB17" s="116">
        <v>5.5999999999999943</v>
      </c>
      <c r="AC17" s="97">
        <v>3.4</v>
      </c>
      <c r="AD17" s="40">
        <v>96.2</v>
      </c>
      <c r="AE17" s="56">
        <v>418054</v>
      </c>
      <c r="AF17" s="116">
        <v>-1.7999999999999972</v>
      </c>
      <c r="AG17" s="57">
        <v>403022</v>
      </c>
      <c r="AH17" s="116">
        <v>-1.5</v>
      </c>
      <c r="AI17" s="97">
        <v>3.3</v>
      </c>
      <c r="AJ17" s="40">
        <v>96.4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455540</v>
      </c>
      <c r="AS17" s="116">
        <v>9</v>
      </c>
      <c r="AT17" s="44">
        <v>440160</v>
      </c>
      <c r="AU17" s="116">
        <v>9.2000000000000028</v>
      </c>
      <c r="AV17" s="97">
        <v>3.5</v>
      </c>
      <c r="AW17" s="40">
        <v>96.6</v>
      </c>
      <c r="AX17" s="43">
        <v>473101</v>
      </c>
      <c r="AY17" s="116">
        <v>3.9000000000000057</v>
      </c>
      <c r="AZ17" s="44">
        <v>458982</v>
      </c>
      <c r="BA17" s="116">
        <v>4.2999999999999972</v>
      </c>
      <c r="BB17" s="97">
        <v>3.6</v>
      </c>
      <c r="BC17" s="40">
        <v>97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472157</v>
      </c>
      <c r="BL17" s="116">
        <v>-0.20000000000000284</v>
      </c>
      <c r="BM17" s="44">
        <v>458878</v>
      </c>
      <c r="BN17" s="116">
        <v>0</v>
      </c>
      <c r="BO17" s="97">
        <v>3.6</v>
      </c>
      <c r="BP17" s="40">
        <v>97.2</v>
      </c>
      <c r="BQ17" s="43">
        <v>474111</v>
      </c>
      <c r="BR17" s="116">
        <v>0.40000000000000568</v>
      </c>
      <c r="BS17" s="44">
        <v>461763</v>
      </c>
      <c r="BT17" s="116">
        <v>0.59999999999999432</v>
      </c>
      <c r="BU17" s="97">
        <v>3.6</v>
      </c>
      <c r="BV17" s="40">
        <v>97.4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505224</v>
      </c>
      <c r="CE17" s="116">
        <v>6.5999999999999943</v>
      </c>
      <c r="CF17" s="44">
        <v>499275</v>
      </c>
      <c r="CG17" s="116">
        <v>8.0999999999999943</v>
      </c>
      <c r="CH17" s="97">
        <v>3.9</v>
      </c>
      <c r="CI17" s="40">
        <v>98.8</v>
      </c>
      <c r="CJ17" s="42">
        <v>478645</v>
      </c>
      <c r="CK17" s="108">
        <f t="shared" si="0"/>
        <v>-5.2999999999999972</v>
      </c>
      <c r="CL17" s="37">
        <v>474235</v>
      </c>
      <c r="CM17" s="108">
        <f t="shared" si="1"/>
        <v>-5</v>
      </c>
      <c r="CN17" s="30">
        <f t="shared" si="2"/>
        <v>3.7</v>
      </c>
      <c r="CO17" s="31">
        <f t="shared" si="3"/>
        <v>99.1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583554</v>
      </c>
      <c r="I18" s="37">
        <v>583554</v>
      </c>
      <c r="J18" s="97">
        <v>4.8</v>
      </c>
      <c r="K18" s="157">
        <v>100</v>
      </c>
      <c r="L18" s="56">
        <v>617245</v>
      </c>
      <c r="M18" s="116">
        <v>5.7999999999999972</v>
      </c>
      <c r="N18" s="57">
        <v>617245</v>
      </c>
      <c r="O18" s="116">
        <v>5.7999999999999972</v>
      </c>
      <c r="P18" s="97">
        <v>5.0999999999999996</v>
      </c>
      <c r="Q18" s="40">
        <v>100</v>
      </c>
      <c r="S18" s="32"/>
      <c r="T18" s="33"/>
      <c r="U18" s="34"/>
      <c r="V18" s="33" t="s">
        <v>134</v>
      </c>
      <c r="W18" s="231" t="s">
        <v>175</v>
      </c>
      <c r="X18" s="232"/>
      <c r="Y18" s="56">
        <v>555827</v>
      </c>
      <c r="Z18" s="116">
        <v>-10</v>
      </c>
      <c r="AA18" s="57">
        <v>555827</v>
      </c>
      <c r="AB18" s="116">
        <v>-10</v>
      </c>
      <c r="AC18" s="97">
        <v>4.5999999999999996</v>
      </c>
      <c r="AD18" s="40">
        <v>100</v>
      </c>
      <c r="AE18" s="56">
        <v>543937</v>
      </c>
      <c r="AF18" s="116">
        <v>-2.0999999999999943</v>
      </c>
      <c r="AG18" s="57">
        <v>543937</v>
      </c>
      <c r="AH18" s="116">
        <v>-2.0999999999999943</v>
      </c>
      <c r="AI18" s="97">
        <v>4.4000000000000004</v>
      </c>
      <c r="AJ18" s="40">
        <v>100</v>
      </c>
      <c r="AL18" s="32"/>
      <c r="AM18" s="33"/>
      <c r="AN18" s="34"/>
      <c r="AO18" s="33" t="s">
        <v>134</v>
      </c>
      <c r="AP18" s="231" t="s">
        <v>175</v>
      </c>
      <c r="AQ18" s="232"/>
      <c r="AR18" s="43">
        <v>570074</v>
      </c>
      <c r="AS18" s="116">
        <v>4.7999999999999972</v>
      </c>
      <c r="AT18" s="44">
        <v>570074</v>
      </c>
      <c r="AU18" s="116">
        <v>4.7999999999999972</v>
      </c>
      <c r="AV18" s="97">
        <v>4.5999999999999996</v>
      </c>
      <c r="AW18" s="40">
        <v>100</v>
      </c>
      <c r="AX18" s="43">
        <v>558970</v>
      </c>
      <c r="AY18" s="116">
        <v>-1.9000000000000057</v>
      </c>
      <c r="AZ18" s="44">
        <v>558970</v>
      </c>
      <c r="BA18" s="116">
        <v>-1.9000000000000057</v>
      </c>
      <c r="BB18" s="97">
        <v>4.4000000000000004</v>
      </c>
      <c r="BC18" s="40">
        <v>100</v>
      </c>
      <c r="BE18" s="32"/>
      <c r="BF18" s="33"/>
      <c r="BG18" s="34"/>
      <c r="BH18" s="33" t="s">
        <v>134</v>
      </c>
      <c r="BI18" s="231" t="s">
        <v>175</v>
      </c>
      <c r="BJ18" s="232"/>
      <c r="BK18" s="43">
        <v>566044</v>
      </c>
      <c r="BL18" s="116">
        <v>1.2999999999999972</v>
      </c>
      <c r="BM18" s="44">
        <v>566044</v>
      </c>
      <c r="BN18" s="116">
        <v>1.2999999999999972</v>
      </c>
      <c r="BO18" s="97">
        <v>4.5</v>
      </c>
      <c r="BP18" s="40">
        <v>100</v>
      </c>
      <c r="BQ18" s="43">
        <v>558467</v>
      </c>
      <c r="BR18" s="116">
        <v>-1.2999999999999972</v>
      </c>
      <c r="BS18" s="44">
        <v>558467</v>
      </c>
      <c r="BT18" s="116">
        <v>-1.2999999999999972</v>
      </c>
      <c r="BU18" s="97">
        <v>4.4000000000000004</v>
      </c>
      <c r="BV18" s="40">
        <v>100</v>
      </c>
      <c r="BX18" s="32"/>
      <c r="BY18" s="33"/>
      <c r="BZ18" s="34"/>
      <c r="CA18" s="33" t="s">
        <v>134</v>
      </c>
      <c r="CB18" s="231" t="s">
        <v>175</v>
      </c>
      <c r="CC18" s="232"/>
      <c r="CD18" s="43">
        <v>551150</v>
      </c>
      <c r="CE18" s="116">
        <v>-1.2999999999999972</v>
      </c>
      <c r="CF18" s="44">
        <v>551150</v>
      </c>
      <c r="CG18" s="116">
        <v>-1.2999999999999972</v>
      </c>
      <c r="CH18" s="97">
        <v>4.3</v>
      </c>
      <c r="CI18" s="40">
        <v>100</v>
      </c>
      <c r="CJ18" s="42">
        <v>537722</v>
      </c>
      <c r="CK18" s="108">
        <f t="shared" si="0"/>
        <v>-2.4000000000000057</v>
      </c>
      <c r="CL18" s="37">
        <v>537722</v>
      </c>
      <c r="CM18" s="108">
        <f t="shared" si="1"/>
        <v>-2.4000000000000057</v>
      </c>
      <c r="CN18" s="30">
        <f t="shared" si="2"/>
        <v>4.2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135</v>
      </c>
      <c r="E19" s="34" t="s">
        <v>20</v>
      </c>
      <c r="F19" s="35"/>
      <c r="G19" s="35"/>
      <c r="H19" s="36">
        <v>77569</v>
      </c>
      <c r="I19" s="37">
        <v>69270</v>
      </c>
      <c r="J19" s="97">
        <v>0.6</v>
      </c>
      <c r="K19" s="157">
        <v>89.3</v>
      </c>
      <c r="L19" s="56">
        <v>78480</v>
      </c>
      <c r="M19" s="116">
        <v>1.2000000000000028</v>
      </c>
      <c r="N19" s="57">
        <v>71132</v>
      </c>
      <c r="O19" s="116">
        <v>2.7000000000000028</v>
      </c>
      <c r="P19" s="97">
        <v>0.6</v>
      </c>
      <c r="Q19" s="40">
        <v>90.6</v>
      </c>
      <c r="S19" s="32"/>
      <c r="T19" s="33"/>
      <c r="U19" s="34" t="s">
        <v>66</v>
      </c>
      <c r="V19" s="34" t="s">
        <v>20</v>
      </c>
      <c r="W19" s="35"/>
      <c r="X19" s="35"/>
      <c r="Y19" s="56">
        <v>80446</v>
      </c>
      <c r="Z19" s="116">
        <v>2.5</v>
      </c>
      <c r="AA19" s="57">
        <v>73793</v>
      </c>
      <c r="AB19" s="116">
        <v>3.7000000000000028</v>
      </c>
      <c r="AC19" s="97">
        <v>0.6</v>
      </c>
      <c r="AD19" s="40">
        <v>91.7</v>
      </c>
      <c r="AE19" s="56">
        <v>82076</v>
      </c>
      <c r="AF19" s="116">
        <v>2</v>
      </c>
      <c r="AG19" s="57">
        <v>76189</v>
      </c>
      <c r="AH19" s="116">
        <v>3.2000000000000028</v>
      </c>
      <c r="AI19" s="97">
        <v>0.6</v>
      </c>
      <c r="AJ19" s="40">
        <v>92.8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83976</v>
      </c>
      <c r="AS19" s="116">
        <v>2.2999999999999972</v>
      </c>
      <c r="AT19" s="44">
        <v>78562</v>
      </c>
      <c r="AU19" s="116">
        <v>3.0999999999999943</v>
      </c>
      <c r="AV19" s="97">
        <v>0.6</v>
      </c>
      <c r="AW19" s="40">
        <v>93.6</v>
      </c>
      <c r="AX19" s="43">
        <v>103197</v>
      </c>
      <c r="AY19" s="116">
        <v>22.900000000000006</v>
      </c>
      <c r="AZ19" s="44">
        <v>97534</v>
      </c>
      <c r="BA19" s="116">
        <v>24.099999999999994</v>
      </c>
      <c r="BB19" s="97">
        <v>0.8</v>
      </c>
      <c r="BC19" s="40">
        <v>94.5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107479</v>
      </c>
      <c r="BL19" s="116">
        <v>4.0999999999999943</v>
      </c>
      <c r="BM19" s="44">
        <v>101720</v>
      </c>
      <c r="BN19" s="116">
        <v>4.2999999999999972</v>
      </c>
      <c r="BO19" s="97">
        <v>0.8</v>
      </c>
      <c r="BP19" s="40">
        <v>94.6</v>
      </c>
      <c r="BQ19" s="43">
        <v>110775</v>
      </c>
      <c r="BR19" s="116">
        <v>3.0999999999999943</v>
      </c>
      <c r="BS19" s="44">
        <v>105456</v>
      </c>
      <c r="BT19" s="116">
        <v>3.7000000000000028</v>
      </c>
      <c r="BU19" s="97">
        <v>0.8</v>
      </c>
      <c r="BV19" s="40">
        <v>95.2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115562</v>
      </c>
      <c r="CE19" s="116">
        <v>4.2999999999999972</v>
      </c>
      <c r="CF19" s="44">
        <v>110446</v>
      </c>
      <c r="CG19" s="116">
        <v>4.7000000000000028</v>
      </c>
      <c r="CH19" s="97">
        <v>0.9</v>
      </c>
      <c r="CI19" s="40">
        <v>95.6</v>
      </c>
      <c r="CJ19" s="42">
        <v>122779</v>
      </c>
      <c r="CK19" s="108">
        <f t="shared" si="0"/>
        <v>6.2000000000000028</v>
      </c>
      <c r="CL19" s="37">
        <v>117897</v>
      </c>
      <c r="CM19" s="108">
        <f t="shared" si="1"/>
        <v>6.7000000000000028</v>
      </c>
      <c r="CN19" s="30">
        <f t="shared" si="2"/>
        <v>0.9</v>
      </c>
      <c r="CO19" s="31">
        <f t="shared" si="3"/>
        <v>96</v>
      </c>
    </row>
    <row r="20" spans="1:93" x14ac:dyDescent="0.15">
      <c r="A20" s="5"/>
      <c r="B20" s="32"/>
      <c r="C20" s="169"/>
      <c r="D20" s="34"/>
      <c r="E20" s="169" t="s">
        <v>8</v>
      </c>
      <c r="F20" s="35" t="s">
        <v>251</v>
      </c>
      <c r="G20" s="35"/>
      <c r="H20" s="175"/>
      <c r="I20" s="172"/>
      <c r="J20" s="189"/>
      <c r="K20" s="177"/>
      <c r="L20" s="187"/>
      <c r="M20" s="186"/>
      <c r="N20" s="188"/>
      <c r="O20" s="186"/>
      <c r="P20" s="189"/>
      <c r="Q20" s="174"/>
      <c r="S20" s="32"/>
      <c r="T20" s="169"/>
      <c r="U20" s="34"/>
      <c r="V20" s="169" t="s">
        <v>8</v>
      </c>
      <c r="W20" s="35" t="s">
        <v>251</v>
      </c>
      <c r="X20" s="35"/>
      <c r="Y20" s="180"/>
      <c r="Z20" s="186"/>
      <c r="AA20" s="181"/>
      <c r="AB20" s="186"/>
      <c r="AC20" s="189"/>
      <c r="AD20" s="174"/>
      <c r="AE20" s="180"/>
      <c r="AF20" s="186"/>
      <c r="AG20" s="181"/>
      <c r="AH20" s="186"/>
      <c r="AI20" s="189"/>
      <c r="AJ20" s="174"/>
      <c r="AL20" s="32"/>
      <c r="AM20" s="169"/>
      <c r="AN20" s="34"/>
      <c r="AO20" s="169" t="s">
        <v>8</v>
      </c>
      <c r="AP20" s="35" t="s">
        <v>251</v>
      </c>
      <c r="AQ20" s="35"/>
      <c r="AR20" s="180"/>
      <c r="AS20" s="186"/>
      <c r="AT20" s="181"/>
      <c r="AU20" s="186"/>
      <c r="AV20" s="189"/>
      <c r="AW20" s="174"/>
      <c r="AX20" s="180"/>
      <c r="AY20" s="186"/>
      <c r="AZ20" s="181"/>
      <c r="BA20" s="186"/>
      <c r="BB20" s="189"/>
      <c r="BC20" s="174"/>
      <c r="BE20" s="32"/>
      <c r="BF20" s="169"/>
      <c r="BG20" s="34"/>
      <c r="BH20" s="169" t="s">
        <v>8</v>
      </c>
      <c r="BI20" s="35" t="s">
        <v>251</v>
      </c>
      <c r="BJ20" s="41"/>
      <c r="BK20" s="180"/>
      <c r="BL20" s="186"/>
      <c r="BM20" s="181"/>
      <c r="BN20" s="186"/>
      <c r="BO20" s="189"/>
      <c r="BP20" s="174"/>
      <c r="BQ20" s="180"/>
      <c r="BR20" s="186"/>
      <c r="BS20" s="181"/>
      <c r="BT20" s="186"/>
      <c r="BU20" s="189"/>
      <c r="BV20" s="174"/>
      <c r="BX20" s="32"/>
      <c r="BY20" s="169"/>
      <c r="BZ20" s="34"/>
      <c r="CA20" s="169" t="s">
        <v>8</v>
      </c>
      <c r="CB20" s="35" t="s">
        <v>251</v>
      </c>
      <c r="CC20" s="41"/>
      <c r="CD20" s="180"/>
      <c r="CE20" s="186" t="s">
        <v>240</v>
      </c>
      <c r="CF20" s="181"/>
      <c r="CG20" s="186" t="s">
        <v>240</v>
      </c>
      <c r="CH20" s="189"/>
      <c r="CI20" s="174" t="s">
        <v>240</v>
      </c>
      <c r="CJ20" s="42">
        <v>5061</v>
      </c>
      <c r="CK20" s="108" t="str">
        <f t="shared" si="0"/>
        <v>皆増</v>
      </c>
      <c r="CL20" s="37">
        <v>5061</v>
      </c>
      <c r="CM20" s="108" t="str">
        <f t="shared" si="1"/>
        <v>皆増</v>
      </c>
      <c r="CN20" s="30">
        <f t="shared" si="2"/>
        <v>0</v>
      </c>
      <c r="CO20" s="31">
        <f t="shared" si="3"/>
        <v>100</v>
      </c>
    </row>
    <row r="21" spans="1:93" x14ac:dyDescent="0.15">
      <c r="A21" s="5"/>
      <c r="B21" s="32"/>
      <c r="C21" s="169"/>
      <c r="D21" s="34"/>
      <c r="E21" s="169" t="s">
        <v>10</v>
      </c>
      <c r="F21" s="35" t="s">
        <v>250</v>
      </c>
      <c r="G21" s="35"/>
      <c r="H21" s="175"/>
      <c r="I21" s="172"/>
      <c r="J21" s="189"/>
      <c r="K21" s="177"/>
      <c r="L21" s="187"/>
      <c r="M21" s="186"/>
      <c r="N21" s="188"/>
      <c r="O21" s="186"/>
      <c r="P21" s="189"/>
      <c r="Q21" s="174"/>
      <c r="S21" s="32"/>
      <c r="T21" s="169"/>
      <c r="U21" s="34"/>
      <c r="V21" s="169" t="s">
        <v>10</v>
      </c>
      <c r="W21" s="35" t="s">
        <v>250</v>
      </c>
      <c r="X21" s="35"/>
      <c r="Y21" s="180"/>
      <c r="Z21" s="186"/>
      <c r="AA21" s="181"/>
      <c r="AB21" s="186"/>
      <c r="AC21" s="189"/>
      <c r="AD21" s="174"/>
      <c r="AE21" s="180"/>
      <c r="AF21" s="186"/>
      <c r="AG21" s="181"/>
      <c r="AH21" s="186"/>
      <c r="AI21" s="189"/>
      <c r="AJ21" s="174"/>
      <c r="AL21" s="32"/>
      <c r="AM21" s="169"/>
      <c r="AN21" s="34"/>
      <c r="AO21" s="169" t="s">
        <v>10</v>
      </c>
      <c r="AP21" s="35" t="s">
        <v>250</v>
      </c>
      <c r="AQ21" s="35"/>
      <c r="AR21" s="180"/>
      <c r="AS21" s="186"/>
      <c r="AT21" s="181"/>
      <c r="AU21" s="186"/>
      <c r="AV21" s="189"/>
      <c r="AW21" s="174"/>
      <c r="AX21" s="180"/>
      <c r="AY21" s="186"/>
      <c r="AZ21" s="181"/>
      <c r="BA21" s="186"/>
      <c r="BB21" s="189"/>
      <c r="BC21" s="174"/>
      <c r="BE21" s="32"/>
      <c r="BF21" s="169"/>
      <c r="BG21" s="34"/>
      <c r="BH21" s="169" t="s">
        <v>10</v>
      </c>
      <c r="BI21" s="35" t="s">
        <v>250</v>
      </c>
      <c r="BJ21" s="41"/>
      <c r="BK21" s="180"/>
      <c r="BL21" s="186"/>
      <c r="BM21" s="181"/>
      <c r="BN21" s="186"/>
      <c r="BO21" s="189"/>
      <c r="BP21" s="174"/>
      <c r="BQ21" s="180"/>
      <c r="BR21" s="186"/>
      <c r="BS21" s="181"/>
      <c r="BT21" s="186"/>
      <c r="BU21" s="189"/>
      <c r="BV21" s="174"/>
      <c r="BX21" s="32"/>
      <c r="BY21" s="169"/>
      <c r="BZ21" s="34"/>
      <c r="CA21" s="169" t="s">
        <v>10</v>
      </c>
      <c r="CB21" s="35" t="s">
        <v>250</v>
      </c>
      <c r="CC21" s="41"/>
      <c r="CD21" s="180"/>
      <c r="CE21" s="186" t="s">
        <v>240</v>
      </c>
      <c r="CF21" s="181"/>
      <c r="CG21" s="186" t="s">
        <v>240</v>
      </c>
      <c r="CH21" s="189"/>
      <c r="CI21" s="174" t="s">
        <v>240</v>
      </c>
      <c r="CJ21" s="42">
        <v>117718</v>
      </c>
      <c r="CK21" s="108" t="str">
        <f t="shared" si="0"/>
        <v>皆増</v>
      </c>
      <c r="CL21" s="37">
        <v>112836</v>
      </c>
      <c r="CM21" s="108" t="str">
        <f t="shared" si="1"/>
        <v>皆増</v>
      </c>
      <c r="CN21" s="30">
        <f t="shared" si="2"/>
        <v>0.9</v>
      </c>
      <c r="CO21" s="31">
        <f t="shared" si="3"/>
        <v>95.9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530616</v>
      </c>
      <c r="I22" s="37">
        <v>530616</v>
      </c>
      <c r="J22" s="97">
        <v>4.4000000000000004</v>
      </c>
      <c r="K22" s="157">
        <v>100</v>
      </c>
      <c r="L22" s="56">
        <v>513091</v>
      </c>
      <c r="M22" s="116">
        <v>-3.2999999999999972</v>
      </c>
      <c r="N22" s="57">
        <v>513090</v>
      </c>
      <c r="O22" s="116">
        <v>-3.2999999999999972</v>
      </c>
      <c r="P22" s="97">
        <v>4.2</v>
      </c>
      <c r="Q22" s="40">
        <v>100</v>
      </c>
      <c r="R22" s="49"/>
      <c r="S22" s="46"/>
      <c r="T22" s="47"/>
      <c r="U22" s="34" t="s">
        <v>68</v>
      </c>
      <c r="V22" s="48" t="s">
        <v>22</v>
      </c>
      <c r="W22" s="48"/>
      <c r="X22" s="48"/>
      <c r="Y22" s="56">
        <v>571443</v>
      </c>
      <c r="Z22" s="116">
        <v>11.400000000000006</v>
      </c>
      <c r="AA22" s="57">
        <v>571443</v>
      </c>
      <c r="AB22" s="116">
        <v>11.400000000000006</v>
      </c>
      <c r="AC22" s="97">
        <v>4.7</v>
      </c>
      <c r="AD22" s="40">
        <v>100</v>
      </c>
      <c r="AE22" s="56">
        <v>565197</v>
      </c>
      <c r="AF22" s="116">
        <v>-1.0999999999999943</v>
      </c>
      <c r="AG22" s="57">
        <v>565197</v>
      </c>
      <c r="AH22" s="116">
        <v>-1.0999999999999943</v>
      </c>
      <c r="AI22" s="97">
        <v>4.5999999999999996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563759</v>
      </c>
      <c r="AS22" s="116">
        <v>-0.29999999999999716</v>
      </c>
      <c r="AT22" s="44">
        <v>563759</v>
      </c>
      <c r="AU22" s="116">
        <v>-0.29999999999999716</v>
      </c>
      <c r="AV22" s="97">
        <v>4.5</v>
      </c>
      <c r="AW22" s="40">
        <v>100</v>
      </c>
      <c r="AX22" s="43">
        <v>553163</v>
      </c>
      <c r="AY22" s="116">
        <v>-1.9000000000000057</v>
      </c>
      <c r="AZ22" s="44">
        <v>553163</v>
      </c>
      <c r="BA22" s="116">
        <v>-1.9000000000000057</v>
      </c>
      <c r="BB22" s="97">
        <v>4.3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521872</v>
      </c>
      <c r="BL22" s="116">
        <v>-5.7000000000000028</v>
      </c>
      <c r="BM22" s="44">
        <v>521872</v>
      </c>
      <c r="BN22" s="116">
        <v>-5.7000000000000028</v>
      </c>
      <c r="BO22" s="97">
        <v>4.0999999999999996</v>
      </c>
      <c r="BP22" s="40">
        <v>100</v>
      </c>
      <c r="BQ22" s="43">
        <v>514664</v>
      </c>
      <c r="BR22" s="116">
        <v>-1.4000000000000057</v>
      </c>
      <c r="BS22" s="44">
        <v>514664</v>
      </c>
      <c r="BT22" s="116">
        <v>-1.4000000000000057</v>
      </c>
      <c r="BU22" s="97">
        <v>4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511725</v>
      </c>
      <c r="CE22" s="116">
        <v>-0.59999999999999432</v>
      </c>
      <c r="CF22" s="44">
        <v>511725</v>
      </c>
      <c r="CG22" s="116">
        <v>-0.59999999999999432</v>
      </c>
      <c r="CH22" s="97">
        <v>4</v>
      </c>
      <c r="CI22" s="40">
        <v>100</v>
      </c>
      <c r="CJ22" s="42">
        <v>509994</v>
      </c>
      <c r="CK22" s="108">
        <f t="shared" si="0"/>
        <v>-0.29999999999999716</v>
      </c>
      <c r="CL22" s="37">
        <v>509994</v>
      </c>
      <c r="CM22" s="108">
        <f t="shared" si="1"/>
        <v>-0.29999999999999716</v>
      </c>
      <c r="CN22" s="30">
        <f t="shared" si="2"/>
        <v>4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9"/>
      <c r="S23" s="46"/>
      <c r="T23" s="47"/>
      <c r="U23" s="34" t="s">
        <v>23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9"/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97">
        <v>0</v>
      </c>
      <c r="K25" s="157"/>
      <c r="L25" s="56">
        <v>0</v>
      </c>
      <c r="M25" s="116" t="s">
        <v>240</v>
      </c>
      <c r="N25" s="57">
        <v>0</v>
      </c>
      <c r="O25" s="116" t="s">
        <v>240</v>
      </c>
      <c r="P25" s="97">
        <v>0</v>
      </c>
      <c r="Q25" s="40" t="s">
        <v>240</v>
      </c>
      <c r="R25" s="55"/>
      <c r="S25" s="52"/>
      <c r="T25" s="53"/>
      <c r="U25" s="54"/>
      <c r="V25" s="33" t="s">
        <v>8</v>
      </c>
      <c r="W25" s="35" t="s">
        <v>27</v>
      </c>
      <c r="X25" s="35"/>
      <c r="Y25" s="56">
        <v>0</v>
      </c>
      <c r="Z25" s="116" t="s">
        <v>240</v>
      </c>
      <c r="AA25" s="57">
        <v>0</v>
      </c>
      <c r="AB25" s="116" t="s">
        <v>240</v>
      </c>
      <c r="AC25" s="97">
        <v>0</v>
      </c>
      <c r="AD25" s="40" t="s">
        <v>240</v>
      </c>
      <c r="AE25" s="56">
        <v>0</v>
      </c>
      <c r="AF25" s="116" t="s">
        <v>240</v>
      </c>
      <c r="AG25" s="57">
        <v>0</v>
      </c>
      <c r="AH25" s="116" t="s">
        <v>240</v>
      </c>
      <c r="AI25" s="97">
        <v>0</v>
      </c>
      <c r="AJ25" s="40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116" t="s">
        <v>240</v>
      </c>
      <c r="AT25" s="44">
        <v>0</v>
      </c>
      <c r="AU25" s="116" t="s">
        <v>240</v>
      </c>
      <c r="AV25" s="97">
        <v>0</v>
      </c>
      <c r="AW25" s="40" t="s">
        <v>240</v>
      </c>
      <c r="AX25" s="43">
        <v>0</v>
      </c>
      <c r="AY25" s="116" t="s">
        <v>240</v>
      </c>
      <c r="AZ25" s="44">
        <v>0</v>
      </c>
      <c r="BA25" s="116" t="s">
        <v>240</v>
      </c>
      <c r="BB25" s="97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116" t="s">
        <v>240</v>
      </c>
      <c r="BM25" s="44">
        <v>0</v>
      </c>
      <c r="BN25" s="116" t="s">
        <v>240</v>
      </c>
      <c r="BO25" s="97">
        <v>0</v>
      </c>
      <c r="BP25" s="40" t="s">
        <v>240</v>
      </c>
      <c r="BQ25" s="43">
        <v>0</v>
      </c>
      <c r="BR25" s="116" t="s">
        <v>240</v>
      </c>
      <c r="BS25" s="44">
        <v>0</v>
      </c>
      <c r="BT25" s="116" t="s">
        <v>240</v>
      </c>
      <c r="BU25" s="97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116" t="s">
        <v>240</v>
      </c>
      <c r="CF25" s="44">
        <v>0</v>
      </c>
      <c r="CG25" s="116" t="s">
        <v>240</v>
      </c>
      <c r="CH25" s="97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97">
        <v>0</v>
      </c>
      <c r="K26" s="157"/>
      <c r="L26" s="56">
        <v>0</v>
      </c>
      <c r="M26" s="116" t="s">
        <v>240</v>
      </c>
      <c r="N26" s="57">
        <v>0</v>
      </c>
      <c r="O26" s="116" t="s">
        <v>240</v>
      </c>
      <c r="P26" s="97">
        <v>0</v>
      </c>
      <c r="Q26" s="40" t="s">
        <v>240</v>
      </c>
      <c r="R26" s="49"/>
      <c r="S26" s="46"/>
      <c r="T26" s="47"/>
      <c r="U26" s="48"/>
      <c r="V26" s="33" t="s">
        <v>10</v>
      </c>
      <c r="W26" s="35" t="s">
        <v>28</v>
      </c>
      <c r="X26" s="35"/>
      <c r="Y26" s="56">
        <v>0</v>
      </c>
      <c r="Z26" s="116" t="s">
        <v>240</v>
      </c>
      <c r="AA26" s="57">
        <v>0</v>
      </c>
      <c r="AB26" s="116" t="s">
        <v>240</v>
      </c>
      <c r="AC26" s="97">
        <v>0</v>
      </c>
      <c r="AD26" s="40" t="s">
        <v>240</v>
      </c>
      <c r="AE26" s="56">
        <v>0</v>
      </c>
      <c r="AF26" s="116" t="s">
        <v>240</v>
      </c>
      <c r="AG26" s="57">
        <v>0</v>
      </c>
      <c r="AH26" s="116" t="s">
        <v>240</v>
      </c>
      <c r="AI26" s="97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116" t="s">
        <v>240</v>
      </c>
      <c r="AT26" s="44">
        <v>0</v>
      </c>
      <c r="AU26" s="116" t="s">
        <v>240</v>
      </c>
      <c r="AV26" s="97">
        <v>0</v>
      </c>
      <c r="AW26" s="40" t="s">
        <v>240</v>
      </c>
      <c r="AX26" s="43">
        <v>0</v>
      </c>
      <c r="AY26" s="116" t="s">
        <v>240</v>
      </c>
      <c r="AZ26" s="44">
        <v>0</v>
      </c>
      <c r="BA26" s="116" t="s">
        <v>240</v>
      </c>
      <c r="BB26" s="97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116" t="s">
        <v>240</v>
      </c>
      <c r="BM26" s="44">
        <v>0</v>
      </c>
      <c r="BN26" s="116" t="s">
        <v>240</v>
      </c>
      <c r="BO26" s="97">
        <v>0</v>
      </c>
      <c r="BP26" s="40" t="s">
        <v>240</v>
      </c>
      <c r="BQ26" s="43">
        <v>0</v>
      </c>
      <c r="BR26" s="116" t="s">
        <v>240</v>
      </c>
      <c r="BS26" s="44">
        <v>0</v>
      </c>
      <c r="BT26" s="116" t="s">
        <v>240</v>
      </c>
      <c r="BU26" s="97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116" t="s">
        <v>240</v>
      </c>
      <c r="CF26" s="44">
        <v>0</v>
      </c>
      <c r="CG26" s="116" t="s">
        <v>240</v>
      </c>
      <c r="CH26" s="97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9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1034141</v>
      </c>
      <c r="I28" s="37">
        <v>982542</v>
      </c>
      <c r="J28" s="38">
        <v>8.1</v>
      </c>
      <c r="K28" s="157">
        <v>95</v>
      </c>
      <c r="L28" s="36">
        <v>995653</v>
      </c>
      <c r="M28" s="39">
        <v>-3.7000000000000028</v>
      </c>
      <c r="N28" s="37">
        <v>948344</v>
      </c>
      <c r="O28" s="39">
        <v>-3.5</v>
      </c>
      <c r="P28" s="38">
        <v>7.8</v>
      </c>
      <c r="Q28" s="40">
        <v>95.2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994934</v>
      </c>
      <c r="Z28" s="39">
        <v>-9.9999999999994316E-2</v>
      </c>
      <c r="AA28" s="37">
        <v>951304</v>
      </c>
      <c r="AB28" s="39">
        <v>0.29999999999999716</v>
      </c>
      <c r="AC28" s="38">
        <v>7.9</v>
      </c>
      <c r="AD28" s="40">
        <v>95.6</v>
      </c>
      <c r="AE28" s="36">
        <v>1008860</v>
      </c>
      <c r="AF28" s="39">
        <v>1.4000000000000057</v>
      </c>
      <c r="AG28" s="37">
        <v>967015</v>
      </c>
      <c r="AH28" s="39">
        <v>1.7000000000000028</v>
      </c>
      <c r="AI28" s="38">
        <v>7.8</v>
      </c>
      <c r="AJ28" s="40">
        <v>95.9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1001722</v>
      </c>
      <c r="AS28" s="39">
        <v>-0.70000000000000284</v>
      </c>
      <c r="AT28" s="37">
        <v>962025</v>
      </c>
      <c r="AU28" s="39">
        <v>-0.5</v>
      </c>
      <c r="AV28" s="38">
        <v>7.7</v>
      </c>
      <c r="AW28" s="40">
        <v>96</v>
      </c>
      <c r="AX28" s="36">
        <v>1003953</v>
      </c>
      <c r="AY28" s="39">
        <v>0.20000000000000284</v>
      </c>
      <c r="AZ28" s="37">
        <v>968033</v>
      </c>
      <c r="BA28" s="39">
        <v>0.59999999999999432</v>
      </c>
      <c r="BB28" s="38">
        <v>7.6</v>
      </c>
      <c r="BC28" s="40">
        <v>96.4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1010930</v>
      </c>
      <c r="BL28" s="39">
        <v>0.70000000000000284</v>
      </c>
      <c r="BM28" s="37">
        <v>976599</v>
      </c>
      <c r="BN28" s="39">
        <v>0.90000000000000568</v>
      </c>
      <c r="BO28" s="38">
        <v>7.7</v>
      </c>
      <c r="BP28" s="40">
        <v>96.6</v>
      </c>
      <c r="BQ28" s="36">
        <v>1005952</v>
      </c>
      <c r="BR28" s="39">
        <v>-0.5</v>
      </c>
      <c r="BS28" s="37">
        <v>973557</v>
      </c>
      <c r="BT28" s="39">
        <v>-0.29999999999999716</v>
      </c>
      <c r="BU28" s="38">
        <v>7.6</v>
      </c>
      <c r="BV28" s="40">
        <v>96.8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1003172</v>
      </c>
      <c r="CE28" s="39">
        <v>-0.29999999999999716</v>
      </c>
      <c r="CF28" s="37">
        <v>983732</v>
      </c>
      <c r="CG28" s="39">
        <v>1</v>
      </c>
      <c r="CH28" s="38">
        <v>7.7</v>
      </c>
      <c r="CI28" s="40">
        <v>98.1</v>
      </c>
      <c r="CJ28" s="42">
        <v>1006634</v>
      </c>
      <c r="CK28" s="108">
        <f t="shared" si="0"/>
        <v>0.29999999999999716</v>
      </c>
      <c r="CL28" s="37">
        <v>989673</v>
      </c>
      <c r="CM28" s="108">
        <f t="shared" si="1"/>
        <v>0.59999999999999432</v>
      </c>
      <c r="CN28" s="30">
        <f t="shared" si="2"/>
        <v>7.7</v>
      </c>
      <c r="CO28" s="31">
        <f t="shared" si="3"/>
        <v>98.3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0</v>
      </c>
      <c r="I29" s="37">
        <v>0</v>
      </c>
      <c r="J29" s="38">
        <v>0</v>
      </c>
      <c r="K29" s="160"/>
      <c r="L29" s="36">
        <v>0</v>
      </c>
      <c r="M29" s="39" t="s">
        <v>240</v>
      </c>
      <c r="N29" s="37">
        <v>0</v>
      </c>
      <c r="O29" s="39" t="s">
        <v>240</v>
      </c>
      <c r="P29" s="38">
        <v>0</v>
      </c>
      <c r="Q29" s="105" t="s">
        <v>240</v>
      </c>
      <c r="R29" s="49"/>
      <c r="S29" s="32"/>
      <c r="T29" s="33" t="s">
        <v>76</v>
      </c>
      <c r="U29" s="34" t="s">
        <v>32</v>
      </c>
      <c r="V29" s="34"/>
      <c r="W29" s="35"/>
      <c r="X29" s="35"/>
      <c r="Y29" s="36">
        <v>0</v>
      </c>
      <c r="Z29" s="39" t="s">
        <v>240</v>
      </c>
      <c r="AA29" s="37">
        <v>0</v>
      </c>
      <c r="AB29" s="39" t="s">
        <v>240</v>
      </c>
      <c r="AC29" s="38">
        <v>0</v>
      </c>
      <c r="AD29" s="105" t="s">
        <v>240</v>
      </c>
      <c r="AE29" s="36">
        <v>0</v>
      </c>
      <c r="AF29" s="39" t="s">
        <v>240</v>
      </c>
      <c r="AG29" s="37">
        <v>0</v>
      </c>
      <c r="AH29" s="39" t="s">
        <v>240</v>
      </c>
      <c r="AI29" s="38">
        <v>0</v>
      </c>
      <c r="AJ29" s="105" t="s">
        <v>240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0</v>
      </c>
      <c r="AS29" s="39" t="s">
        <v>240</v>
      </c>
      <c r="AT29" s="44">
        <v>0</v>
      </c>
      <c r="AU29" s="39" t="s">
        <v>240</v>
      </c>
      <c r="AV29" s="38">
        <v>0</v>
      </c>
      <c r="AW29" s="105" t="s">
        <v>240</v>
      </c>
      <c r="AX29" s="43">
        <v>0</v>
      </c>
      <c r="AY29" s="39" t="s">
        <v>240</v>
      </c>
      <c r="AZ29" s="44">
        <v>0</v>
      </c>
      <c r="BA29" s="39" t="s">
        <v>240</v>
      </c>
      <c r="BB29" s="38">
        <v>0</v>
      </c>
      <c r="BC29" s="40" t="s">
        <v>240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0</v>
      </c>
      <c r="BL29" s="39" t="s">
        <v>240</v>
      </c>
      <c r="BM29" s="44">
        <v>0</v>
      </c>
      <c r="BN29" s="39" t="s">
        <v>240</v>
      </c>
      <c r="BO29" s="38">
        <v>0</v>
      </c>
      <c r="BP29" s="105" t="s">
        <v>240</v>
      </c>
      <c r="BQ29" s="43">
        <v>0</v>
      </c>
      <c r="BR29" s="39" t="s">
        <v>240</v>
      </c>
      <c r="BS29" s="44">
        <v>0</v>
      </c>
      <c r="BT29" s="39" t="s">
        <v>240</v>
      </c>
      <c r="BU29" s="38">
        <v>0</v>
      </c>
      <c r="BV29" s="40" t="s">
        <v>240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0</v>
      </c>
      <c r="CE29" s="39" t="s">
        <v>240</v>
      </c>
      <c r="CF29" s="44">
        <v>0</v>
      </c>
      <c r="CG29" s="39" t="s">
        <v>240</v>
      </c>
      <c r="CH29" s="38">
        <v>0</v>
      </c>
      <c r="CI29" s="40" t="s">
        <v>240</v>
      </c>
      <c r="CJ29" s="42">
        <v>0</v>
      </c>
      <c r="CK29" s="29" t="str">
        <f t="shared" si="0"/>
        <v/>
      </c>
      <c r="CL29" s="37">
        <v>0</v>
      </c>
      <c r="CM29" s="29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60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105" t="s">
        <v>240</v>
      </c>
      <c r="R30" s="49"/>
      <c r="S30" s="32"/>
      <c r="T30" s="33" t="s">
        <v>78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105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105" t="s">
        <v>240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105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40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105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1034141</v>
      </c>
      <c r="I31" s="37">
        <v>982542</v>
      </c>
      <c r="J31" s="38">
        <v>8.1</v>
      </c>
      <c r="K31" s="157">
        <v>95</v>
      </c>
      <c r="L31" s="36">
        <v>995653</v>
      </c>
      <c r="M31" s="39">
        <v>-3.7000000000000028</v>
      </c>
      <c r="N31" s="37">
        <v>948344</v>
      </c>
      <c r="O31" s="39">
        <v>-3.5</v>
      </c>
      <c r="P31" s="38">
        <v>7.8</v>
      </c>
      <c r="Q31" s="40">
        <v>95.2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994934</v>
      </c>
      <c r="Z31" s="39">
        <v>-9.9999999999994316E-2</v>
      </c>
      <c r="AA31" s="37">
        <v>951304</v>
      </c>
      <c r="AB31" s="39">
        <v>0.29999999999999716</v>
      </c>
      <c r="AC31" s="38">
        <v>7.9</v>
      </c>
      <c r="AD31" s="40">
        <v>95.6</v>
      </c>
      <c r="AE31" s="36">
        <v>1008860</v>
      </c>
      <c r="AF31" s="39">
        <v>1.4000000000000057</v>
      </c>
      <c r="AG31" s="37">
        <v>967015</v>
      </c>
      <c r="AH31" s="39">
        <v>1.7000000000000028</v>
      </c>
      <c r="AI31" s="38">
        <v>7.8</v>
      </c>
      <c r="AJ31" s="40">
        <v>95.9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1001722</v>
      </c>
      <c r="AS31" s="39">
        <v>-0.70000000000000284</v>
      </c>
      <c r="AT31" s="37">
        <v>962025</v>
      </c>
      <c r="AU31" s="39">
        <v>-0.5</v>
      </c>
      <c r="AV31" s="38">
        <v>7.7</v>
      </c>
      <c r="AW31" s="40">
        <v>96</v>
      </c>
      <c r="AX31" s="36">
        <v>1003953</v>
      </c>
      <c r="AY31" s="39">
        <v>0.20000000000000284</v>
      </c>
      <c r="AZ31" s="37">
        <v>968033</v>
      </c>
      <c r="BA31" s="39">
        <v>0.59999999999999432</v>
      </c>
      <c r="BB31" s="38">
        <v>7.6</v>
      </c>
      <c r="BC31" s="40">
        <v>96.4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1010930</v>
      </c>
      <c r="BL31" s="39">
        <v>0.70000000000000284</v>
      </c>
      <c r="BM31" s="37">
        <v>976599</v>
      </c>
      <c r="BN31" s="39">
        <v>0.90000000000000568</v>
      </c>
      <c r="BO31" s="38">
        <v>7.7</v>
      </c>
      <c r="BP31" s="40">
        <v>96.6</v>
      </c>
      <c r="BQ31" s="36">
        <v>1005952</v>
      </c>
      <c r="BR31" s="39">
        <v>-0.5</v>
      </c>
      <c r="BS31" s="37">
        <v>973557</v>
      </c>
      <c r="BT31" s="39">
        <v>-0.29999999999999716</v>
      </c>
      <c r="BU31" s="38">
        <v>7.6</v>
      </c>
      <c r="BV31" s="40">
        <v>96.8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1003172</v>
      </c>
      <c r="CE31" s="39">
        <v>-0.29999999999999716</v>
      </c>
      <c r="CF31" s="37">
        <v>983732</v>
      </c>
      <c r="CG31" s="39">
        <v>1</v>
      </c>
      <c r="CH31" s="38">
        <v>7.7</v>
      </c>
      <c r="CI31" s="40">
        <v>98.1</v>
      </c>
      <c r="CJ31" s="42">
        <v>1006634</v>
      </c>
      <c r="CK31" s="108">
        <f t="shared" si="0"/>
        <v>0.29999999999999716</v>
      </c>
      <c r="CL31" s="37">
        <v>989673</v>
      </c>
      <c r="CM31" s="108">
        <f t="shared" si="1"/>
        <v>0.59999999999999432</v>
      </c>
      <c r="CN31" s="30">
        <f t="shared" si="2"/>
        <v>7.7</v>
      </c>
      <c r="CO31" s="31">
        <f t="shared" si="3"/>
        <v>98.3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659803</v>
      </c>
      <c r="I32" s="37">
        <v>626882</v>
      </c>
      <c r="J32" s="97">
        <v>5.2</v>
      </c>
      <c r="K32" s="157">
        <v>95</v>
      </c>
      <c r="L32" s="56">
        <v>652304</v>
      </c>
      <c r="M32" s="116">
        <v>-1.0999999999999943</v>
      </c>
      <c r="N32" s="57">
        <v>621309</v>
      </c>
      <c r="O32" s="116">
        <v>-0.90000000000000568</v>
      </c>
      <c r="P32" s="97">
        <v>5.0999999999999996</v>
      </c>
      <c r="Q32" s="40">
        <v>95.2</v>
      </c>
      <c r="R32" s="55"/>
      <c r="S32" s="32"/>
      <c r="T32" s="33"/>
      <c r="U32" s="34" t="s">
        <v>80</v>
      </c>
      <c r="V32" s="34" t="s">
        <v>17</v>
      </c>
      <c r="W32" s="35"/>
      <c r="X32" s="35"/>
      <c r="Y32" s="56">
        <v>642923</v>
      </c>
      <c r="Z32" s="116">
        <v>-1.4000000000000057</v>
      </c>
      <c r="AA32" s="57">
        <v>614730</v>
      </c>
      <c r="AB32" s="116">
        <v>-1.0999999999999943</v>
      </c>
      <c r="AC32" s="97">
        <v>5.0999999999999996</v>
      </c>
      <c r="AD32" s="40">
        <v>95.6</v>
      </c>
      <c r="AE32" s="56">
        <v>642724</v>
      </c>
      <c r="AF32" s="116">
        <v>0</v>
      </c>
      <c r="AG32" s="57">
        <v>616066</v>
      </c>
      <c r="AH32" s="116">
        <v>0.20000000000000284</v>
      </c>
      <c r="AI32" s="97">
        <v>5</v>
      </c>
      <c r="AJ32" s="40">
        <v>95.9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639693</v>
      </c>
      <c r="AS32" s="116">
        <v>-0.5</v>
      </c>
      <c r="AT32" s="44">
        <v>614342</v>
      </c>
      <c r="AU32" s="116">
        <v>-0.29999999999999716</v>
      </c>
      <c r="AV32" s="97">
        <v>4.9000000000000004</v>
      </c>
      <c r="AW32" s="40">
        <v>96</v>
      </c>
      <c r="AX32" s="43">
        <v>636703</v>
      </c>
      <c r="AY32" s="116">
        <v>-0.5</v>
      </c>
      <c r="AZ32" s="44">
        <v>613922</v>
      </c>
      <c r="BA32" s="116">
        <v>-9.9999999999994316E-2</v>
      </c>
      <c r="BB32" s="97">
        <v>4.8</v>
      </c>
      <c r="BC32" s="40">
        <v>96.4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634148</v>
      </c>
      <c r="BL32" s="116">
        <v>-0.40000000000000568</v>
      </c>
      <c r="BM32" s="44">
        <v>612613</v>
      </c>
      <c r="BN32" s="116">
        <v>-0.20000000000000284</v>
      </c>
      <c r="BO32" s="97">
        <v>4.8</v>
      </c>
      <c r="BP32" s="40">
        <v>96.6</v>
      </c>
      <c r="BQ32" s="43">
        <v>635310</v>
      </c>
      <c r="BR32" s="116">
        <v>0.20000000000000284</v>
      </c>
      <c r="BS32" s="44">
        <v>614852</v>
      </c>
      <c r="BT32" s="116">
        <v>0.40000000000000568</v>
      </c>
      <c r="BU32" s="97">
        <v>4.8</v>
      </c>
      <c r="BV32" s="40">
        <v>96.8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627591</v>
      </c>
      <c r="CE32" s="116">
        <v>-1.2000000000000028</v>
      </c>
      <c r="CF32" s="44">
        <v>615430</v>
      </c>
      <c r="CG32" s="116">
        <v>9.9999999999994316E-2</v>
      </c>
      <c r="CH32" s="97">
        <v>4.8</v>
      </c>
      <c r="CI32" s="40">
        <v>98.1</v>
      </c>
      <c r="CJ32" s="42">
        <v>624679</v>
      </c>
      <c r="CK32" s="108">
        <f t="shared" si="0"/>
        <v>-0.5</v>
      </c>
      <c r="CL32" s="37">
        <v>614154</v>
      </c>
      <c r="CM32" s="108">
        <f t="shared" si="1"/>
        <v>-0.20000000000000284</v>
      </c>
      <c r="CN32" s="30">
        <f t="shared" si="2"/>
        <v>4.8</v>
      </c>
      <c r="CO32" s="31">
        <f t="shared" si="3"/>
        <v>98.3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374338</v>
      </c>
      <c r="I33" s="37">
        <v>355660</v>
      </c>
      <c r="J33" s="97">
        <v>2.9</v>
      </c>
      <c r="K33" s="157">
        <v>95</v>
      </c>
      <c r="L33" s="56">
        <v>343349</v>
      </c>
      <c r="M33" s="116">
        <v>-8.2999999999999972</v>
      </c>
      <c r="N33" s="57">
        <v>327035</v>
      </c>
      <c r="O33" s="116">
        <v>-8</v>
      </c>
      <c r="P33" s="97">
        <v>2.7</v>
      </c>
      <c r="Q33" s="40">
        <v>95.2</v>
      </c>
      <c r="R33" s="49"/>
      <c r="S33" s="32"/>
      <c r="T33" s="33"/>
      <c r="U33" s="34" t="s">
        <v>81</v>
      </c>
      <c r="V33" s="34" t="s">
        <v>18</v>
      </c>
      <c r="W33" s="35"/>
      <c r="X33" s="35"/>
      <c r="Y33" s="56">
        <v>352011</v>
      </c>
      <c r="Z33" s="116">
        <v>2.5</v>
      </c>
      <c r="AA33" s="57">
        <v>336574</v>
      </c>
      <c r="AB33" s="116">
        <v>2.9000000000000057</v>
      </c>
      <c r="AC33" s="97">
        <v>2.8</v>
      </c>
      <c r="AD33" s="40">
        <v>95.6</v>
      </c>
      <c r="AE33" s="56">
        <v>366136</v>
      </c>
      <c r="AF33" s="116">
        <v>4</v>
      </c>
      <c r="AG33" s="57">
        <v>350949</v>
      </c>
      <c r="AH33" s="116">
        <v>4.2999999999999972</v>
      </c>
      <c r="AI33" s="97">
        <v>2.8</v>
      </c>
      <c r="AJ33" s="40">
        <v>95.9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362029</v>
      </c>
      <c r="AS33" s="116">
        <v>-1.0999999999999943</v>
      </c>
      <c r="AT33" s="44">
        <v>347683</v>
      </c>
      <c r="AU33" s="116">
        <v>-0.90000000000000568</v>
      </c>
      <c r="AV33" s="97">
        <v>2.8</v>
      </c>
      <c r="AW33" s="40">
        <v>96</v>
      </c>
      <c r="AX33" s="43">
        <v>367250</v>
      </c>
      <c r="AY33" s="116">
        <v>1.4000000000000057</v>
      </c>
      <c r="AZ33" s="44">
        <v>354111</v>
      </c>
      <c r="BA33" s="116">
        <v>1.7999999999999972</v>
      </c>
      <c r="BB33" s="97">
        <v>2.8</v>
      </c>
      <c r="BC33" s="40">
        <v>96.4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376782</v>
      </c>
      <c r="BL33" s="116">
        <v>2.5999999999999943</v>
      </c>
      <c r="BM33" s="44">
        <v>363986</v>
      </c>
      <c r="BN33" s="116">
        <v>2.7999999999999972</v>
      </c>
      <c r="BO33" s="97">
        <v>2.9</v>
      </c>
      <c r="BP33" s="40">
        <v>96.6</v>
      </c>
      <c r="BQ33" s="43">
        <v>370642</v>
      </c>
      <c r="BR33" s="116">
        <v>-1.5999999999999943</v>
      </c>
      <c r="BS33" s="44">
        <v>358705</v>
      </c>
      <c r="BT33" s="116">
        <v>-1.5</v>
      </c>
      <c r="BU33" s="97">
        <v>2.8</v>
      </c>
      <c r="BV33" s="40">
        <v>96.8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375581</v>
      </c>
      <c r="CE33" s="116">
        <v>1.2999999999999972</v>
      </c>
      <c r="CF33" s="44">
        <v>368302</v>
      </c>
      <c r="CG33" s="116">
        <v>2.7000000000000028</v>
      </c>
      <c r="CH33" s="97">
        <v>2.9</v>
      </c>
      <c r="CI33" s="40">
        <v>98.1</v>
      </c>
      <c r="CJ33" s="42">
        <v>381955</v>
      </c>
      <c r="CK33" s="108">
        <f t="shared" si="0"/>
        <v>1.7000000000000028</v>
      </c>
      <c r="CL33" s="37">
        <v>375519</v>
      </c>
      <c r="CM33" s="108">
        <f t="shared" si="1"/>
        <v>2</v>
      </c>
      <c r="CN33" s="30">
        <f t="shared" si="2"/>
        <v>2.9</v>
      </c>
      <c r="CO33" s="31">
        <f t="shared" si="3"/>
        <v>98.3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9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9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12834012</v>
      </c>
      <c r="I38" s="2">
        <v>12073933</v>
      </c>
      <c r="J38" s="3">
        <v>100</v>
      </c>
      <c r="K38" s="159">
        <v>94.1</v>
      </c>
      <c r="L38" s="1">
        <v>12758142</v>
      </c>
      <c r="M38" s="4">
        <v>-0.59999999999999432</v>
      </c>
      <c r="N38" s="2">
        <v>12103741</v>
      </c>
      <c r="O38" s="4">
        <v>0.20000000000000284</v>
      </c>
      <c r="P38" s="3">
        <v>100</v>
      </c>
      <c r="Q38" s="78">
        <v>94.9</v>
      </c>
      <c r="R38" s="55"/>
      <c r="S38" s="76"/>
      <c r="T38" s="219" t="s">
        <v>41</v>
      </c>
      <c r="U38" s="220"/>
      <c r="V38" s="220"/>
      <c r="W38" s="220"/>
      <c r="X38" s="220"/>
      <c r="Y38" s="1">
        <v>12678645</v>
      </c>
      <c r="Z38" s="4">
        <v>-0.59999999999999432</v>
      </c>
      <c r="AA38" s="2">
        <v>12107657</v>
      </c>
      <c r="AB38" s="4">
        <v>0</v>
      </c>
      <c r="AC38" s="3">
        <v>100</v>
      </c>
      <c r="AD38" s="78">
        <v>95.5</v>
      </c>
      <c r="AE38" s="1">
        <v>12826055</v>
      </c>
      <c r="AF38" s="4">
        <v>1.2000000000000028</v>
      </c>
      <c r="AG38" s="2">
        <v>12319548</v>
      </c>
      <c r="AH38" s="4">
        <v>1.7999999999999972</v>
      </c>
      <c r="AI38" s="3">
        <v>100</v>
      </c>
      <c r="AJ38" s="78">
        <v>96.1</v>
      </c>
      <c r="AL38" s="76"/>
      <c r="AM38" s="219" t="s">
        <v>41</v>
      </c>
      <c r="AN38" s="220"/>
      <c r="AO38" s="220"/>
      <c r="AP38" s="220"/>
      <c r="AQ38" s="220"/>
      <c r="AR38" s="1">
        <v>12887138</v>
      </c>
      <c r="AS38" s="4">
        <v>0.5</v>
      </c>
      <c r="AT38" s="2">
        <v>12423973</v>
      </c>
      <c r="AU38" s="4">
        <v>0.79999999999999716</v>
      </c>
      <c r="AV38" s="3">
        <v>100</v>
      </c>
      <c r="AW38" s="78">
        <v>96.4</v>
      </c>
      <c r="AX38" s="1">
        <v>13186547</v>
      </c>
      <c r="AY38" s="4">
        <v>2.2999999999999972</v>
      </c>
      <c r="AZ38" s="2">
        <v>12785635</v>
      </c>
      <c r="BA38" s="4">
        <v>2.9000000000000057</v>
      </c>
      <c r="BB38" s="3">
        <v>100</v>
      </c>
      <c r="BC38" s="78">
        <v>97</v>
      </c>
      <c r="BE38" s="76"/>
      <c r="BF38" s="219" t="s">
        <v>41</v>
      </c>
      <c r="BG38" s="220"/>
      <c r="BH38" s="220"/>
      <c r="BI38" s="220"/>
      <c r="BJ38" s="221"/>
      <c r="BK38" s="1">
        <v>13033628</v>
      </c>
      <c r="BL38" s="4">
        <v>-1.2000000000000028</v>
      </c>
      <c r="BM38" s="2">
        <v>12671570</v>
      </c>
      <c r="BN38" s="4">
        <v>-0.90000000000000568</v>
      </c>
      <c r="BO38" s="3">
        <v>100</v>
      </c>
      <c r="BP38" s="78">
        <v>97.2</v>
      </c>
      <c r="BQ38" s="1">
        <v>13120595</v>
      </c>
      <c r="BR38" s="4">
        <v>0.70000000000000284</v>
      </c>
      <c r="BS38" s="2">
        <v>12790236</v>
      </c>
      <c r="BT38" s="4">
        <v>0.90000000000000568</v>
      </c>
      <c r="BU38" s="3">
        <v>100</v>
      </c>
      <c r="BV38" s="78">
        <v>97.5</v>
      </c>
      <c r="BX38" s="76"/>
      <c r="BY38" s="219" t="s">
        <v>41</v>
      </c>
      <c r="BZ38" s="220"/>
      <c r="CA38" s="220"/>
      <c r="CB38" s="220"/>
      <c r="CC38" s="221"/>
      <c r="CD38" s="1">
        <v>13072562</v>
      </c>
      <c r="CE38" s="4">
        <v>-0.40000000000000568</v>
      </c>
      <c r="CF38" s="2">
        <v>12853856</v>
      </c>
      <c r="CG38" s="4">
        <v>0.5</v>
      </c>
      <c r="CH38" s="3">
        <v>100</v>
      </c>
      <c r="CI38" s="78">
        <v>98.3</v>
      </c>
      <c r="CJ38" s="79">
        <v>13004192</v>
      </c>
      <c r="CK38" s="101">
        <f t="shared" si="0"/>
        <v>-0.5</v>
      </c>
      <c r="CL38" s="2">
        <v>12830100</v>
      </c>
      <c r="CM38" s="101">
        <f t="shared" si="1"/>
        <v>-0.20000000000000284</v>
      </c>
      <c r="CN38" s="81">
        <f t="shared" si="2"/>
        <v>100</v>
      </c>
      <c r="CO38" s="82">
        <f t="shared" si="3"/>
        <v>98.7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2704409</v>
      </c>
      <c r="I39" s="2">
        <v>1825577</v>
      </c>
      <c r="J39" s="120"/>
      <c r="K39" s="159">
        <v>67.5</v>
      </c>
      <c r="L39" s="118">
        <v>2646424</v>
      </c>
      <c r="M39" s="117">
        <v>-2.0999999999999943</v>
      </c>
      <c r="N39" s="119">
        <v>1861328</v>
      </c>
      <c r="O39" s="117">
        <v>2</v>
      </c>
      <c r="P39" s="120"/>
      <c r="Q39" s="78">
        <v>70.3</v>
      </c>
      <c r="R39" s="55"/>
      <c r="S39" s="86" t="s">
        <v>42</v>
      </c>
      <c r="T39" s="87"/>
      <c r="U39" s="88"/>
      <c r="V39" s="88"/>
      <c r="W39" s="89"/>
      <c r="X39" s="89"/>
      <c r="Y39" s="118">
        <v>2805229</v>
      </c>
      <c r="Z39" s="117">
        <v>6</v>
      </c>
      <c r="AA39" s="119">
        <v>2101266</v>
      </c>
      <c r="AB39" s="117">
        <v>12.900000000000006</v>
      </c>
      <c r="AC39" s="120"/>
      <c r="AD39" s="78">
        <v>74.900000000000006</v>
      </c>
      <c r="AE39" s="118">
        <v>2620438</v>
      </c>
      <c r="AF39" s="117">
        <v>-6.5999999999999943</v>
      </c>
      <c r="AG39" s="119">
        <v>2017947</v>
      </c>
      <c r="AH39" s="117">
        <v>-4</v>
      </c>
      <c r="AI39" s="120"/>
      <c r="AJ39" s="78">
        <v>77</v>
      </c>
      <c r="AL39" s="86" t="s">
        <v>42</v>
      </c>
      <c r="AM39" s="87"/>
      <c r="AN39" s="88"/>
      <c r="AO39" s="88"/>
      <c r="AP39" s="89"/>
      <c r="AQ39" s="89"/>
      <c r="AR39" s="90">
        <v>2418786</v>
      </c>
      <c r="AS39" s="117">
        <v>-7.7000000000000028</v>
      </c>
      <c r="AT39" s="91">
        <v>1902360</v>
      </c>
      <c r="AU39" s="117">
        <v>-5.7000000000000028</v>
      </c>
      <c r="AV39" s="120"/>
      <c r="AW39" s="78">
        <v>78.599999999999994</v>
      </c>
      <c r="AX39" s="90">
        <v>2279782</v>
      </c>
      <c r="AY39" s="117">
        <v>-5.7000000000000028</v>
      </c>
      <c r="AZ39" s="91">
        <v>1834348</v>
      </c>
      <c r="BA39" s="117">
        <v>-3.5999999999999943</v>
      </c>
      <c r="BB39" s="120"/>
      <c r="BC39" s="78">
        <v>80.5</v>
      </c>
      <c r="BE39" s="76" t="s">
        <v>42</v>
      </c>
      <c r="BF39" s="77"/>
      <c r="BG39" s="83"/>
      <c r="BH39" s="83"/>
      <c r="BI39" s="84"/>
      <c r="BJ39" s="85"/>
      <c r="BK39" s="90">
        <v>2108911</v>
      </c>
      <c r="BL39" s="117">
        <v>-7.5</v>
      </c>
      <c r="BM39" s="91">
        <v>1718403</v>
      </c>
      <c r="BN39" s="117">
        <v>-6.2999999999999972</v>
      </c>
      <c r="BO39" s="120"/>
      <c r="BP39" s="78">
        <v>81.5</v>
      </c>
      <c r="BQ39" s="90">
        <v>2070295</v>
      </c>
      <c r="BR39" s="117">
        <v>-1.7999999999999972</v>
      </c>
      <c r="BS39" s="91">
        <v>1722382</v>
      </c>
      <c r="BT39" s="117">
        <v>0.20000000000000284</v>
      </c>
      <c r="BU39" s="120"/>
      <c r="BV39" s="78">
        <v>83.2</v>
      </c>
      <c r="BX39" s="76" t="s">
        <v>42</v>
      </c>
      <c r="BY39" s="77"/>
      <c r="BZ39" s="83"/>
      <c r="CA39" s="83"/>
      <c r="CB39" s="84"/>
      <c r="CC39" s="85"/>
      <c r="CD39" s="90">
        <v>2063421</v>
      </c>
      <c r="CE39" s="117">
        <v>-0.29999999999999716</v>
      </c>
      <c r="CF39" s="91">
        <v>1777494</v>
      </c>
      <c r="CG39" s="117">
        <v>3.2000000000000028</v>
      </c>
      <c r="CH39" s="120"/>
      <c r="CI39" s="78">
        <v>86.1</v>
      </c>
      <c r="CJ39" s="79">
        <v>2029901</v>
      </c>
      <c r="CK39" s="101">
        <f t="shared" si="0"/>
        <v>-1.5999999999999943</v>
      </c>
      <c r="CL39" s="2">
        <v>1813913</v>
      </c>
      <c r="CM39" s="101">
        <f t="shared" si="1"/>
        <v>2</v>
      </c>
      <c r="CN39" s="81"/>
      <c r="CO39" s="82">
        <f t="shared" si="3"/>
        <v>89.4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61"/>
      <c r="L40" s="1">
        <v>0</v>
      </c>
      <c r="M40" s="4" t="s">
        <v>240</v>
      </c>
      <c r="N40" s="2">
        <v>0</v>
      </c>
      <c r="O40" s="4" t="s">
        <v>240</v>
      </c>
      <c r="P40" s="3"/>
      <c r="Q40" s="115" t="s">
        <v>240</v>
      </c>
      <c r="R40" s="55"/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3"/>
      <c r="AD40" s="115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5" t="s">
        <v>240</v>
      </c>
      <c r="AL40" s="76" t="s">
        <v>43</v>
      </c>
      <c r="AM40" s="77"/>
      <c r="AN40" s="83"/>
      <c r="AO40" s="83"/>
      <c r="AP40" s="84"/>
      <c r="AQ40" s="84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5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5" t="s">
        <v>240</v>
      </c>
      <c r="BE40" s="76" t="s">
        <v>43</v>
      </c>
      <c r="BF40" s="77"/>
      <c r="BG40" s="83"/>
      <c r="BH40" s="83"/>
      <c r="BI40" s="84"/>
      <c r="BJ40" s="85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5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5374434</v>
      </c>
      <c r="I41" s="2">
        <v>4898092</v>
      </c>
      <c r="J41" s="3">
        <v>40.6</v>
      </c>
      <c r="K41" s="159">
        <v>91.1</v>
      </c>
      <c r="L41" s="1">
        <v>5431981</v>
      </c>
      <c r="M41" s="4">
        <v>1.0999999999999943</v>
      </c>
      <c r="N41" s="2">
        <v>5032740</v>
      </c>
      <c r="O41" s="4">
        <v>2.7000000000000028</v>
      </c>
      <c r="P41" s="3">
        <v>41.6</v>
      </c>
      <c r="Q41" s="78">
        <v>92.7</v>
      </c>
      <c r="S41" s="216" t="s">
        <v>44</v>
      </c>
      <c r="T41" s="217"/>
      <c r="U41" s="217"/>
      <c r="V41" s="217"/>
      <c r="W41" s="217"/>
      <c r="X41" s="217"/>
      <c r="Y41" s="1">
        <v>5389583</v>
      </c>
      <c r="Z41" s="4">
        <v>-0.79999999999999716</v>
      </c>
      <c r="AA41" s="2">
        <v>5053572</v>
      </c>
      <c r="AB41" s="4">
        <v>0.40000000000000568</v>
      </c>
      <c r="AC41" s="3">
        <v>41.7</v>
      </c>
      <c r="AD41" s="78">
        <v>93.8</v>
      </c>
      <c r="AE41" s="1">
        <v>5371390</v>
      </c>
      <c r="AF41" s="4">
        <v>-0.29999999999999716</v>
      </c>
      <c r="AG41" s="2">
        <v>5092409</v>
      </c>
      <c r="AH41" s="4">
        <v>0.79999999999999716</v>
      </c>
      <c r="AI41" s="3">
        <v>41.3</v>
      </c>
      <c r="AJ41" s="78">
        <v>94.8</v>
      </c>
      <c r="AL41" s="216" t="s">
        <v>44</v>
      </c>
      <c r="AM41" s="217"/>
      <c r="AN41" s="217"/>
      <c r="AO41" s="217"/>
      <c r="AP41" s="217"/>
      <c r="AQ41" s="217"/>
      <c r="AR41" s="1">
        <v>5490231</v>
      </c>
      <c r="AS41" s="4">
        <v>2.2000000000000028</v>
      </c>
      <c r="AT41" s="2">
        <v>5240617</v>
      </c>
      <c r="AU41" s="4">
        <v>2.9000000000000057</v>
      </c>
      <c r="AV41" s="3">
        <v>42.2</v>
      </c>
      <c r="AW41" s="78">
        <v>95.5</v>
      </c>
      <c r="AX41" s="1">
        <v>5720069</v>
      </c>
      <c r="AY41" s="4">
        <v>4.2000000000000028</v>
      </c>
      <c r="AZ41" s="2">
        <v>5511480</v>
      </c>
      <c r="BA41" s="4">
        <v>5.2000000000000028</v>
      </c>
      <c r="BB41" s="3">
        <v>43.1</v>
      </c>
      <c r="BC41" s="78">
        <v>96.4</v>
      </c>
      <c r="BE41" s="216" t="s">
        <v>44</v>
      </c>
      <c r="BF41" s="217"/>
      <c r="BG41" s="217"/>
      <c r="BH41" s="217"/>
      <c r="BI41" s="217"/>
      <c r="BJ41" s="218"/>
      <c r="BK41" s="1">
        <v>5516044</v>
      </c>
      <c r="BL41" s="4">
        <v>-3.5999999999999943</v>
      </c>
      <c r="BM41" s="2">
        <v>5337956</v>
      </c>
      <c r="BN41" s="4">
        <v>-3.0999999999999943</v>
      </c>
      <c r="BO41" s="3">
        <v>42.1</v>
      </c>
      <c r="BP41" s="78">
        <v>96.8</v>
      </c>
      <c r="BQ41" s="1">
        <v>5535909</v>
      </c>
      <c r="BR41" s="4">
        <v>0.40000000000000568</v>
      </c>
      <c r="BS41" s="2">
        <v>5375638</v>
      </c>
      <c r="BT41" s="4">
        <v>0.70000000000000284</v>
      </c>
      <c r="BU41" s="3">
        <v>42</v>
      </c>
      <c r="BV41" s="78">
        <v>97.1</v>
      </c>
      <c r="BX41" s="216" t="s">
        <v>44</v>
      </c>
      <c r="BY41" s="217"/>
      <c r="BZ41" s="217"/>
      <c r="CA41" s="217"/>
      <c r="CB41" s="217"/>
      <c r="CC41" s="218"/>
      <c r="CD41" s="1">
        <v>5536750</v>
      </c>
      <c r="CE41" s="4">
        <v>0</v>
      </c>
      <c r="CF41" s="2">
        <v>5403894</v>
      </c>
      <c r="CG41" s="4">
        <v>0.5</v>
      </c>
      <c r="CH41" s="3">
        <v>42</v>
      </c>
      <c r="CI41" s="78">
        <v>97.6</v>
      </c>
      <c r="CJ41" s="79">
        <v>5530935</v>
      </c>
      <c r="CK41" s="101">
        <f t="shared" si="0"/>
        <v>-9.9999999999994316E-2</v>
      </c>
      <c r="CL41" s="2">
        <v>5430765</v>
      </c>
      <c r="CM41" s="101">
        <f t="shared" si="1"/>
        <v>0.5</v>
      </c>
      <c r="CN41" s="81">
        <f t="shared" si="2"/>
        <v>42.3</v>
      </c>
      <c r="CO41" s="82">
        <f t="shared" si="3"/>
        <v>98.2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531722</v>
      </c>
      <c r="I42" s="2">
        <v>519645</v>
      </c>
      <c r="J42" s="3">
        <v>4.3</v>
      </c>
      <c r="K42" s="159">
        <v>97.7</v>
      </c>
      <c r="L42" s="1">
        <v>562506</v>
      </c>
      <c r="M42" s="4">
        <v>5.7999999999999972</v>
      </c>
      <c r="N42" s="2">
        <v>553569</v>
      </c>
      <c r="O42" s="4">
        <v>6.5</v>
      </c>
      <c r="P42" s="3">
        <v>4.5999999999999996</v>
      </c>
      <c r="Q42" s="78">
        <v>98.4</v>
      </c>
      <c r="S42" s="216" t="s">
        <v>45</v>
      </c>
      <c r="T42" s="217"/>
      <c r="U42" s="217"/>
      <c r="V42" s="217"/>
      <c r="W42" s="217"/>
      <c r="X42" s="217"/>
      <c r="Y42" s="1">
        <v>487061</v>
      </c>
      <c r="Z42" s="4">
        <v>-13.400000000000006</v>
      </c>
      <c r="AA42" s="2">
        <v>477924</v>
      </c>
      <c r="AB42" s="4">
        <v>-13.700000000000003</v>
      </c>
      <c r="AC42" s="3">
        <v>3.9</v>
      </c>
      <c r="AD42" s="78">
        <v>98.1</v>
      </c>
      <c r="AE42" s="1">
        <v>586117</v>
      </c>
      <c r="AF42" s="4">
        <v>20.299999999999997</v>
      </c>
      <c r="AG42" s="2">
        <v>574182</v>
      </c>
      <c r="AH42" s="4">
        <v>20.099999999999994</v>
      </c>
      <c r="AI42" s="3">
        <v>4.7</v>
      </c>
      <c r="AJ42" s="78">
        <v>98</v>
      </c>
      <c r="AL42" s="216" t="s">
        <v>45</v>
      </c>
      <c r="AM42" s="217"/>
      <c r="AN42" s="217"/>
      <c r="AO42" s="217"/>
      <c r="AP42" s="217"/>
      <c r="AQ42" s="217"/>
      <c r="AR42" s="1">
        <v>492527</v>
      </c>
      <c r="AS42" s="4">
        <v>-16</v>
      </c>
      <c r="AT42" s="2">
        <v>482268</v>
      </c>
      <c r="AU42" s="4">
        <v>-16</v>
      </c>
      <c r="AV42" s="3">
        <v>3.9</v>
      </c>
      <c r="AW42" s="78">
        <v>97.9</v>
      </c>
      <c r="AX42" s="1">
        <v>523390</v>
      </c>
      <c r="AY42" s="4">
        <v>6.2999999999999972</v>
      </c>
      <c r="AZ42" s="2">
        <v>513620</v>
      </c>
      <c r="BA42" s="4">
        <v>6.5</v>
      </c>
      <c r="BB42" s="3">
        <v>4</v>
      </c>
      <c r="BC42" s="78">
        <v>98.1</v>
      </c>
      <c r="BE42" s="216" t="s">
        <v>45</v>
      </c>
      <c r="BF42" s="217"/>
      <c r="BG42" s="217"/>
      <c r="BH42" s="217"/>
      <c r="BI42" s="217"/>
      <c r="BJ42" s="218"/>
      <c r="BK42" s="1">
        <v>550996</v>
      </c>
      <c r="BL42" s="4">
        <v>5.2999999999999972</v>
      </c>
      <c r="BM42" s="2">
        <v>540995</v>
      </c>
      <c r="BN42" s="4">
        <v>5.2999999999999972</v>
      </c>
      <c r="BO42" s="3">
        <v>4.3</v>
      </c>
      <c r="BP42" s="78">
        <v>98.2</v>
      </c>
      <c r="BQ42" s="1">
        <v>653892</v>
      </c>
      <c r="BR42" s="4">
        <v>18.700000000000003</v>
      </c>
      <c r="BS42" s="2">
        <v>644996</v>
      </c>
      <c r="BT42" s="4">
        <v>19.200000000000003</v>
      </c>
      <c r="BU42" s="3">
        <v>5</v>
      </c>
      <c r="BV42" s="78">
        <v>98.6</v>
      </c>
      <c r="BX42" s="216" t="s">
        <v>45</v>
      </c>
      <c r="BY42" s="217"/>
      <c r="BZ42" s="217"/>
      <c r="CA42" s="217"/>
      <c r="CB42" s="217"/>
      <c r="CC42" s="218"/>
      <c r="CD42" s="1">
        <v>576107</v>
      </c>
      <c r="CE42" s="4">
        <v>-11.900000000000006</v>
      </c>
      <c r="CF42" s="2">
        <v>571071</v>
      </c>
      <c r="CG42" s="4">
        <v>-11.5</v>
      </c>
      <c r="CH42" s="3">
        <v>4.4000000000000004</v>
      </c>
      <c r="CI42" s="78">
        <v>99.1</v>
      </c>
      <c r="CJ42" s="79">
        <v>525211</v>
      </c>
      <c r="CK42" s="101">
        <f t="shared" si="0"/>
        <v>-8.7999999999999972</v>
      </c>
      <c r="CL42" s="2">
        <v>517091</v>
      </c>
      <c r="CM42" s="101">
        <f t="shared" si="1"/>
        <v>-9.5</v>
      </c>
      <c r="CN42" s="81">
        <f t="shared" si="2"/>
        <v>4</v>
      </c>
      <c r="CO42" s="82">
        <f t="shared" si="3"/>
        <v>98.5</v>
      </c>
    </row>
  </sheetData>
  <mergeCells count="95">
    <mergeCell ref="CJ2:CO2"/>
    <mergeCell ref="CJ3:CJ4"/>
    <mergeCell ref="CL3:CL4"/>
    <mergeCell ref="CO3:CO4"/>
    <mergeCell ref="CD2:CI2"/>
    <mergeCell ref="CB14:CC14"/>
    <mergeCell ref="CB18:CC18"/>
    <mergeCell ref="BY28:CC28"/>
    <mergeCell ref="CI3:CI4"/>
    <mergeCell ref="CF3:CF4"/>
    <mergeCell ref="CD3:CD4"/>
    <mergeCell ref="BX42:CC42"/>
    <mergeCell ref="BF28:BJ28"/>
    <mergeCell ref="BF37:BJ37"/>
    <mergeCell ref="BF38:BJ38"/>
    <mergeCell ref="BE41:BJ41"/>
    <mergeCell ref="BE42:BJ42"/>
    <mergeCell ref="BY38:CC38"/>
    <mergeCell ref="BX41:CC41"/>
    <mergeCell ref="BY37:CC37"/>
    <mergeCell ref="BX1:CB1"/>
    <mergeCell ref="BX2:CC4"/>
    <mergeCell ref="BY5:CC5"/>
    <mergeCell ref="CB10:CC10"/>
    <mergeCell ref="BE1:BI1"/>
    <mergeCell ref="BQ2:BV2"/>
    <mergeCell ref="BI18:BJ18"/>
    <mergeCell ref="AP18:AQ18"/>
    <mergeCell ref="AM28:AQ28"/>
    <mergeCell ref="AM37:AQ37"/>
    <mergeCell ref="AM38:AQ38"/>
    <mergeCell ref="AL1:AP1"/>
    <mergeCell ref="AL41:AQ41"/>
    <mergeCell ref="AL42:AQ42"/>
    <mergeCell ref="T28:X28"/>
    <mergeCell ref="T37:X37"/>
    <mergeCell ref="T38:X38"/>
    <mergeCell ref="S41:X41"/>
    <mergeCell ref="S42:X42"/>
    <mergeCell ref="AX2:BC2"/>
    <mergeCell ref="AT3:AT4"/>
    <mergeCell ref="AR3:AR4"/>
    <mergeCell ref="BK2:BP2"/>
    <mergeCell ref="AP10:AQ10"/>
    <mergeCell ref="BE2:BJ4"/>
    <mergeCell ref="BF5:BJ5"/>
    <mergeCell ref="BI10:BJ10"/>
    <mergeCell ref="B1:F1"/>
    <mergeCell ref="B2:G4"/>
    <mergeCell ref="L2:Q2"/>
    <mergeCell ref="Y2:AD2"/>
    <mergeCell ref="Y3:Y4"/>
    <mergeCell ref="Q3:Q4"/>
    <mergeCell ref="N3:N4"/>
    <mergeCell ref="L3:L4"/>
    <mergeCell ref="H3:H4"/>
    <mergeCell ref="AA3:AA4"/>
    <mergeCell ref="H2:K2"/>
    <mergeCell ref="I3:I4"/>
    <mergeCell ref="K3:K4"/>
    <mergeCell ref="S1:W1"/>
    <mergeCell ref="S2:X4"/>
    <mergeCell ref="AD3:AD4"/>
    <mergeCell ref="B42:G42"/>
    <mergeCell ref="AE2:AJ2"/>
    <mergeCell ref="AR2:AW2"/>
    <mergeCell ref="C38:G38"/>
    <mergeCell ref="F14:G14"/>
    <mergeCell ref="B41:G41"/>
    <mergeCell ref="F10:G10"/>
    <mergeCell ref="C5:G5"/>
    <mergeCell ref="C28:G28"/>
    <mergeCell ref="AJ3:AJ4"/>
    <mergeCell ref="AG3:AG4"/>
    <mergeCell ref="AL2:AQ4"/>
    <mergeCell ref="AM5:AQ5"/>
    <mergeCell ref="AP14:AQ14"/>
    <mergeCell ref="T5:X5"/>
    <mergeCell ref="W10:X10"/>
    <mergeCell ref="C37:G37"/>
    <mergeCell ref="BV3:BV4"/>
    <mergeCell ref="F18:G18"/>
    <mergeCell ref="BS3:BS4"/>
    <mergeCell ref="BQ3:BQ4"/>
    <mergeCell ref="BP3:BP4"/>
    <mergeCell ref="W18:X18"/>
    <mergeCell ref="AW3:AW4"/>
    <mergeCell ref="BM3:BM4"/>
    <mergeCell ref="BK3:BK4"/>
    <mergeCell ref="BC3:BC4"/>
    <mergeCell ref="AZ3:AZ4"/>
    <mergeCell ref="AX3:AX4"/>
    <mergeCell ref="W14:X14"/>
    <mergeCell ref="AE3:AE4"/>
    <mergeCell ref="BI14:BJ1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3">
    <tabColor rgb="FFFFFF00"/>
  </sheetPr>
  <dimension ref="A1:CO42"/>
  <sheetViews>
    <sheetView view="pageBreakPreview" topLeftCell="BK1" zoomScale="85" zoomScaleNormal="75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165</v>
      </c>
      <c r="C1" s="198"/>
      <c r="D1" s="198"/>
      <c r="E1" s="198"/>
      <c r="F1" s="198"/>
      <c r="K1" s="7"/>
      <c r="Q1" s="7" t="s">
        <v>174</v>
      </c>
      <c r="S1" s="197" t="s">
        <v>165</v>
      </c>
      <c r="T1" s="198"/>
      <c r="U1" s="198"/>
      <c r="V1" s="198"/>
      <c r="W1" s="198"/>
      <c r="AJ1" s="7" t="s">
        <v>174</v>
      </c>
      <c r="AL1" s="197" t="s">
        <v>165</v>
      </c>
      <c r="AM1" s="198"/>
      <c r="AN1" s="198"/>
      <c r="AO1" s="198"/>
      <c r="AP1" s="198"/>
      <c r="BC1" s="7" t="s">
        <v>174</v>
      </c>
      <c r="BE1" s="197" t="s">
        <v>165</v>
      </c>
      <c r="BF1" s="198"/>
      <c r="BG1" s="198"/>
      <c r="BH1" s="198"/>
      <c r="BI1" s="198"/>
      <c r="BV1" s="7" t="s">
        <v>174</v>
      </c>
      <c r="BX1" s="197" t="s">
        <v>165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22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8769160</v>
      </c>
      <c r="I5" s="24">
        <v>8466108</v>
      </c>
      <c r="J5" s="25">
        <v>92.3</v>
      </c>
      <c r="K5" s="156">
        <v>96.5</v>
      </c>
      <c r="L5" s="23">
        <v>8621474</v>
      </c>
      <c r="M5" s="26">
        <v>-1.7000000000000028</v>
      </c>
      <c r="N5" s="24">
        <v>8294754</v>
      </c>
      <c r="O5" s="26">
        <v>-2</v>
      </c>
      <c r="P5" s="25">
        <v>92.5</v>
      </c>
      <c r="Q5" s="27">
        <v>96.2</v>
      </c>
      <c r="S5" s="22" t="s">
        <v>202</v>
      </c>
      <c r="T5" s="224" t="s">
        <v>4</v>
      </c>
      <c r="U5" s="225"/>
      <c r="V5" s="225"/>
      <c r="W5" s="225"/>
      <c r="X5" s="225"/>
      <c r="Y5" s="23">
        <v>8737530</v>
      </c>
      <c r="Z5" s="26">
        <v>1.2999999999999972</v>
      </c>
      <c r="AA5" s="24">
        <v>8427999</v>
      </c>
      <c r="AB5" s="26">
        <v>1.5999999999999943</v>
      </c>
      <c r="AC5" s="25">
        <v>92.5</v>
      </c>
      <c r="AD5" s="27">
        <v>96.5</v>
      </c>
      <c r="AE5" s="23">
        <v>8785605</v>
      </c>
      <c r="AF5" s="26">
        <v>0.59999999999999432</v>
      </c>
      <c r="AG5" s="24">
        <v>8489458</v>
      </c>
      <c r="AH5" s="26">
        <v>0.70000000000000284</v>
      </c>
      <c r="AI5" s="25">
        <v>92.4</v>
      </c>
      <c r="AJ5" s="27">
        <v>96.6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8792519</v>
      </c>
      <c r="AS5" s="26">
        <v>9.9999999999994316E-2</v>
      </c>
      <c r="AT5" s="24">
        <v>8528221</v>
      </c>
      <c r="AU5" s="26">
        <v>0.5</v>
      </c>
      <c r="AV5" s="25">
        <v>92.5</v>
      </c>
      <c r="AW5" s="27">
        <v>97</v>
      </c>
      <c r="AX5" s="23">
        <v>8907043</v>
      </c>
      <c r="AY5" s="26">
        <v>1.2999999999999972</v>
      </c>
      <c r="AZ5" s="24">
        <v>8685254</v>
      </c>
      <c r="BA5" s="26">
        <v>1.7999999999999972</v>
      </c>
      <c r="BB5" s="25">
        <v>92.4</v>
      </c>
      <c r="BC5" s="27">
        <v>97.5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8987261</v>
      </c>
      <c r="BL5" s="26">
        <v>0.90000000000000568</v>
      </c>
      <c r="BM5" s="24">
        <v>8792686</v>
      </c>
      <c r="BN5" s="26">
        <v>1.2000000000000028</v>
      </c>
      <c r="BO5" s="25">
        <v>92.5</v>
      </c>
      <c r="BP5" s="27">
        <v>97.8</v>
      </c>
      <c r="BQ5" s="23">
        <v>9072068</v>
      </c>
      <c r="BR5" s="26">
        <v>0.90000000000000568</v>
      </c>
      <c r="BS5" s="24">
        <v>8878491</v>
      </c>
      <c r="BT5" s="26">
        <v>1</v>
      </c>
      <c r="BU5" s="25">
        <v>92.5</v>
      </c>
      <c r="BV5" s="27">
        <v>97.9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9132331</v>
      </c>
      <c r="CE5" s="26">
        <v>0.70000000000000284</v>
      </c>
      <c r="CF5" s="24">
        <v>8949965</v>
      </c>
      <c r="CG5" s="26">
        <v>0.79999999999999716</v>
      </c>
      <c r="CH5" s="25">
        <v>92.5</v>
      </c>
      <c r="CI5" s="27">
        <v>98</v>
      </c>
      <c r="CJ5" s="23">
        <v>9322427</v>
      </c>
      <c r="CK5" s="108">
        <f>IF(AND(CD5=0,CJ5=0),"",IF(AND(CD5&gt;0,CJ5=0),"皆減",IF(AND(CD5=0,CJ5&gt;0),"皆増",ROUND(CJ5/CD5*100,1)-100)))</f>
        <v>2.0999999999999943</v>
      </c>
      <c r="CL5" s="24">
        <v>9166576</v>
      </c>
      <c r="CM5" s="108">
        <f>IF(AND(CF5=0,CL5=0),"",IF(AND(CF5&gt;0,CL5=0),"皆減",IF(AND(CF5=0,CL5&gt;0),"皆増",ROUND(CL5/CF5*100,1)-100)))</f>
        <v>2.4000000000000057</v>
      </c>
      <c r="CN5" s="30">
        <f>ROUND(CL5/CL$38*100,1)</f>
        <v>92.5</v>
      </c>
      <c r="CO5" s="31">
        <f>IF(OR(CK5="",CK5="皆減"),"",ROUND(CL5/CJ5*100,1))</f>
        <v>98.3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8769160</v>
      </c>
      <c r="I6" s="37">
        <v>8466108</v>
      </c>
      <c r="J6" s="38">
        <v>92.3</v>
      </c>
      <c r="K6" s="157">
        <v>96.5</v>
      </c>
      <c r="L6" s="36">
        <v>8621474</v>
      </c>
      <c r="M6" s="39">
        <v>-1.7000000000000028</v>
      </c>
      <c r="N6" s="37">
        <v>8294754</v>
      </c>
      <c r="O6" s="39">
        <v>-2</v>
      </c>
      <c r="P6" s="38">
        <v>92.5</v>
      </c>
      <c r="Q6" s="40">
        <v>96.2</v>
      </c>
      <c r="S6" s="32"/>
      <c r="T6" s="33" t="s">
        <v>46</v>
      </c>
      <c r="U6" s="34" t="s">
        <v>6</v>
      </c>
      <c r="V6" s="34"/>
      <c r="W6" s="35"/>
      <c r="X6" s="35"/>
      <c r="Y6" s="36">
        <v>8737530</v>
      </c>
      <c r="Z6" s="39">
        <v>1.2999999999999972</v>
      </c>
      <c r="AA6" s="37">
        <v>8427999</v>
      </c>
      <c r="AB6" s="39">
        <v>1.5999999999999943</v>
      </c>
      <c r="AC6" s="38">
        <v>92.5</v>
      </c>
      <c r="AD6" s="40">
        <v>96.5</v>
      </c>
      <c r="AE6" s="36">
        <v>8785605</v>
      </c>
      <c r="AF6" s="39">
        <v>0.59999999999999432</v>
      </c>
      <c r="AG6" s="37">
        <v>8489458</v>
      </c>
      <c r="AH6" s="39">
        <v>0.70000000000000284</v>
      </c>
      <c r="AI6" s="95">
        <v>92.4</v>
      </c>
      <c r="AJ6" s="40">
        <v>96.6</v>
      </c>
      <c r="AL6" s="32"/>
      <c r="AM6" s="33" t="s">
        <v>46</v>
      </c>
      <c r="AN6" s="34" t="s">
        <v>6</v>
      </c>
      <c r="AO6" s="34"/>
      <c r="AP6" s="35"/>
      <c r="AQ6" s="35"/>
      <c r="AR6" s="36">
        <v>8792519</v>
      </c>
      <c r="AS6" s="96">
        <v>9.9999999999994316E-2</v>
      </c>
      <c r="AT6" s="37">
        <v>8528221</v>
      </c>
      <c r="AU6" s="39">
        <v>0.5</v>
      </c>
      <c r="AV6" s="95">
        <v>92.5</v>
      </c>
      <c r="AW6" s="40">
        <v>97</v>
      </c>
      <c r="AX6" s="36">
        <v>8907043</v>
      </c>
      <c r="AY6" s="39">
        <v>1.2999999999999972</v>
      </c>
      <c r="AZ6" s="37">
        <v>8685254</v>
      </c>
      <c r="BA6" s="39">
        <v>1.7999999999999972</v>
      </c>
      <c r="BB6" s="95">
        <v>92.4</v>
      </c>
      <c r="BC6" s="40">
        <v>97.5</v>
      </c>
      <c r="BE6" s="32"/>
      <c r="BF6" s="33" t="s">
        <v>46</v>
      </c>
      <c r="BG6" s="34" t="s">
        <v>6</v>
      </c>
      <c r="BH6" s="34"/>
      <c r="BI6" s="35"/>
      <c r="BJ6" s="41"/>
      <c r="BK6" s="36">
        <v>8987261</v>
      </c>
      <c r="BL6" s="39">
        <v>0.90000000000000568</v>
      </c>
      <c r="BM6" s="37">
        <v>8792686</v>
      </c>
      <c r="BN6" s="39">
        <v>1.2000000000000028</v>
      </c>
      <c r="BO6" s="95">
        <v>92.5</v>
      </c>
      <c r="BP6" s="40">
        <v>97.8</v>
      </c>
      <c r="BQ6" s="36">
        <v>9072068</v>
      </c>
      <c r="BR6" s="39">
        <v>0.90000000000000568</v>
      </c>
      <c r="BS6" s="37">
        <v>8878491</v>
      </c>
      <c r="BT6" s="39">
        <v>1</v>
      </c>
      <c r="BU6" s="95">
        <v>92.5</v>
      </c>
      <c r="BV6" s="40">
        <v>97.9</v>
      </c>
      <c r="BX6" s="32"/>
      <c r="BY6" s="33" t="s">
        <v>46</v>
      </c>
      <c r="BZ6" s="34" t="s">
        <v>6</v>
      </c>
      <c r="CA6" s="34"/>
      <c r="CB6" s="35"/>
      <c r="CC6" s="41"/>
      <c r="CD6" s="36">
        <v>9132331</v>
      </c>
      <c r="CE6" s="39">
        <v>0.70000000000000284</v>
      </c>
      <c r="CF6" s="37">
        <v>8949965</v>
      </c>
      <c r="CG6" s="39">
        <v>0.79999999999999716</v>
      </c>
      <c r="CH6" s="95">
        <v>92.5</v>
      </c>
      <c r="CI6" s="40">
        <v>98</v>
      </c>
      <c r="CJ6" s="42">
        <v>9322427</v>
      </c>
      <c r="CK6" s="108">
        <f t="shared" ref="CK6:CK42" si="0">IF(AND(CD6=0,CJ6=0),"",IF(AND(CD6&gt;0,CJ6=0),"皆減",IF(AND(CD6=0,CJ6&gt;0),"皆増",ROUND(CJ6/CD6*100,1)-100)))</f>
        <v>2.0999999999999943</v>
      </c>
      <c r="CL6" s="37">
        <v>9166576</v>
      </c>
      <c r="CM6" s="108">
        <f t="shared" ref="CM6:CM42" si="1">IF(AND(CF6=0,CL6=0),"",IF(AND(CF6&gt;0,CL6=0),"皆減",IF(AND(CF6=0,CL6&gt;0),"皆増",ROUND(CL6/CF6*100,1)-100)))</f>
        <v>2.4000000000000057</v>
      </c>
      <c r="CN6" s="30">
        <f t="shared" ref="CN6:CN42" si="2">ROUND(CL6/CL$38*100,1)</f>
        <v>92.5</v>
      </c>
      <c r="CO6" s="31">
        <f t="shared" ref="CO6:CO42" si="3">IF(OR(CK6="",CK6="皆減"),"",ROUND(CL6/CJ6*100,1))</f>
        <v>98.3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4689615</v>
      </c>
      <c r="I7" s="37">
        <v>4448756</v>
      </c>
      <c r="J7" s="38">
        <v>48.5</v>
      </c>
      <c r="K7" s="157">
        <v>94.9</v>
      </c>
      <c r="L7" s="36">
        <v>4735354</v>
      </c>
      <c r="M7" s="39">
        <v>1</v>
      </c>
      <c r="N7" s="37">
        <v>4476488</v>
      </c>
      <c r="O7" s="39">
        <v>0.59999999999999432</v>
      </c>
      <c r="P7" s="38">
        <v>49.9</v>
      </c>
      <c r="Q7" s="40">
        <v>94.5</v>
      </c>
      <c r="S7" s="32"/>
      <c r="T7" s="33"/>
      <c r="U7" s="34" t="s">
        <v>47</v>
      </c>
      <c r="V7" s="34" t="s">
        <v>7</v>
      </c>
      <c r="W7" s="35"/>
      <c r="X7" s="35"/>
      <c r="Y7" s="36">
        <v>4762599</v>
      </c>
      <c r="Z7" s="39">
        <v>0.59999999999999432</v>
      </c>
      <c r="AA7" s="37">
        <v>4520094</v>
      </c>
      <c r="AB7" s="39">
        <v>1</v>
      </c>
      <c r="AC7" s="38">
        <v>49.6</v>
      </c>
      <c r="AD7" s="40">
        <v>94.9</v>
      </c>
      <c r="AE7" s="36">
        <v>4754921</v>
      </c>
      <c r="AF7" s="39">
        <v>-0.20000000000000284</v>
      </c>
      <c r="AG7" s="37">
        <v>4524515</v>
      </c>
      <c r="AH7" s="39">
        <v>9.9999999999994316E-2</v>
      </c>
      <c r="AI7" s="95">
        <v>49.3</v>
      </c>
      <c r="AJ7" s="40">
        <v>95.2</v>
      </c>
      <c r="AL7" s="32"/>
      <c r="AM7" s="33"/>
      <c r="AN7" s="34" t="s">
        <v>47</v>
      </c>
      <c r="AO7" s="34" t="s">
        <v>7</v>
      </c>
      <c r="AP7" s="35"/>
      <c r="AQ7" s="35"/>
      <c r="AR7" s="36">
        <v>4768766</v>
      </c>
      <c r="AS7" s="96">
        <v>0.29999999999999716</v>
      </c>
      <c r="AT7" s="37">
        <v>4570647</v>
      </c>
      <c r="AU7" s="39">
        <v>1</v>
      </c>
      <c r="AV7" s="95">
        <v>49.6</v>
      </c>
      <c r="AW7" s="40">
        <v>95.8</v>
      </c>
      <c r="AX7" s="36">
        <v>4809770</v>
      </c>
      <c r="AY7" s="39">
        <v>0.90000000000000568</v>
      </c>
      <c r="AZ7" s="37">
        <v>4635325</v>
      </c>
      <c r="BA7" s="39">
        <v>1.4000000000000057</v>
      </c>
      <c r="BB7" s="95">
        <v>49.3</v>
      </c>
      <c r="BC7" s="40">
        <v>96.4</v>
      </c>
      <c r="BE7" s="32"/>
      <c r="BF7" s="33"/>
      <c r="BG7" s="34" t="s">
        <v>47</v>
      </c>
      <c r="BH7" s="34" t="s">
        <v>7</v>
      </c>
      <c r="BI7" s="35"/>
      <c r="BJ7" s="41"/>
      <c r="BK7" s="36">
        <v>4897383</v>
      </c>
      <c r="BL7" s="39">
        <v>1.7999999999999972</v>
      </c>
      <c r="BM7" s="37">
        <v>4747227</v>
      </c>
      <c r="BN7" s="39">
        <v>2.4000000000000057</v>
      </c>
      <c r="BO7" s="95">
        <v>49.9</v>
      </c>
      <c r="BP7" s="40">
        <v>96.9</v>
      </c>
      <c r="BQ7" s="36">
        <v>5000201</v>
      </c>
      <c r="BR7" s="39">
        <v>2.0999999999999943</v>
      </c>
      <c r="BS7" s="37">
        <v>4852480</v>
      </c>
      <c r="BT7" s="39">
        <v>2.2000000000000028</v>
      </c>
      <c r="BU7" s="95">
        <v>50.6</v>
      </c>
      <c r="BV7" s="40">
        <v>97</v>
      </c>
      <c r="BX7" s="32"/>
      <c r="BY7" s="33"/>
      <c r="BZ7" s="34" t="s">
        <v>47</v>
      </c>
      <c r="CA7" s="34" t="s">
        <v>7</v>
      </c>
      <c r="CB7" s="35"/>
      <c r="CC7" s="41"/>
      <c r="CD7" s="36">
        <v>4978436</v>
      </c>
      <c r="CE7" s="39">
        <v>-0.40000000000000568</v>
      </c>
      <c r="CF7" s="37">
        <v>4837754</v>
      </c>
      <c r="CG7" s="39">
        <v>-0.29999999999999716</v>
      </c>
      <c r="CH7" s="95">
        <v>50</v>
      </c>
      <c r="CI7" s="40">
        <v>97.2</v>
      </c>
      <c r="CJ7" s="42">
        <v>5107841</v>
      </c>
      <c r="CK7" s="108">
        <f t="shared" si="0"/>
        <v>2.5999999999999943</v>
      </c>
      <c r="CL7" s="37">
        <v>4992372</v>
      </c>
      <c r="CM7" s="108">
        <f t="shared" si="1"/>
        <v>3.2000000000000028</v>
      </c>
      <c r="CN7" s="30">
        <f t="shared" si="2"/>
        <v>50.4</v>
      </c>
      <c r="CO7" s="31">
        <f t="shared" si="3"/>
        <v>97.7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106698</v>
      </c>
      <c r="I8" s="37">
        <v>92385</v>
      </c>
      <c r="J8" s="97">
        <v>1</v>
      </c>
      <c r="K8" s="157">
        <v>86.6</v>
      </c>
      <c r="L8" s="56">
        <v>106299</v>
      </c>
      <c r="M8" s="116">
        <v>-0.40000000000000568</v>
      </c>
      <c r="N8" s="57">
        <v>93047</v>
      </c>
      <c r="O8" s="116">
        <v>0.70000000000000284</v>
      </c>
      <c r="P8" s="97">
        <v>1</v>
      </c>
      <c r="Q8" s="40">
        <v>87.5</v>
      </c>
      <c r="S8" s="32"/>
      <c r="T8" s="33"/>
      <c r="U8" s="34"/>
      <c r="V8" s="33" t="s">
        <v>48</v>
      </c>
      <c r="W8" s="35" t="s">
        <v>9</v>
      </c>
      <c r="X8" s="35"/>
      <c r="Y8" s="56">
        <v>107017</v>
      </c>
      <c r="Z8" s="116">
        <v>0.70000000000000284</v>
      </c>
      <c r="AA8" s="57">
        <v>101482</v>
      </c>
      <c r="AB8" s="116">
        <v>9.0999999999999943</v>
      </c>
      <c r="AC8" s="97">
        <v>1.1000000000000001</v>
      </c>
      <c r="AD8" s="40">
        <v>94.8</v>
      </c>
      <c r="AE8" s="56">
        <v>122704</v>
      </c>
      <c r="AF8" s="116">
        <v>14.700000000000003</v>
      </c>
      <c r="AG8" s="57">
        <v>119440</v>
      </c>
      <c r="AH8" s="116">
        <v>17.700000000000003</v>
      </c>
      <c r="AI8" s="95">
        <v>1.3</v>
      </c>
      <c r="AJ8" s="40">
        <v>97.3</v>
      </c>
      <c r="AL8" s="32"/>
      <c r="AM8" s="33"/>
      <c r="AN8" s="34"/>
      <c r="AO8" s="33" t="s">
        <v>48</v>
      </c>
      <c r="AP8" s="35" t="s">
        <v>9</v>
      </c>
      <c r="AQ8" s="35"/>
      <c r="AR8" s="43">
        <v>125137</v>
      </c>
      <c r="AS8" s="96">
        <v>2</v>
      </c>
      <c r="AT8" s="44">
        <v>119383</v>
      </c>
      <c r="AU8" s="116">
        <v>0</v>
      </c>
      <c r="AV8" s="95">
        <v>1.3</v>
      </c>
      <c r="AW8" s="40">
        <v>95.4</v>
      </c>
      <c r="AX8" s="43">
        <v>126500</v>
      </c>
      <c r="AY8" s="116">
        <v>1.0999999999999943</v>
      </c>
      <c r="AZ8" s="44">
        <v>121641</v>
      </c>
      <c r="BA8" s="116">
        <v>1.9000000000000057</v>
      </c>
      <c r="BB8" s="95">
        <v>1.3</v>
      </c>
      <c r="BC8" s="40">
        <v>96.2</v>
      </c>
      <c r="BE8" s="32"/>
      <c r="BF8" s="33"/>
      <c r="BG8" s="34"/>
      <c r="BH8" s="33" t="s">
        <v>48</v>
      </c>
      <c r="BI8" s="35" t="s">
        <v>9</v>
      </c>
      <c r="BJ8" s="41"/>
      <c r="BK8" s="43">
        <v>127125</v>
      </c>
      <c r="BL8" s="116">
        <v>0.5</v>
      </c>
      <c r="BM8" s="44">
        <v>123005</v>
      </c>
      <c r="BN8" s="116">
        <v>1.0999999999999943</v>
      </c>
      <c r="BO8" s="95">
        <v>1.3</v>
      </c>
      <c r="BP8" s="40">
        <v>96.8</v>
      </c>
      <c r="BQ8" s="43">
        <v>128573</v>
      </c>
      <c r="BR8" s="116">
        <v>1.0999999999999943</v>
      </c>
      <c r="BS8" s="44">
        <v>124731</v>
      </c>
      <c r="BT8" s="116">
        <v>1.4000000000000057</v>
      </c>
      <c r="BU8" s="95">
        <v>1.3</v>
      </c>
      <c r="BV8" s="40">
        <v>97</v>
      </c>
      <c r="BX8" s="32"/>
      <c r="BY8" s="33"/>
      <c r="BZ8" s="34"/>
      <c r="CA8" s="33" t="s">
        <v>48</v>
      </c>
      <c r="CB8" s="35" t="s">
        <v>9</v>
      </c>
      <c r="CC8" s="41"/>
      <c r="CD8" s="43">
        <v>130593</v>
      </c>
      <c r="CE8" s="116">
        <v>1.5999999999999943</v>
      </c>
      <c r="CF8" s="44">
        <v>126932</v>
      </c>
      <c r="CG8" s="116">
        <v>1.7999999999999972</v>
      </c>
      <c r="CH8" s="95">
        <v>1.3</v>
      </c>
      <c r="CI8" s="40">
        <v>97.2</v>
      </c>
      <c r="CJ8" s="42">
        <v>131600</v>
      </c>
      <c r="CK8" s="108">
        <f t="shared" si="0"/>
        <v>0.79999999999999716</v>
      </c>
      <c r="CL8" s="37">
        <v>128481</v>
      </c>
      <c r="CM8" s="108">
        <f t="shared" si="1"/>
        <v>1.2000000000000028</v>
      </c>
      <c r="CN8" s="30">
        <f t="shared" si="2"/>
        <v>1.3</v>
      </c>
      <c r="CO8" s="31">
        <f t="shared" si="3"/>
        <v>97.6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4331324</v>
      </c>
      <c r="I9" s="37">
        <v>4106892</v>
      </c>
      <c r="J9" s="97">
        <v>44.8</v>
      </c>
      <c r="K9" s="157">
        <v>94.8</v>
      </c>
      <c r="L9" s="56">
        <v>4373949</v>
      </c>
      <c r="M9" s="116">
        <v>1</v>
      </c>
      <c r="N9" s="57">
        <v>4130818</v>
      </c>
      <c r="O9" s="116">
        <v>0.59999999999999432</v>
      </c>
      <c r="P9" s="97">
        <v>46.1</v>
      </c>
      <c r="Q9" s="40">
        <v>94.4</v>
      </c>
      <c r="S9" s="32"/>
      <c r="T9" s="33"/>
      <c r="U9" s="34"/>
      <c r="V9" s="33" t="s">
        <v>49</v>
      </c>
      <c r="W9" s="35" t="s">
        <v>11</v>
      </c>
      <c r="X9" s="35"/>
      <c r="Y9" s="56">
        <v>4361043</v>
      </c>
      <c r="Z9" s="116">
        <v>-0.29999999999999716</v>
      </c>
      <c r="AA9" s="57">
        <v>4126924</v>
      </c>
      <c r="AB9" s="116">
        <v>-9.9999999999994316E-2</v>
      </c>
      <c r="AC9" s="97">
        <v>45.3</v>
      </c>
      <c r="AD9" s="40">
        <v>94.6</v>
      </c>
      <c r="AE9" s="56">
        <v>4371511</v>
      </c>
      <c r="AF9" s="116">
        <v>0.20000000000000284</v>
      </c>
      <c r="AG9" s="57">
        <v>4146269</v>
      </c>
      <c r="AH9" s="116">
        <v>0.5</v>
      </c>
      <c r="AI9" s="95">
        <v>45.1</v>
      </c>
      <c r="AJ9" s="40">
        <v>94.8</v>
      </c>
      <c r="AL9" s="32"/>
      <c r="AM9" s="33"/>
      <c r="AN9" s="34"/>
      <c r="AO9" s="33" t="s">
        <v>49</v>
      </c>
      <c r="AP9" s="35" t="s">
        <v>11</v>
      </c>
      <c r="AQ9" s="35"/>
      <c r="AR9" s="43">
        <v>4334567</v>
      </c>
      <c r="AS9" s="96">
        <v>-0.79999999999999716</v>
      </c>
      <c r="AT9" s="44">
        <v>4144283</v>
      </c>
      <c r="AU9" s="116">
        <v>0</v>
      </c>
      <c r="AV9" s="95">
        <v>44.9</v>
      </c>
      <c r="AW9" s="40">
        <v>95.6</v>
      </c>
      <c r="AX9" s="43">
        <v>4385350</v>
      </c>
      <c r="AY9" s="116">
        <v>1.2000000000000028</v>
      </c>
      <c r="AZ9" s="44">
        <v>4217407</v>
      </c>
      <c r="BA9" s="116">
        <v>1.7999999999999972</v>
      </c>
      <c r="BB9" s="95">
        <v>44.9</v>
      </c>
      <c r="BC9" s="40">
        <v>96.2</v>
      </c>
      <c r="BE9" s="32"/>
      <c r="BF9" s="33"/>
      <c r="BG9" s="34"/>
      <c r="BH9" s="33" t="s">
        <v>49</v>
      </c>
      <c r="BI9" s="35" t="s">
        <v>11</v>
      </c>
      <c r="BJ9" s="41"/>
      <c r="BK9" s="43">
        <v>4421741</v>
      </c>
      <c r="BL9" s="116">
        <v>0.79999999999999716</v>
      </c>
      <c r="BM9" s="44">
        <v>4277577</v>
      </c>
      <c r="BN9" s="116">
        <v>1.4000000000000057</v>
      </c>
      <c r="BO9" s="95">
        <v>45</v>
      </c>
      <c r="BP9" s="40">
        <v>96.7</v>
      </c>
      <c r="BQ9" s="43">
        <v>4480986</v>
      </c>
      <c r="BR9" s="116">
        <v>1.2999999999999972</v>
      </c>
      <c r="BS9" s="44">
        <v>4340652</v>
      </c>
      <c r="BT9" s="116">
        <v>1.5</v>
      </c>
      <c r="BU9" s="95">
        <v>45.2</v>
      </c>
      <c r="BV9" s="40">
        <v>96.9</v>
      </c>
      <c r="BX9" s="32"/>
      <c r="BY9" s="33"/>
      <c r="BZ9" s="34"/>
      <c r="CA9" s="33" t="s">
        <v>49</v>
      </c>
      <c r="CB9" s="35" t="s">
        <v>11</v>
      </c>
      <c r="CC9" s="41"/>
      <c r="CD9" s="43">
        <v>4493903</v>
      </c>
      <c r="CE9" s="116">
        <v>0.29999999999999716</v>
      </c>
      <c r="CF9" s="44">
        <v>4358587</v>
      </c>
      <c r="CG9" s="116">
        <v>0.40000000000000568</v>
      </c>
      <c r="CH9" s="95">
        <v>45</v>
      </c>
      <c r="CI9" s="40">
        <v>97</v>
      </c>
      <c r="CJ9" s="42">
        <v>4624220</v>
      </c>
      <c r="CK9" s="108">
        <f t="shared" si="0"/>
        <v>2.9000000000000057</v>
      </c>
      <c r="CL9" s="37">
        <v>4514520</v>
      </c>
      <c r="CM9" s="108">
        <f t="shared" si="1"/>
        <v>3.5999999999999943</v>
      </c>
      <c r="CN9" s="30">
        <f t="shared" si="2"/>
        <v>45.6</v>
      </c>
      <c r="CO9" s="31">
        <f t="shared" si="3"/>
        <v>97.6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56405</v>
      </c>
      <c r="I10" s="37">
        <v>56405</v>
      </c>
      <c r="J10" s="97">
        <v>0.6</v>
      </c>
      <c r="K10" s="157">
        <v>100</v>
      </c>
      <c r="L10" s="56">
        <v>49066</v>
      </c>
      <c r="M10" s="116">
        <v>-13</v>
      </c>
      <c r="N10" s="57">
        <v>49066</v>
      </c>
      <c r="O10" s="116">
        <v>-13</v>
      </c>
      <c r="P10" s="97">
        <v>0.5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56">
        <v>44148</v>
      </c>
      <c r="Z10" s="116">
        <v>-10</v>
      </c>
      <c r="AA10" s="57">
        <v>44148</v>
      </c>
      <c r="AB10" s="116">
        <v>-10</v>
      </c>
      <c r="AC10" s="97">
        <v>0.5</v>
      </c>
      <c r="AD10" s="40">
        <v>100</v>
      </c>
      <c r="AE10" s="56">
        <v>37573</v>
      </c>
      <c r="AF10" s="116">
        <v>-14.900000000000006</v>
      </c>
      <c r="AG10" s="57">
        <v>37573</v>
      </c>
      <c r="AH10" s="116">
        <v>-14.900000000000006</v>
      </c>
      <c r="AI10" s="95">
        <v>0.4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35530</v>
      </c>
      <c r="AS10" s="96">
        <v>-5.4000000000000057</v>
      </c>
      <c r="AT10" s="44">
        <v>35530</v>
      </c>
      <c r="AU10" s="116">
        <v>-5.4000000000000057</v>
      </c>
      <c r="AV10" s="95">
        <v>0.4</v>
      </c>
      <c r="AW10" s="40">
        <v>100</v>
      </c>
      <c r="AX10" s="43">
        <v>41527</v>
      </c>
      <c r="AY10" s="116">
        <v>16.900000000000006</v>
      </c>
      <c r="AZ10" s="44">
        <v>41527</v>
      </c>
      <c r="BA10" s="116">
        <v>16.900000000000006</v>
      </c>
      <c r="BB10" s="95">
        <v>0.4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25714</v>
      </c>
      <c r="BL10" s="116">
        <v>-38.1</v>
      </c>
      <c r="BM10" s="44">
        <v>25714</v>
      </c>
      <c r="BN10" s="116">
        <v>-38.1</v>
      </c>
      <c r="BO10" s="95">
        <v>0.3</v>
      </c>
      <c r="BP10" s="40">
        <v>100</v>
      </c>
      <c r="BQ10" s="43">
        <v>27709</v>
      </c>
      <c r="BR10" s="116">
        <v>7.7999999999999972</v>
      </c>
      <c r="BS10" s="44">
        <v>27709</v>
      </c>
      <c r="BT10" s="116">
        <v>7.7999999999999972</v>
      </c>
      <c r="BU10" s="95">
        <v>0.3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33388</v>
      </c>
      <c r="CE10" s="116">
        <v>20.5</v>
      </c>
      <c r="CF10" s="44">
        <v>33388</v>
      </c>
      <c r="CG10" s="116">
        <v>20.5</v>
      </c>
      <c r="CH10" s="95">
        <v>0.3</v>
      </c>
      <c r="CI10" s="40">
        <v>100</v>
      </c>
      <c r="CJ10" s="42">
        <v>40125</v>
      </c>
      <c r="CK10" s="108">
        <f t="shared" si="0"/>
        <v>20.200000000000003</v>
      </c>
      <c r="CL10" s="37">
        <v>40125</v>
      </c>
      <c r="CM10" s="108">
        <f t="shared" si="1"/>
        <v>20.200000000000003</v>
      </c>
      <c r="CN10" s="30">
        <f t="shared" si="2"/>
        <v>0.4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111219</v>
      </c>
      <c r="I11" s="37">
        <v>109131</v>
      </c>
      <c r="J11" s="97">
        <v>1.2</v>
      </c>
      <c r="K11" s="157">
        <v>98.1</v>
      </c>
      <c r="L11" s="56">
        <v>107450</v>
      </c>
      <c r="M11" s="116">
        <v>-3.4000000000000057</v>
      </c>
      <c r="N11" s="57">
        <v>106404</v>
      </c>
      <c r="O11" s="116">
        <v>-2.5</v>
      </c>
      <c r="P11" s="97">
        <v>1.2</v>
      </c>
      <c r="Q11" s="40">
        <v>99</v>
      </c>
      <c r="S11" s="32"/>
      <c r="T11" s="33"/>
      <c r="U11" s="34"/>
      <c r="V11" s="33" t="s">
        <v>51</v>
      </c>
      <c r="W11" s="35" t="s">
        <v>13</v>
      </c>
      <c r="X11" s="35"/>
      <c r="Y11" s="56">
        <v>109519</v>
      </c>
      <c r="Z11" s="116">
        <v>1.9000000000000057</v>
      </c>
      <c r="AA11" s="57">
        <v>108515</v>
      </c>
      <c r="AB11" s="116">
        <v>2</v>
      </c>
      <c r="AC11" s="97">
        <v>1.2</v>
      </c>
      <c r="AD11" s="40">
        <v>99.1</v>
      </c>
      <c r="AE11" s="56">
        <v>111044</v>
      </c>
      <c r="AF11" s="116">
        <v>1.4000000000000057</v>
      </c>
      <c r="AG11" s="57">
        <v>110252</v>
      </c>
      <c r="AH11" s="116">
        <v>1.5999999999999943</v>
      </c>
      <c r="AI11" s="95">
        <v>1.2</v>
      </c>
      <c r="AJ11" s="40">
        <v>99.3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113158</v>
      </c>
      <c r="AS11" s="96">
        <v>1.9000000000000057</v>
      </c>
      <c r="AT11" s="44">
        <v>112355</v>
      </c>
      <c r="AU11" s="116">
        <v>1.9000000000000057</v>
      </c>
      <c r="AV11" s="95">
        <v>1.2</v>
      </c>
      <c r="AW11" s="40">
        <v>99.3</v>
      </c>
      <c r="AX11" s="43">
        <v>109659</v>
      </c>
      <c r="AY11" s="116">
        <v>-3.0999999999999943</v>
      </c>
      <c r="AZ11" s="44">
        <v>109054</v>
      </c>
      <c r="BA11" s="116">
        <v>-2.9000000000000057</v>
      </c>
      <c r="BB11" s="95">
        <v>1.2</v>
      </c>
      <c r="BC11" s="40">
        <v>99.4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121760</v>
      </c>
      <c r="BL11" s="116">
        <v>11</v>
      </c>
      <c r="BM11" s="44">
        <v>119886</v>
      </c>
      <c r="BN11" s="116">
        <v>9.9000000000000057</v>
      </c>
      <c r="BO11" s="95">
        <v>1.3</v>
      </c>
      <c r="BP11" s="40">
        <v>98.5</v>
      </c>
      <c r="BQ11" s="43">
        <v>117325</v>
      </c>
      <c r="BR11" s="116">
        <v>-3.5999999999999943</v>
      </c>
      <c r="BS11" s="44">
        <v>114951</v>
      </c>
      <c r="BT11" s="116">
        <v>-4.0999999999999943</v>
      </c>
      <c r="BU11" s="95">
        <v>1.2</v>
      </c>
      <c r="BV11" s="40">
        <v>98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114559</v>
      </c>
      <c r="CE11" s="116">
        <v>-2.4000000000000057</v>
      </c>
      <c r="CF11" s="44">
        <v>113477</v>
      </c>
      <c r="CG11" s="116">
        <v>-1.2999999999999972</v>
      </c>
      <c r="CH11" s="95">
        <v>1.2</v>
      </c>
      <c r="CI11" s="40">
        <v>99.1</v>
      </c>
      <c r="CJ11" s="42">
        <v>123243</v>
      </c>
      <c r="CK11" s="108">
        <f t="shared" si="0"/>
        <v>7.5999999999999943</v>
      </c>
      <c r="CL11" s="37">
        <v>120970</v>
      </c>
      <c r="CM11" s="108">
        <f t="shared" si="1"/>
        <v>6.5999999999999943</v>
      </c>
      <c r="CN11" s="30">
        <f t="shared" si="2"/>
        <v>1.2</v>
      </c>
      <c r="CO11" s="31">
        <f t="shared" si="3"/>
        <v>98.2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140374</v>
      </c>
      <c r="I12" s="37">
        <v>140348</v>
      </c>
      <c r="J12" s="97">
        <v>1.5</v>
      </c>
      <c r="K12" s="157">
        <v>100</v>
      </c>
      <c r="L12" s="56">
        <v>147656</v>
      </c>
      <c r="M12" s="116">
        <v>5.2000000000000028</v>
      </c>
      <c r="N12" s="57">
        <v>146219</v>
      </c>
      <c r="O12" s="116">
        <v>4.2000000000000028</v>
      </c>
      <c r="P12" s="97">
        <v>1.6</v>
      </c>
      <c r="Q12" s="40">
        <v>99</v>
      </c>
      <c r="S12" s="32"/>
      <c r="T12" s="33"/>
      <c r="U12" s="34"/>
      <c r="V12" s="33" t="s">
        <v>53</v>
      </c>
      <c r="W12" s="35" t="s">
        <v>14</v>
      </c>
      <c r="X12" s="35"/>
      <c r="Y12" s="56">
        <v>185020</v>
      </c>
      <c r="Z12" s="116">
        <v>25.299999999999997</v>
      </c>
      <c r="AA12" s="57">
        <v>183173</v>
      </c>
      <c r="AB12" s="116">
        <v>25.299999999999997</v>
      </c>
      <c r="AC12" s="97">
        <v>2</v>
      </c>
      <c r="AD12" s="40">
        <v>99</v>
      </c>
      <c r="AE12" s="56">
        <v>149662</v>
      </c>
      <c r="AF12" s="116">
        <v>-19.099999999999994</v>
      </c>
      <c r="AG12" s="57">
        <v>148554</v>
      </c>
      <c r="AH12" s="116">
        <v>-18.900000000000006</v>
      </c>
      <c r="AI12" s="95">
        <v>1.6</v>
      </c>
      <c r="AJ12" s="40">
        <v>99.3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195904</v>
      </c>
      <c r="AS12" s="96">
        <v>30.900000000000006</v>
      </c>
      <c r="AT12" s="44">
        <v>194626</v>
      </c>
      <c r="AU12" s="116">
        <v>31</v>
      </c>
      <c r="AV12" s="95">
        <v>2.1</v>
      </c>
      <c r="AW12" s="40">
        <v>99.3</v>
      </c>
      <c r="AX12" s="43">
        <v>188261</v>
      </c>
      <c r="AY12" s="116">
        <v>-3.9000000000000057</v>
      </c>
      <c r="AZ12" s="44">
        <v>187223</v>
      </c>
      <c r="BA12" s="116">
        <v>-3.7999999999999972</v>
      </c>
      <c r="BB12" s="95">
        <v>2</v>
      </c>
      <c r="BC12" s="40">
        <v>99.4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226757</v>
      </c>
      <c r="BL12" s="116">
        <v>20.400000000000006</v>
      </c>
      <c r="BM12" s="44">
        <v>226759</v>
      </c>
      <c r="BN12" s="116">
        <v>21.099999999999994</v>
      </c>
      <c r="BO12" s="95">
        <v>2.4</v>
      </c>
      <c r="BP12" s="40">
        <v>100</v>
      </c>
      <c r="BQ12" s="43">
        <v>273317</v>
      </c>
      <c r="BR12" s="116">
        <v>20.5</v>
      </c>
      <c r="BS12" s="44">
        <v>272146</v>
      </c>
      <c r="BT12" s="116">
        <v>20</v>
      </c>
      <c r="BU12" s="95">
        <v>2.8</v>
      </c>
      <c r="BV12" s="40">
        <v>99.6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239381</v>
      </c>
      <c r="CE12" s="116">
        <v>-12.400000000000006</v>
      </c>
      <c r="CF12" s="44">
        <v>238758</v>
      </c>
      <c r="CG12" s="116">
        <v>-12.299999999999997</v>
      </c>
      <c r="CH12" s="95">
        <v>2.5</v>
      </c>
      <c r="CI12" s="40">
        <v>99.7</v>
      </c>
      <c r="CJ12" s="42">
        <v>228778</v>
      </c>
      <c r="CK12" s="108">
        <f t="shared" si="0"/>
        <v>-4.4000000000000057</v>
      </c>
      <c r="CL12" s="37">
        <v>228401</v>
      </c>
      <c r="CM12" s="108">
        <f t="shared" si="1"/>
        <v>-4.2999999999999972</v>
      </c>
      <c r="CN12" s="30">
        <f t="shared" si="2"/>
        <v>2.2999999999999998</v>
      </c>
      <c r="CO12" s="31">
        <f t="shared" si="3"/>
        <v>99.8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3647986</v>
      </c>
      <c r="I13" s="37">
        <v>3589881</v>
      </c>
      <c r="J13" s="38">
        <v>39.1</v>
      </c>
      <c r="K13" s="157">
        <v>98.4</v>
      </c>
      <c r="L13" s="36">
        <v>3455417</v>
      </c>
      <c r="M13" s="39">
        <v>-5.2999999999999972</v>
      </c>
      <c r="N13" s="37">
        <v>3391551</v>
      </c>
      <c r="O13" s="39">
        <v>-5.5</v>
      </c>
      <c r="P13" s="38">
        <v>37.799999999999997</v>
      </c>
      <c r="Q13" s="40">
        <v>98.2</v>
      </c>
      <c r="S13" s="32"/>
      <c r="T13" s="33"/>
      <c r="U13" s="34" t="s">
        <v>55</v>
      </c>
      <c r="V13" s="34" t="s">
        <v>15</v>
      </c>
      <c r="W13" s="35"/>
      <c r="X13" s="35"/>
      <c r="Y13" s="36">
        <v>3502996</v>
      </c>
      <c r="Z13" s="39">
        <v>1.4000000000000057</v>
      </c>
      <c r="AA13" s="37">
        <v>3439685</v>
      </c>
      <c r="AB13" s="39">
        <v>1.4000000000000057</v>
      </c>
      <c r="AC13" s="38">
        <v>37.799999999999997</v>
      </c>
      <c r="AD13" s="40">
        <v>98.2</v>
      </c>
      <c r="AE13" s="36">
        <v>3569106</v>
      </c>
      <c r="AF13" s="39">
        <v>1.9000000000000057</v>
      </c>
      <c r="AG13" s="37">
        <v>3507121</v>
      </c>
      <c r="AH13" s="39">
        <v>2</v>
      </c>
      <c r="AI13" s="95">
        <v>38.200000000000003</v>
      </c>
      <c r="AJ13" s="40">
        <v>98.3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3570635</v>
      </c>
      <c r="AS13" s="96">
        <v>0</v>
      </c>
      <c r="AT13" s="37">
        <v>3507926</v>
      </c>
      <c r="AU13" s="39">
        <v>0</v>
      </c>
      <c r="AV13" s="95">
        <v>38</v>
      </c>
      <c r="AW13" s="40">
        <v>98.2</v>
      </c>
      <c r="AX13" s="36">
        <v>3642137</v>
      </c>
      <c r="AY13" s="39">
        <v>2</v>
      </c>
      <c r="AZ13" s="37">
        <v>3598990</v>
      </c>
      <c r="BA13" s="39">
        <v>2.5999999999999943</v>
      </c>
      <c r="BB13" s="95">
        <v>38.299999999999997</v>
      </c>
      <c r="BC13" s="40">
        <v>98.8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3652110</v>
      </c>
      <c r="BL13" s="39">
        <v>0.29999999999999716</v>
      </c>
      <c r="BM13" s="37">
        <v>3611807</v>
      </c>
      <c r="BN13" s="39">
        <v>0.40000000000000568</v>
      </c>
      <c r="BO13" s="95">
        <v>38</v>
      </c>
      <c r="BP13" s="40">
        <v>98.9</v>
      </c>
      <c r="BQ13" s="36">
        <v>3643579</v>
      </c>
      <c r="BR13" s="39">
        <v>-0.20000000000000284</v>
      </c>
      <c r="BS13" s="37">
        <v>3601940</v>
      </c>
      <c r="BT13" s="39">
        <v>-0.29999999999999716</v>
      </c>
      <c r="BU13" s="95">
        <v>37.5</v>
      </c>
      <c r="BV13" s="40">
        <v>98.9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3715121</v>
      </c>
      <c r="CE13" s="39">
        <v>2</v>
      </c>
      <c r="CF13" s="37">
        <v>3677528</v>
      </c>
      <c r="CG13" s="39">
        <v>2.0999999999999943</v>
      </c>
      <c r="CH13" s="95">
        <v>38</v>
      </c>
      <c r="CI13" s="40">
        <v>99</v>
      </c>
      <c r="CJ13" s="42">
        <v>3772261</v>
      </c>
      <c r="CK13" s="108">
        <f t="shared" si="0"/>
        <v>1.5</v>
      </c>
      <c r="CL13" s="37">
        <v>3735656</v>
      </c>
      <c r="CM13" s="108">
        <f t="shared" si="1"/>
        <v>1.5999999999999943</v>
      </c>
      <c r="CN13" s="30">
        <f t="shared" si="2"/>
        <v>37.700000000000003</v>
      </c>
      <c r="CO13" s="31">
        <f t="shared" si="3"/>
        <v>99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3372564</v>
      </c>
      <c r="I14" s="37">
        <v>3314459</v>
      </c>
      <c r="J14" s="38">
        <v>36.1</v>
      </c>
      <c r="K14" s="157">
        <v>98.3</v>
      </c>
      <c r="L14" s="36">
        <v>3183976</v>
      </c>
      <c r="M14" s="39">
        <v>-5.5999999999999943</v>
      </c>
      <c r="N14" s="37">
        <v>3120110</v>
      </c>
      <c r="O14" s="39">
        <v>-5.9000000000000057</v>
      </c>
      <c r="P14" s="38">
        <v>34.799999999999997</v>
      </c>
      <c r="Q14" s="40">
        <v>98</v>
      </c>
      <c r="S14" s="32"/>
      <c r="T14" s="33"/>
      <c r="U14" s="34"/>
      <c r="V14" s="33" t="s">
        <v>57</v>
      </c>
      <c r="W14" s="230" t="s">
        <v>16</v>
      </c>
      <c r="X14" s="230"/>
      <c r="Y14" s="36">
        <v>3236460</v>
      </c>
      <c r="Z14" s="39">
        <v>1.5999999999999943</v>
      </c>
      <c r="AA14" s="37">
        <v>3173149</v>
      </c>
      <c r="AB14" s="39">
        <v>1.7000000000000028</v>
      </c>
      <c r="AC14" s="38">
        <v>34.799999999999997</v>
      </c>
      <c r="AD14" s="40">
        <v>98</v>
      </c>
      <c r="AE14" s="36">
        <v>3309865</v>
      </c>
      <c r="AF14" s="39">
        <v>2.2999999999999972</v>
      </c>
      <c r="AG14" s="37">
        <v>3247880</v>
      </c>
      <c r="AH14" s="39">
        <v>2.4000000000000057</v>
      </c>
      <c r="AI14" s="95">
        <v>35.4</v>
      </c>
      <c r="AJ14" s="40">
        <v>98.1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3315687</v>
      </c>
      <c r="AS14" s="96">
        <v>0.20000000000000284</v>
      </c>
      <c r="AT14" s="37">
        <v>3252978</v>
      </c>
      <c r="AU14" s="39">
        <v>0.20000000000000284</v>
      </c>
      <c r="AV14" s="95">
        <v>35.299999999999997</v>
      </c>
      <c r="AW14" s="40">
        <v>98.1</v>
      </c>
      <c r="AX14" s="36">
        <v>3374189</v>
      </c>
      <c r="AY14" s="39">
        <v>1.7999999999999972</v>
      </c>
      <c r="AZ14" s="37">
        <v>3331042</v>
      </c>
      <c r="BA14" s="39">
        <v>2.4000000000000057</v>
      </c>
      <c r="BB14" s="95">
        <v>35.5</v>
      </c>
      <c r="BC14" s="40">
        <v>98.7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3388280</v>
      </c>
      <c r="BL14" s="39">
        <v>0.40000000000000568</v>
      </c>
      <c r="BM14" s="37">
        <v>3347977</v>
      </c>
      <c r="BN14" s="39">
        <v>0.5</v>
      </c>
      <c r="BO14" s="95">
        <v>35.200000000000003</v>
      </c>
      <c r="BP14" s="40">
        <v>98.8</v>
      </c>
      <c r="BQ14" s="36">
        <v>3384457</v>
      </c>
      <c r="BR14" s="39">
        <v>-9.9999999999994316E-2</v>
      </c>
      <c r="BS14" s="37">
        <v>3342818</v>
      </c>
      <c r="BT14" s="39">
        <v>-0.20000000000000284</v>
      </c>
      <c r="BU14" s="95">
        <v>34.799999999999997</v>
      </c>
      <c r="BV14" s="40">
        <v>98.8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3457975</v>
      </c>
      <c r="CE14" s="39">
        <v>2.2000000000000028</v>
      </c>
      <c r="CF14" s="37">
        <v>3420382</v>
      </c>
      <c r="CG14" s="39">
        <v>2.2999999999999972</v>
      </c>
      <c r="CH14" s="95">
        <v>35.299999999999997</v>
      </c>
      <c r="CI14" s="40">
        <v>98.9</v>
      </c>
      <c r="CJ14" s="42">
        <v>3517553</v>
      </c>
      <c r="CK14" s="108">
        <f t="shared" si="0"/>
        <v>1.7000000000000028</v>
      </c>
      <c r="CL14" s="37">
        <v>3480948</v>
      </c>
      <c r="CM14" s="108">
        <f t="shared" si="1"/>
        <v>1.7999999999999972</v>
      </c>
      <c r="CN14" s="30">
        <f t="shared" si="2"/>
        <v>35.1</v>
      </c>
      <c r="CO14" s="31">
        <f t="shared" si="3"/>
        <v>99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1640868</v>
      </c>
      <c r="I15" s="37">
        <v>1612598</v>
      </c>
      <c r="J15" s="97">
        <v>17.600000000000001</v>
      </c>
      <c r="K15" s="157">
        <v>98.3</v>
      </c>
      <c r="L15" s="56">
        <v>1595047</v>
      </c>
      <c r="M15" s="116">
        <v>-2.7999999999999972</v>
      </c>
      <c r="N15" s="57">
        <v>1563053</v>
      </c>
      <c r="O15" s="116">
        <v>-3.0999999999999943</v>
      </c>
      <c r="P15" s="97">
        <v>17.399999999999999</v>
      </c>
      <c r="Q15" s="40">
        <v>98</v>
      </c>
      <c r="S15" s="32"/>
      <c r="T15" s="33"/>
      <c r="U15" s="34"/>
      <c r="V15" s="34"/>
      <c r="W15" s="35" t="s">
        <v>59</v>
      </c>
      <c r="X15" s="35" t="s">
        <v>17</v>
      </c>
      <c r="Y15" s="56">
        <v>1609812</v>
      </c>
      <c r="Z15" s="116">
        <v>0.90000000000000568</v>
      </c>
      <c r="AA15" s="57">
        <v>1578321</v>
      </c>
      <c r="AB15" s="116">
        <v>1</v>
      </c>
      <c r="AC15" s="97">
        <v>17.3</v>
      </c>
      <c r="AD15" s="40">
        <v>98</v>
      </c>
      <c r="AE15" s="56">
        <v>1656354</v>
      </c>
      <c r="AF15" s="116">
        <v>2.9000000000000057</v>
      </c>
      <c r="AG15" s="57">
        <v>1625334</v>
      </c>
      <c r="AH15" s="116">
        <v>3</v>
      </c>
      <c r="AI15" s="95">
        <v>17.7</v>
      </c>
      <c r="AJ15" s="40">
        <v>98.1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1659030</v>
      </c>
      <c r="AS15" s="96">
        <v>0.20000000000000284</v>
      </c>
      <c r="AT15" s="44">
        <v>1627653</v>
      </c>
      <c r="AU15" s="116">
        <v>9.9999999999994316E-2</v>
      </c>
      <c r="AV15" s="95">
        <v>17.600000000000001</v>
      </c>
      <c r="AW15" s="40">
        <v>98.1</v>
      </c>
      <c r="AX15" s="43">
        <v>1668599</v>
      </c>
      <c r="AY15" s="116">
        <v>0.59999999999999432</v>
      </c>
      <c r="AZ15" s="44">
        <v>1646168</v>
      </c>
      <c r="BA15" s="116">
        <v>1.0999999999999943</v>
      </c>
      <c r="BB15" s="95">
        <v>17.5</v>
      </c>
      <c r="BC15" s="40">
        <v>98.7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1659460</v>
      </c>
      <c r="BL15" s="116">
        <v>-0.5</v>
      </c>
      <c r="BM15" s="44">
        <v>1639740</v>
      </c>
      <c r="BN15" s="116">
        <v>-0.40000000000000568</v>
      </c>
      <c r="BO15" s="95">
        <v>17.2</v>
      </c>
      <c r="BP15" s="40">
        <v>98.8</v>
      </c>
      <c r="BQ15" s="43">
        <v>1672155</v>
      </c>
      <c r="BR15" s="116">
        <v>0.79999999999999716</v>
      </c>
      <c r="BS15" s="44">
        <v>1652034</v>
      </c>
      <c r="BT15" s="116">
        <v>0.70000000000000284</v>
      </c>
      <c r="BU15" s="95">
        <v>17.2</v>
      </c>
      <c r="BV15" s="40">
        <v>98.8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1678688</v>
      </c>
      <c r="CE15" s="116">
        <v>0.40000000000000568</v>
      </c>
      <c r="CF15" s="44">
        <v>1659521</v>
      </c>
      <c r="CG15" s="116">
        <v>0.5</v>
      </c>
      <c r="CH15" s="95">
        <v>17.100000000000001</v>
      </c>
      <c r="CI15" s="40">
        <v>98.9</v>
      </c>
      <c r="CJ15" s="42">
        <v>1708189</v>
      </c>
      <c r="CK15" s="108">
        <f t="shared" si="0"/>
        <v>1.7999999999999972</v>
      </c>
      <c r="CL15" s="37">
        <v>1690414</v>
      </c>
      <c r="CM15" s="108">
        <f t="shared" si="1"/>
        <v>1.9000000000000057</v>
      </c>
      <c r="CN15" s="30">
        <f t="shared" si="2"/>
        <v>17.100000000000001</v>
      </c>
      <c r="CO15" s="31">
        <f t="shared" si="3"/>
        <v>99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1417178</v>
      </c>
      <c r="I16" s="37">
        <v>1392762</v>
      </c>
      <c r="J16" s="97">
        <v>15.2</v>
      </c>
      <c r="K16" s="157">
        <v>98.3</v>
      </c>
      <c r="L16" s="56">
        <v>1282446</v>
      </c>
      <c r="M16" s="116">
        <v>-9.5</v>
      </c>
      <c r="N16" s="57">
        <v>1256722</v>
      </c>
      <c r="O16" s="116">
        <v>-9.7999999999999972</v>
      </c>
      <c r="P16" s="97">
        <v>14</v>
      </c>
      <c r="Q16" s="40">
        <v>98</v>
      </c>
      <c r="S16" s="32"/>
      <c r="T16" s="33"/>
      <c r="U16" s="34"/>
      <c r="V16" s="34"/>
      <c r="W16" s="35" t="s">
        <v>61</v>
      </c>
      <c r="X16" s="35" t="s">
        <v>18</v>
      </c>
      <c r="Y16" s="56">
        <v>1314324</v>
      </c>
      <c r="Z16" s="116">
        <v>2.5</v>
      </c>
      <c r="AA16" s="57">
        <v>1288613</v>
      </c>
      <c r="AB16" s="116">
        <v>2.5</v>
      </c>
      <c r="AC16" s="97">
        <v>14.1</v>
      </c>
      <c r="AD16" s="40">
        <v>98</v>
      </c>
      <c r="AE16" s="56">
        <v>1357023</v>
      </c>
      <c r="AF16" s="116">
        <v>3.2000000000000028</v>
      </c>
      <c r="AG16" s="57">
        <v>1331610</v>
      </c>
      <c r="AH16" s="116">
        <v>3.2999999999999972</v>
      </c>
      <c r="AI16" s="95">
        <v>14.5</v>
      </c>
      <c r="AJ16" s="40">
        <v>98.1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1345701</v>
      </c>
      <c r="AS16" s="96">
        <v>-0.79999999999999716</v>
      </c>
      <c r="AT16" s="44">
        <v>1320250</v>
      </c>
      <c r="AU16" s="116">
        <v>-0.90000000000000568</v>
      </c>
      <c r="AV16" s="95">
        <v>14.3</v>
      </c>
      <c r="AW16" s="40">
        <v>98.1</v>
      </c>
      <c r="AX16" s="43">
        <v>1385018</v>
      </c>
      <c r="AY16" s="116">
        <v>2.9000000000000057</v>
      </c>
      <c r="AZ16" s="44">
        <v>1366398</v>
      </c>
      <c r="BA16" s="116">
        <v>3.5</v>
      </c>
      <c r="BB16" s="95">
        <v>14.5</v>
      </c>
      <c r="BC16" s="40">
        <v>98.7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1419534</v>
      </c>
      <c r="BL16" s="116">
        <v>2.5</v>
      </c>
      <c r="BM16" s="44">
        <v>1402664</v>
      </c>
      <c r="BN16" s="116">
        <v>2.7000000000000028</v>
      </c>
      <c r="BO16" s="95">
        <v>14.8</v>
      </c>
      <c r="BP16" s="40">
        <v>98.8</v>
      </c>
      <c r="BQ16" s="43">
        <v>1406318</v>
      </c>
      <c r="BR16" s="116">
        <v>-0.90000000000000568</v>
      </c>
      <c r="BS16" s="44">
        <v>1389392</v>
      </c>
      <c r="BT16" s="116">
        <v>-0.90000000000000568</v>
      </c>
      <c r="BU16" s="95">
        <v>14.5</v>
      </c>
      <c r="BV16" s="40">
        <v>98.8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1448650</v>
      </c>
      <c r="CE16" s="116">
        <v>3</v>
      </c>
      <c r="CF16" s="44">
        <v>1432131</v>
      </c>
      <c r="CG16" s="116">
        <v>3.0999999999999943</v>
      </c>
      <c r="CH16" s="95">
        <v>14.8</v>
      </c>
      <c r="CI16" s="40">
        <v>98.9</v>
      </c>
      <c r="CJ16" s="42">
        <v>1485906</v>
      </c>
      <c r="CK16" s="108">
        <f t="shared" si="0"/>
        <v>2.5999999999999943</v>
      </c>
      <c r="CL16" s="37">
        <v>1470444</v>
      </c>
      <c r="CM16" s="108">
        <f t="shared" si="1"/>
        <v>2.7000000000000028</v>
      </c>
      <c r="CN16" s="30">
        <f t="shared" si="2"/>
        <v>14.8</v>
      </c>
      <c r="CO16" s="31">
        <f t="shared" si="3"/>
        <v>99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314518</v>
      </c>
      <c r="I17" s="37">
        <v>309099</v>
      </c>
      <c r="J17" s="97">
        <v>3.4</v>
      </c>
      <c r="K17" s="157">
        <v>98.3</v>
      </c>
      <c r="L17" s="56">
        <v>306483</v>
      </c>
      <c r="M17" s="116">
        <v>-2.5999999999999943</v>
      </c>
      <c r="N17" s="57">
        <v>300335</v>
      </c>
      <c r="O17" s="116">
        <v>-2.7999999999999972</v>
      </c>
      <c r="P17" s="97">
        <v>3.3</v>
      </c>
      <c r="Q17" s="40">
        <v>98</v>
      </c>
      <c r="S17" s="32"/>
      <c r="T17" s="33"/>
      <c r="U17" s="34"/>
      <c r="V17" s="34"/>
      <c r="W17" s="35" t="s">
        <v>63</v>
      </c>
      <c r="X17" s="35" t="s">
        <v>19</v>
      </c>
      <c r="Y17" s="56">
        <v>312324</v>
      </c>
      <c r="Z17" s="116">
        <v>1.9000000000000057</v>
      </c>
      <c r="AA17" s="57">
        <v>306215</v>
      </c>
      <c r="AB17" s="116">
        <v>2</v>
      </c>
      <c r="AC17" s="97">
        <v>3.4</v>
      </c>
      <c r="AD17" s="40">
        <v>98</v>
      </c>
      <c r="AE17" s="56">
        <v>296488</v>
      </c>
      <c r="AF17" s="116">
        <v>-5.0999999999999943</v>
      </c>
      <c r="AG17" s="57">
        <v>290936</v>
      </c>
      <c r="AH17" s="116">
        <v>-5</v>
      </c>
      <c r="AI17" s="95">
        <v>3.2</v>
      </c>
      <c r="AJ17" s="40">
        <v>98.1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310956</v>
      </c>
      <c r="AS17" s="96">
        <v>4.9000000000000057</v>
      </c>
      <c r="AT17" s="44">
        <v>305075</v>
      </c>
      <c r="AU17" s="116">
        <v>4.9000000000000057</v>
      </c>
      <c r="AV17" s="95">
        <v>3.3</v>
      </c>
      <c r="AW17" s="40">
        <v>98.1</v>
      </c>
      <c r="AX17" s="43">
        <v>320572</v>
      </c>
      <c r="AY17" s="116">
        <v>3.0999999999999943</v>
      </c>
      <c r="AZ17" s="44">
        <v>318476</v>
      </c>
      <c r="BA17" s="116">
        <v>4.4000000000000057</v>
      </c>
      <c r="BB17" s="95">
        <v>3.4</v>
      </c>
      <c r="BC17" s="40">
        <v>99.3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309286</v>
      </c>
      <c r="BL17" s="116">
        <v>-3.5</v>
      </c>
      <c r="BM17" s="44">
        <v>305573</v>
      </c>
      <c r="BN17" s="116">
        <v>-4.0999999999999943</v>
      </c>
      <c r="BO17" s="95">
        <v>3.2</v>
      </c>
      <c r="BP17" s="40">
        <v>98.8</v>
      </c>
      <c r="BQ17" s="43">
        <v>305984</v>
      </c>
      <c r="BR17" s="116">
        <v>-1.0999999999999943</v>
      </c>
      <c r="BS17" s="44">
        <v>301392</v>
      </c>
      <c r="BT17" s="116">
        <v>-1.4000000000000057</v>
      </c>
      <c r="BU17" s="95">
        <v>3.1</v>
      </c>
      <c r="BV17" s="40">
        <v>98.5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330637</v>
      </c>
      <c r="CE17" s="116">
        <v>8.0999999999999943</v>
      </c>
      <c r="CF17" s="44">
        <v>328730</v>
      </c>
      <c r="CG17" s="116">
        <v>9.0999999999999943</v>
      </c>
      <c r="CH17" s="95">
        <v>3.4</v>
      </c>
      <c r="CI17" s="40">
        <v>99.4</v>
      </c>
      <c r="CJ17" s="42">
        <v>323458</v>
      </c>
      <c r="CK17" s="108">
        <f t="shared" si="0"/>
        <v>-2.2000000000000028</v>
      </c>
      <c r="CL17" s="37">
        <v>320090</v>
      </c>
      <c r="CM17" s="108">
        <f t="shared" si="1"/>
        <v>-2.5999999999999943</v>
      </c>
      <c r="CN17" s="30">
        <f t="shared" si="2"/>
        <v>3.2</v>
      </c>
      <c r="CO17" s="31">
        <f t="shared" si="3"/>
        <v>99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275422</v>
      </c>
      <c r="I18" s="37">
        <v>275422</v>
      </c>
      <c r="J18" s="97">
        <v>3</v>
      </c>
      <c r="K18" s="157">
        <v>100</v>
      </c>
      <c r="L18" s="56">
        <v>271441</v>
      </c>
      <c r="M18" s="116">
        <v>-1.4000000000000057</v>
      </c>
      <c r="N18" s="57">
        <v>271441</v>
      </c>
      <c r="O18" s="116">
        <v>-1.4000000000000057</v>
      </c>
      <c r="P18" s="97">
        <v>3</v>
      </c>
      <c r="Q18" s="40">
        <v>100</v>
      </c>
      <c r="S18" s="32"/>
      <c r="T18" s="33"/>
      <c r="U18" s="34"/>
      <c r="V18" s="33" t="s">
        <v>136</v>
      </c>
      <c r="W18" s="231" t="s">
        <v>175</v>
      </c>
      <c r="X18" s="232"/>
      <c r="Y18" s="56">
        <v>266536</v>
      </c>
      <c r="Z18" s="116">
        <v>-1.7999999999999972</v>
      </c>
      <c r="AA18" s="57">
        <v>266536</v>
      </c>
      <c r="AB18" s="116">
        <v>-1.7999999999999972</v>
      </c>
      <c r="AC18" s="97">
        <v>2.9</v>
      </c>
      <c r="AD18" s="40">
        <v>100</v>
      </c>
      <c r="AE18" s="56">
        <v>259241</v>
      </c>
      <c r="AF18" s="116">
        <v>-2.7000000000000028</v>
      </c>
      <c r="AG18" s="57">
        <v>259241</v>
      </c>
      <c r="AH18" s="116">
        <v>-2.7000000000000028</v>
      </c>
      <c r="AI18" s="95">
        <v>2.8</v>
      </c>
      <c r="AJ18" s="40">
        <v>100</v>
      </c>
      <c r="AL18" s="32"/>
      <c r="AM18" s="33"/>
      <c r="AN18" s="34"/>
      <c r="AO18" s="33" t="s">
        <v>136</v>
      </c>
      <c r="AP18" s="231" t="s">
        <v>175</v>
      </c>
      <c r="AQ18" s="232"/>
      <c r="AR18" s="43">
        <v>254948</v>
      </c>
      <c r="AS18" s="96">
        <v>-1.7000000000000028</v>
      </c>
      <c r="AT18" s="44">
        <v>254948</v>
      </c>
      <c r="AU18" s="116">
        <v>-1.7000000000000028</v>
      </c>
      <c r="AV18" s="95">
        <v>2.8</v>
      </c>
      <c r="AW18" s="40">
        <v>100</v>
      </c>
      <c r="AX18" s="43">
        <v>267948</v>
      </c>
      <c r="AY18" s="116">
        <v>5.0999999999999943</v>
      </c>
      <c r="AZ18" s="44">
        <v>267948</v>
      </c>
      <c r="BA18" s="116">
        <v>5.0999999999999943</v>
      </c>
      <c r="BB18" s="95">
        <v>2.9</v>
      </c>
      <c r="BC18" s="40">
        <v>100</v>
      </c>
      <c r="BE18" s="32"/>
      <c r="BF18" s="33"/>
      <c r="BG18" s="34"/>
      <c r="BH18" s="33" t="s">
        <v>136</v>
      </c>
      <c r="BI18" s="231" t="s">
        <v>175</v>
      </c>
      <c r="BJ18" s="232"/>
      <c r="BK18" s="43">
        <v>263830</v>
      </c>
      <c r="BL18" s="116">
        <v>-1.5</v>
      </c>
      <c r="BM18" s="44">
        <v>263830</v>
      </c>
      <c r="BN18" s="116">
        <v>-1.5</v>
      </c>
      <c r="BO18" s="95">
        <v>2.8</v>
      </c>
      <c r="BP18" s="40">
        <v>100</v>
      </c>
      <c r="BQ18" s="43">
        <v>259122</v>
      </c>
      <c r="BR18" s="116">
        <v>-1.7999999999999972</v>
      </c>
      <c r="BS18" s="44">
        <v>259122</v>
      </c>
      <c r="BT18" s="116">
        <v>-1.7999999999999972</v>
      </c>
      <c r="BU18" s="95">
        <v>2.7</v>
      </c>
      <c r="BV18" s="40">
        <v>100</v>
      </c>
      <c r="BX18" s="32"/>
      <c r="BY18" s="33"/>
      <c r="BZ18" s="34"/>
      <c r="CA18" s="33" t="s">
        <v>136</v>
      </c>
      <c r="CB18" s="231" t="s">
        <v>175</v>
      </c>
      <c r="CC18" s="232"/>
      <c r="CD18" s="43">
        <v>257146</v>
      </c>
      <c r="CE18" s="116">
        <v>-0.79999999999999716</v>
      </c>
      <c r="CF18" s="44">
        <v>257146</v>
      </c>
      <c r="CG18" s="116">
        <v>-0.79999999999999716</v>
      </c>
      <c r="CH18" s="95">
        <v>2.7</v>
      </c>
      <c r="CI18" s="40">
        <v>100</v>
      </c>
      <c r="CJ18" s="42">
        <v>254708</v>
      </c>
      <c r="CK18" s="108">
        <f t="shared" si="0"/>
        <v>-0.90000000000000568</v>
      </c>
      <c r="CL18" s="37">
        <v>254708</v>
      </c>
      <c r="CM18" s="108">
        <f t="shared" si="1"/>
        <v>-0.90000000000000568</v>
      </c>
      <c r="CN18" s="30">
        <f t="shared" si="2"/>
        <v>2.6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137</v>
      </c>
      <c r="E19" s="34" t="s">
        <v>20</v>
      </c>
      <c r="F19" s="35"/>
      <c r="G19" s="35"/>
      <c r="H19" s="36">
        <v>48845</v>
      </c>
      <c r="I19" s="37">
        <v>44757</v>
      </c>
      <c r="J19" s="97">
        <v>0.5</v>
      </c>
      <c r="K19" s="157">
        <v>91.6</v>
      </c>
      <c r="L19" s="56">
        <v>49627</v>
      </c>
      <c r="M19" s="116">
        <v>1.5999999999999943</v>
      </c>
      <c r="N19" s="57">
        <v>45639</v>
      </c>
      <c r="O19" s="116">
        <v>2</v>
      </c>
      <c r="P19" s="97">
        <v>0.5</v>
      </c>
      <c r="Q19" s="40">
        <v>92</v>
      </c>
      <c r="S19" s="32"/>
      <c r="T19" s="33"/>
      <c r="U19" s="34" t="s">
        <v>66</v>
      </c>
      <c r="V19" s="34" t="s">
        <v>20</v>
      </c>
      <c r="W19" s="35"/>
      <c r="X19" s="35"/>
      <c r="Y19" s="56">
        <v>51314</v>
      </c>
      <c r="Z19" s="116">
        <v>3.4000000000000057</v>
      </c>
      <c r="AA19" s="57">
        <v>47599</v>
      </c>
      <c r="AB19" s="116">
        <v>4.2999999999999972</v>
      </c>
      <c r="AC19" s="97">
        <v>0.5</v>
      </c>
      <c r="AD19" s="40">
        <v>92.8</v>
      </c>
      <c r="AE19" s="56">
        <v>53347</v>
      </c>
      <c r="AF19" s="116">
        <v>4</v>
      </c>
      <c r="AG19" s="57">
        <v>49591</v>
      </c>
      <c r="AH19" s="116">
        <v>4.2000000000000028</v>
      </c>
      <c r="AI19" s="95">
        <v>0.5</v>
      </c>
      <c r="AJ19" s="40">
        <v>93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54795</v>
      </c>
      <c r="AS19" s="96">
        <v>2.7000000000000028</v>
      </c>
      <c r="AT19" s="44">
        <v>51325</v>
      </c>
      <c r="AU19" s="116">
        <v>3.5</v>
      </c>
      <c r="AV19" s="95">
        <v>0.6</v>
      </c>
      <c r="AW19" s="40">
        <v>93.7</v>
      </c>
      <c r="AX19" s="43">
        <v>67949</v>
      </c>
      <c r="AY19" s="116">
        <v>24</v>
      </c>
      <c r="AZ19" s="44">
        <v>63752</v>
      </c>
      <c r="BA19" s="116">
        <v>24.200000000000003</v>
      </c>
      <c r="BB19" s="95">
        <v>0.7</v>
      </c>
      <c r="BC19" s="40">
        <v>93.8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71493</v>
      </c>
      <c r="BL19" s="116">
        <v>5.2000000000000028</v>
      </c>
      <c r="BM19" s="44">
        <v>67377</v>
      </c>
      <c r="BN19" s="116">
        <v>5.7000000000000028</v>
      </c>
      <c r="BO19" s="95">
        <v>0.7</v>
      </c>
      <c r="BP19" s="40">
        <v>94.2</v>
      </c>
      <c r="BQ19" s="43">
        <v>73572</v>
      </c>
      <c r="BR19" s="116">
        <v>2.9000000000000057</v>
      </c>
      <c r="BS19" s="44">
        <v>69355</v>
      </c>
      <c r="BT19" s="116">
        <v>2.9000000000000057</v>
      </c>
      <c r="BU19" s="95">
        <v>0.7</v>
      </c>
      <c r="BV19" s="40">
        <v>94.3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76809</v>
      </c>
      <c r="CE19" s="116">
        <v>4.4000000000000057</v>
      </c>
      <c r="CF19" s="44">
        <v>72718</v>
      </c>
      <c r="CG19" s="116">
        <v>4.7999999999999972</v>
      </c>
      <c r="CH19" s="95">
        <v>0.8</v>
      </c>
      <c r="CI19" s="40">
        <v>94.7</v>
      </c>
      <c r="CJ19" s="42">
        <v>81282</v>
      </c>
      <c r="CK19" s="108">
        <f t="shared" si="0"/>
        <v>5.7999999999999972</v>
      </c>
      <c r="CL19" s="37">
        <v>77505</v>
      </c>
      <c r="CM19" s="108">
        <f t="shared" si="1"/>
        <v>6.5999999999999943</v>
      </c>
      <c r="CN19" s="30">
        <f t="shared" si="2"/>
        <v>0.8</v>
      </c>
      <c r="CO19" s="31">
        <f t="shared" si="3"/>
        <v>95.4</v>
      </c>
    </row>
    <row r="20" spans="1:93" x14ac:dyDescent="0.15">
      <c r="A20" s="5"/>
      <c r="B20" s="32"/>
      <c r="C20" s="169"/>
      <c r="D20" s="34"/>
      <c r="E20" s="169" t="s">
        <v>8</v>
      </c>
      <c r="F20" s="35" t="s">
        <v>251</v>
      </c>
      <c r="G20" s="35"/>
      <c r="H20" s="175"/>
      <c r="I20" s="172"/>
      <c r="J20" s="189"/>
      <c r="K20" s="177"/>
      <c r="L20" s="187"/>
      <c r="M20" s="186"/>
      <c r="N20" s="188"/>
      <c r="O20" s="186"/>
      <c r="P20" s="189"/>
      <c r="Q20" s="174"/>
      <c r="S20" s="32"/>
      <c r="T20" s="169"/>
      <c r="U20" s="34"/>
      <c r="V20" s="169" t="s">
        <v>8</v>
      </c>
      <c r="W20" s="35" t="s">
        <v>251</v>
      </c>
      <c r="X20" s="35"/>
      <c r="Y20" s="180"/>
      <c r="Z20" s="186"/>
      <c r="AA20" s="181"/>
      <c r="AB20" s="186"/>
      <c r="AC20" s="176"/>
      <c r="AD20" s="174"/>
      <c r="AE20" s="180"/>
      <c r="AF20" s="186"/>
      <c r="AG20" s="181"/>
      <c r="AH20" s="186"/>
      <c r="AI20" s="176"/>
      <c r="AJ20" s="174"/>
      <c r="AL20" s="32"/>
      <c r="AM20" s="169"/>
      <c r="AN20" s="34"/>
      <c r="AO20" s="169" t="s">
        <v>8</v>
      </c>
      <c r="AP20" s="35" t="s">
        <v>251</v>
      </c>
      <c r="AQ20" s="35"/>
      <c r="AR20" s="180"/>
      <c r="AS20" s="186"/>
      <c r="AT20" s="181"/>
      <c r="AU20" s="186"/>
      <c r="AV20" s="176"/>
      <c r="AW20" s="174"/>
      <c r="AX20" s="180"/>
      <c r="AY20" s="186"/>
      <c r="AZ20" s="181"/>
      <c r="BA20" s="186"/>
      <c r="BB20" s="176"/>
      <c r="BC20" s="174"/>
      <c r="BE20" s="32"/>
      <c r="BF20" s="169"/>
      <c r="BG20" s="34"/>
      <c r="BH20" s="169" t="s">
        <v>8</v>
      </c>
      <c r="BI20" s="35" t="s">
        <v>251</v>
      </c>
      <c r="BJ20" s="41"/>
      <c r="BK20" s="180"/>
      <c r="BL20" s="186"/>
      <c r="BM20" s="181"/>
      <c r="BN20" s="186"/>
      <c r="BO20" s="176"/>
      <c r="BP20" s="174"/>
      <c r="BQ20" s="180"/>
      <c r="BR20" s="186"/>
      <c r="BS20" s="181"/>
      <c r="BT20" s="186"/>
      <c r="BU20" s="176"/>
      <c r="BV20" s="174"/>
      <c r="BX20" s="32"/>
      <c r="BY20" s="169"/>
      <c r="BZ20" s="34"/>
      <c r="CA20" s="169" t="s">
        <v>8</v>
      </c>
      <c r="CB20" s="35" t="s">
        <v>251</v>
      </c>
      <c r="CC20" s="41"/>
      <c r="CD20" s="180"/>
      <c r="CE20" s="186" t="s">
        <v>240</v>
      </c>
      <c r="CF20" s="181"/>
      <c r="CG20" s="186" t="s">
        <v>240</v>
      </c>
      <c r="CH20" s="176"/>
      <c r="CI20" s="174" t="s">
        <v>240</v>
      </c>
      <c r="CJ20" s="42">
        <v>2892</v>
      </c>
      <c r="CK20" s="108" t="str">
        <f t="shared" si="0"/>
        <v>皆増</v>
      </c>
      <c r="CL20" s="37">
        <v>2892</v>
      </c>
      <c r="CM20" s="108" t="str">
        <f t="shared" si="1"/>
        <v>皆増</v>
      </c>
      <c r="CN20" s="30">
        <f t="shared" si="2"/>
        <v>0</v>
      </c>
      <c r="CO20" s="31">
        <f t="shared" si="3"/>
        <v>100</v>
      </c>
    </row>
    <row r="21" spans="1:93" x14ac:dyDescent="0.15">
      <c r="A21" s="5"/>
      <c r="B21" s="32"/>
      <c r="C21" s="169"/>
      <c r="D21" s="34"/>
      <c r="E21" s="169" t="s">
        <v>10</v>
      </c>
      <c r="F21" s="35" t="s">
        <v>250</v>
      </c>
      <c r="G21" s="35"/>
      <c r="H21" s="175"/>
      <c r="I21" s="172"/>
      <c r="J21" s="189"/>
      <c r="K21" s="177"/>
      <c r="L21" s="187"/>
      <c r="M21" s="186"/>
      <c r="N21" s="188"/>
      <c r="O21" s="186"/>
      <c r="P21" s="189"/>
      <c r="Q21" s="174"/>
      <c r="S21" s="32"/>
      <c r="T21" s="169"/>
      <c r="U21" s="34"/>
      <c r="V21" s="169" t="s">
        <v>10</v>
      </c>
      <c r="W21" s="35" t="s">
        <v>250</v>
      </c>
      <c r="X21" s="35"/>
      <c r="Y21" s="180"/>
      <c r="Z21" s="186"/>
      <c r="AA21" s="181"/>
      <c r="AB21" s="186"/>
      <c r="AC21" s="176"/>
      <c r="AD21" s="174"/>
      <c r="AE21" s="180"/>
      <c r="AF21" s="186"/>
      <c r="AG21" s="181"/>
      <c r="AH21" s="186"/>
      <c r="AI21" s="176"/>
      <c r="AJ21" s="174"/>
      <c r="AL21" s="32"/>
      <c r="AM21" s="169"/>
      <c r="AN21" s="34"/>
      <c r="AO21" s="169" t="s">
        <v>10</v>
      </c>
      <c r="AP21" s="35" t="s">
        <v>250</v>
      </c>
      <c r="AQ21" s="35"/>
      <c r="AR21" s="180"/>
      <c r="AS21" s="186"/>
      <c r="AT21" s="181"/>
      <c r="AU21" s="186"/>
      <c r="AV21" s="176"/>
      <c r="AW21" s="174"/>
      <c r="AX21" s="180"/>
      <c r="AY21" s="186"/>
      <c r="AZ21" s="181"/>
      <c r="BA21" s="186"/>
      <c r="BB21" s="176"/>
      <c r="BC21" s="174"/>
      <c r="BE21" s="32"/>
      <c r="BF21" s="169"/>
      <c r="BG21" s="34"/>
      <c r="BH21" s="169" t="s">
        <v>10</v>
      </c>
      <c r="BI21" s="35" t="s">
        <v>250</v>
      </c>
      <c r="BJ21" s="41"/>
      <c r="BK21" s="180"/>
      <c r="BL21" s="186"/>
      <c r="BM21" s="181"/>
      <c r="BN21" s="186"/>
      <c r="BO21" s="176"/>
      <c r="BP21" s="174"/>
      <c r="BQ21" s="180"/>
      <c r="BR21" s="186"/>
      <c r="BS21" s="181"/>
      <c r="BT21" s="186"/>
      <c r="BU21" s="176"/>
      <c r="BV21" s="174"/>
      <c r="BX21" s="32"/>
      <c r="BY21" s="169"/>
      <c r="BZ21" s="34"/>
      <c r="CA21" s="169" t="s">
        <v>10</v>
      </c>
      <c r="CB21" s="35" t="s">
        <v>250</v>
      </c>
      <c r="CC21" s="41"/>
      <c r="CD21" s="180"/>
      <c r="CE21" s="186" t="s">
        <v>240</v>
      </c>
      <c r="CF21" s="181"/>
      <c r="CG21" s="186" t="s">
        <v>240</v>
      </c>
      <c r="CH21" s="176"/>
      <c r="CI21" s="174" t="s">
        <v>240</v>
      </c>
      <c r="CJ21" s="42">
        <v>78390</v>
      </c>
      <c r="CK21" s="108" t="str">
        <f t="shared" si="0"/>
        <v>皆増</v>
      </c>
      <c r="CL21" s="37">
        <v>74613</v>
      </c>
      <c r="CM21" s="108" t="str">
        <f t="shared" si="1"/>
        <v>皆増</v>
      </c>
      <c r="CN21" s="30">
        <f t="shared" si="2"/>
        <v>0.8</v>
      </c>
      <c r="CO21" s="31">
        <f t="shared" si="3"/>
        <v>95.2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382714</v>
      </c>
      <c r="I22" s="37">
        <v>382714</v>
      </c>
      <c r="J22" s="97">
        <v>4.2</v>
      </c>
      <c r="K22" s="157">
        <v>100</v>
      </c>
      <c r="L22" s="56">
        <v>381076</v>
      </c>
      <c r="M22" s="116">
        <v>-0.40000000000000568</v>
      </c>
      <c r="N22" s="57">
        <v>381076</v>
      </c>
      <c r="O22" s="116">
        <v>-0.40000000000000568</v>
      </c>
      <c r="P22" s="97">
        <v>4.3</v>
      </c>
      <c r="Q22" s="40">
        <v>100</v>
      </c>
      <c r="R22" s="49"/>
      <c r="S22" s="46"/>
      <c r="T22" s="47"/>
      <c r="U22" s="34" t="s">
        <v>68</v>
      </c>
      <c r="V22" s="48" t="s">
        <v>22</v>
      </c>
      <c r="W22" s="48"/>
      <c r="X22" s="48"/>
      <c r="Y22" s="56">
        <v>420621</v>
      </c>
      <c r="Z22" s="116">
        <v>10.400000000000006</v>
      </c>
      <c r="AA22" s="57">
        <v>420621</v>
      </c>
      <c r="AB22" s="116">
        <v>10.400000000000006</v>
      </c>
      <c r="AC22" s="97">
        <v>4.5999999999999996</v>
      </c>
      <c r="AD22" s="40">
        <v>100</v>
      </c>
      <c r="AE22" s="56">
        <v>408231</v>
      </c>
      <c r="AF22" s="116">
        <v>-2.9000000000000057</v>
      </c>
      <c r="AG22" s="57">
        <v>408231</v>
      </c>
      <c r="AH22" s="116">
        <v>-2.9000000000000057</v>
      </c>
      <c r="AI22" s="95">
        <v>4.4000000000000004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398323</v>
      </c>
      <c r="AS22" s="96">
        <v>-2.4000000000000057</v>
      </c>
      <c r="AT22" s="44">
        <v>398323</v>
      </c>
      <c r="AU22" s="116">
        <v>-2.4000000000000057</v>
      </c>
      <c r="AV22" s="95">
        <v>4.3</v>
      </c>
      <c r="AW22" s="40">
        <v>100</v>
      </c>
      <c r="AX22" s="43">
        <v>387187</v>
      </c>
      <c r="AY22" s="116">
        <v>-2.7999999999999972</v>
      </c>
      <c r="AZ22" s="44">
        <v>387187</v>
      </c>
      <c r="BA22" s="116">
        <v>-2.7999999999999972</v>
      </c>
      <c r="BB22" s="95">
        <v>4.0999999999999996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366275</v>
      </c>
      <c r="BL22" s="116">
        <v>-5.4000000000000057</v>
      </c>
      <c r="BM22" s="44">
        <v>366275</v>
      </c>
      <c r="BN22" s="116">
        <v>-5.4000000000000057</v>
      </c>
      <c r="BO22" s="95">
        <v>3.9</v>
      </c>
      <c r="BP22" s="40">
        <v>100</v>
      </c>
      <c r="BQ22" s="43">
        <v>354716</v>
      </c>
      <c r="BR22" s="116">
        <v>-3.2000000000000028</v>
      </c>
      <c r="BS22" s="44">
        <v>354716</v>
      </c>
      <c r="BT22" s="116">
        <v>-3.2000000000000028</v>
      </c>
      <c r="BU22" s="95">
        <v>3.7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361965</v>
      </c>
      <c r="CE22" s="116">
        <v>2</v>
      </c>
      <c r="CF22" s="44">
        <v>361965</v>
      </c>
      <c r="CG22" s="116">
        <v>2</v>
      </c>
      <c r="CH22" s="95">
        <v>3.7</v>
      </c>
      <c r="CI22" s="40">
        <v>100</v>
      </c>
      <c r="CJ22" s="42">
        <v>361043</v>
      </c>
      <c r="CK22" s="108">
        <f t="shared" si="0"/>
        <v>-0.29999999999999716</v>
      </c>
      <c r="CL22" s="37">
        <v>361043</v>
      </c>
      <c r="CM22" s="108">
        <f t="shared" si="1"/>
        <v>-0.29999999999999716</v>
      </c>
      <c r="CN22" s="30">
        <f t="shared" si="2"/>
        <v>3.6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9"/>
      <c r="S23" s="46"/>
      <c r="T23" s="47"/>
      <c r="U23" s="34" t="s">
        <v>23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95">
        <v>0</v>
      </c>
      <c r="AJ23" s="40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96" t="s">
        <v>240</v>
      </c>
      <c r="AT23" s="44">
        <v>0</v>
      </c>
      <c r="AU23" s="39" t="s">
        <v>240</v>
      </c>
      <c r="AV23" s="95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95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95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95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95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9"/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95">
        <v>0</v>
      </c>
      <c r="AJ24" s="40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96" t="s">
        <v>240</v>
      </c>
      <c r="AT24" s="37">
        <v>0</v>
      </c>
      <c r="AU24" s="39" t="s">
        <v>240</v>
      </c>
      <c r="AV24" s="95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95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95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95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95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97">
        <v>0</v>
      </c>
      <c r="K25" s="157"/>
      <c r="L25" s="56">
        <v>0</v>
      </c>
      <c r="M25" s="116" t="s">
        <v>240</v>
      </c>
      <c r="N25" s="57">
        <v>0</v>
      </c>
      <c r="O25" s="116" t="s">
        <v>240</v>
      </c>
      <c r="P25" s="97">
        <v>0</v>
      </c>
      <c r="Q25" s="40" t="s">
        <v>240</v>
      </c>
      <c r="R25" s="55"/>
      <c r="S25" s="52"/>
      <c r="T25" s="53"/>
      <c r="U25" s="54"/>
      <c r="V25" s="33" t="s">
        <v>8</v>
      </c>
      <c r="W25" s="35" t="s">
        <v>27</v>
      </c>
      <c r="X25" s="35"/>
      <c r="Y25" s="56">
        <v>0</v>
      </c>
      <c r="Z25" s="116" t="s">
        <v>240</v>
      </c>
      <c r="AA25" s="57">
        <v>0</v>
      </c>
      <c r="AB25" s="116" t="s">
        <v>240</v>
      </c>
      <c r="AC25" s="97">
        <v>0</v>
      </c>
      <c r="AD25" s="40" t="s">
        <v>240</v>
      </c>
      <c r="AE25" s="56">
        <v>0</v>
      </c>
      <c r="AF25" s="116" t="s">
        <v>240</v>
      </c>
      <c r="AG25" s="57">
        <v>0</v>
      </c>
      <c r="AH25" s="116" t="s">
        <v>240</v>
      </c>
      <c r="AI25" s="95">
        <v>0</v>
      </c>
      <c r="AJ25" s="40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96" t="s">
        <v>240</v>
      </c>
      <c r="AT25" s="44">
        <v>0</v>
      </c>
      <c r="AU25" s="116" t="s">
        <v>240</v>
      </c>
      <c r="AV25" s="95">
        <v>0</v>
      </c>
      <c r="AW25" s="40" t="s">
        <v>240</v>
      </c>
      <c r="AX25" s="43">
        <v>0</v>
      </c>
      <c r="AY25" s="116" t="s">
        <v>240</v>
      </c>
      <c r="AZ25" s="44">
        <v>0</v>
      </c>
      <c r="BA25" s="116" t="s">
        <v>240</v>
      </c>
      <c r="BB25" s="95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116" t="s">
        <v>240</v>
      </c>
      <c r="BM25" s="44">
        <v>0</v>
      </c>
      <c r="BN25" s="116" t="s">
        <v>240</v>
      </c>
      <c r="BO25" s="95">
        <v>0</v>
      </c>
      <c r="BP25" s="40" t="s">
        <v>240</v>
      </c>
      <c r="BQ25" s="43">
        <v>0</v>
      </c>
      <c r="BR25" s="116" t="s">
        <v>240</v>
      </c>
      <c r="BS25" s="44">
        <v>0</v>
      </c>
      <c r="BT25" s="116" t="s">
        <v>240</v>
      </c>
      <c r="BU25" s="95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116" t="s">
        <v>240</v>
      </c>
      <c r="CF25" s="44">
        <v>0</v>
      </c>
      <c r="CG25" s="116" t="s">
        <v>240</v>
      </c>
      <c r="CH25" s="95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97">
        <v>0</v>
      </c>
      <c r="K26" s="157"/>
      <c r="L26" s="56">
        <v>0</v>
      </c>
      <c r="M26" s="116" t="s">
        <v>240</v>
      </c>
      <c r="N26" s="57">
        <v>0</v>
      </c>
      <c r="O26" s="116" t="s">
        <v>240</v>
      </c>
      <c r="P26" s="97">
        <v>0</v>
      </c>
      <c r="Q26" s="40" t="s">
        <v>240</v>
      </c>
      <c r="R26" s="49"/>
      <c r="S26" s="46"/>
      <c r="T26" s="47"/>
      <c r="U26" s="48"/>
      <c r="V26" s="33" t="s">
        <v>10</v>
      </c>
      <c r="W26" s="35" t="s">
        <v>28</v>
      </c>
      <c r="X26" s="35"/>
      <c r="Y26" s="56">
        <v>0</v>
      </c>
      <c r="Z26" s="116" t="s">
        <v>240</v>
      </c>
      <c r="AA26" s="57">
        <v>0</v>
      </c>
      <c r="AB26" s="116" t="s">
        <v>240</v>
      </c>
      <c r="AC26" s="97">
        <v>0</v>
      </c>
      <c r="AD26" s="40" t="s">
        <v>240</v>
      </c>
      <c r="AE26" s="56">
        <v>0</v>
      </c>
      <c r="AF26" s="116" t="s">
        <v>240</v>
      </c>
      <c r="AG26" s="57">
        <v>0</v>
      </c>
      <c r="AH26" s="116" t="s">
        <v>240</v>
      </c>
      <c r="AI26" s="95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96" t="s">
        <v>240</v>
      </c>
      <c r="AT26" s="44">
        <v>0</v>
      </c>
      <c r="AU26" s="116" t="s">
        <v>240</v>
      </c>
      <c r="AV26" s="95">
        <v>0</v>
      </c>
      <c r="AW26" s="40" t="s">
        <v>240</v>
      </c>
      <c r="AX26" s="43">
        <v>0</v>
      </c>
      <c r="AY26" s="116" t="s">
        <v>240</v>
      </c>
      <c r="AZ26" s="44">
        <v>0</v>
      </c>
      <c r="BA26" s="116" t="s">
        <v>240</v>
      </c>
      <c r="BB26" s="95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116" t="s">
        <v>240</v>
      </c>
      <c r="BM26" s="44">
        <v>0</v>
      </c>
      <c r="BN26" s="116" t="s">
        <v>240</v>
      </c>
      <c r="BO26" s="95">
        <v>0</v>
      </c>
      <c r="BP26" s="40" t="s">
        <v>240</v>
      </c>
      <c r="BQ26" s="43">
        <v>0</v>
      </c>
      <c r="BR26" s="116" t="s">
        <v>240</v>
      </c>
      <c r="BS26" s="44">
        <v>0</v>
      </c>
      <c r="BT26" s="116" t="s">
        <v>240</v>
      </c>
      <c r="BU26" s="95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116" t="s">
        <v>240</v>
      </c>
      <c r="CF26" s="44">
        <v>0</v>
      </c>
      <c r="CG26" s="116" t="s">
        <v>240</v>
      </c>
      <c r="CH26" s="95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9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95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96" t="s">
        <v>240</v>
      </c>
      <c r="AT27" s="44">
        <v>0</v>
      </c>
      <c r="AU27" s="39" t="s">
        <v>240</v>
      </c>
      <c r="AV27" s="95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95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95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95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95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721844</v>
      </c>
      <c r="I28" s="37">
        <v>709918</v>
      </c>
      <c r="J28" s="38">
        <v>7.7</v>
      </c>
      <c r="K28" s="157">
        <v>98.3</v>
      </c>
      <c r="L28" s="36">
        <v>685091</v>
      </c>
      <c r="M28" s="39">
        <v>-5.0999999999999943</v>
      </c>
      <c r="N28" s="37">
        <v>670757</v>
      </c>
      <c r="O28" s="39">
        <v>-5.5</v>
      </c>
      <c r="P28" s="38">
        <v>7.5</v>
      </c>
      <c r="Q28" s="40">
        <v>97.9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695474</v>
      </c>
      <c r="Z28" s="39">
        <v>1.5</v>
      </c>
      <c r="AA28" s="37">
        <v>681218</v>
      </c>
      <c r="AB28" s="39">
        <v>1.5999999999999943</v>
      </c>
      <c r="AC28" s="38">
        <v>7.5</v>
      </c>
      <c r="AD28" s="40">
        <v>98</v>
      </c>
      <c r="AE28" s="36">
        <v>708877</v>
      </c>
      <c r="AF28" s="39">
        <v>1.9000000000000057</v>
      </c>
      <c r="AG28" s="37">
        <v>694894</v>
      </c>
      <c r="AH28" s="39">
        <v>2</v>
      </c>
      <c r="AI28" s="95">
        <v>7.6</v>
      </c>
      <c r="AJ28" s="40">
        <v>98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709216</v>
      </c>
      <c r="AS28" s="96">
        <v>0</v>
      </c>
      <c r="AT28" s="37">
        <v>695642</v>
      </c>
      <c r="AU28" s="39">
        <v>9.9999999999994316E-2</v>
      </c>
      <c r="AV28" s="95">
        <v>7.5</v>
      </c>
      <c r="AW28" s="40">
        <v>98.1</v>
      </c>
      <c r="AX28" s="36">
        <v>719812</v>
      </c>
      <c r="AY28" s="39">
        <v>1.5</v>
      </c>
      <c r="AZ28" s="37">
        <v>709669</v>
      </c>
      <c r="BA28" s="39">
        <v>2</v>
      </c>
      <c r="BB28" s="95">
        <v>7.6</v>
      </c>
      <c r="BC28" s="40">
        <v>98.6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723165</v>
      </c>
      <c r="BL28" s="39">
        <v>0.5</v>
      </c>
      <c r="BM28" s="37">
        <v>714146</v>
      </c>
      <c r="BN28" s="39">
        <v>0.59999999999999432</v>
      </c>
      <c r="BO28" s="95">
        <v>7.5</v>
      </c>
      <c r="BP28" s="40">
        <v>98.8</v>
      </c>
      <c r="BQ28" s="36">
        <v>725813</v>
      </c>
      <c r="BR28" s="39">
        <v>0.40000000000000568</v>
      </c>
      <c r="BS28" s="37">
        <v>716533</v>
      </c>
      <c r="BT28" s="39">
        <v>0.29999999999999716</v>
      </c>
      <c r="BU28" s="95">
        <v>7.5</v>
      </c>
      <c r="BV28" s="40">
        <v>98.7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735640</v>
      </c>
      <c r="CE28" s="39">
        <v>1.4000000000000057</v>
      </c>
      <c r="CF28" s="37">
        <v>727255</v>
      </c>
      <c r="CG28" s="39">
        <v>1.5</v>
      </c>
      <c r="CH28" s="95">
        <v>7.5</v>
      </c>
      <c r="CI28" s="40">
        <v>98.9</v>
      </c>
      <c r="CJ28" s="42">
        <v>747263</v>
      </c>
      <c r="CK28" s="108">
        <f t="shared" si="0"/>
        <v>1.5999999999999943</v>
      </c>
      <c r="CL28" s="37">
        <v>739540</v>
      </c>
      <c r="CM28" s="108">
        <f t="shared" si="1"/>
        <v>1.7000000000000028</v>
      </c>
      <c r="CN28" s="30">
        <f t="shared" si="2"/>
        <v>7.5</v>
      </c>
      <c r="CO28" s="31">
        <f t="shared" si="3"/>
        <v>99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0</v>
      </c>
      <c r="I29" s="37">
        <v>0</v>
      </c>
      <c r="J29" s="38">
        <v>0</v>
      </c>
      <c r="K29" s="160"/>
      <c r="L29" s="36">
        <v>0</v>
      </c>
      <c r="M29" s="39" t="s">
        <v>240</v>
      </c>
      <c r="N29" s="37">
        <v>0</v>
      </c>
      <c r="O29" s="39" t="s">
        <v>240</v>
      </c>
      <c r="P29" s="38">
        <v>0</v>
      </c>
      <c r="Q29" s="105" t="s">
        <v>240</v>
      </c>
      <c r="R29" s="49"/>
      <c r="S29" s="32"/>
      <c r="T29" s="33" t="s">
        <v>76</v>
      </c>
      <c r="U29" s="34" t="s">
        <v>32</v>
      </c>
      <c r="V29" s="34"/>
      <c r="W29" s="35"/>
      <c r="X29" s="35"/>
      <c r="Y29" s="36">
        <v>0</v>
      </c>
      <c r="Z29" s="39" t="s">
        <v>240</v>
      </c>
      <c r="AA29" s="37">
        <v>0</v>
      </c>
      <c r="AB29" s="39" t="s">
        <v>240</v>
      </c>
      <c r="AC29" s="38">
        <v>0</v>
      </c>
      <c r="AD29" s="105" t="s">
        <v>240</v>
      </c>
      <c r="AE29" s="36">
        <v>0</v>
      </c>
      <c r="AF29" s="39" t="s">
        <v>240</v>
      </c>
      <c r="AG29" s="37">
        <v>0</v>
      </c>
      <c r="AH29" s="39" t="s">
        <v>240</v>
      </c>
      <c r="AI29" s="95">
        <v>0</v>
      </c>
      <c r="AJ29" s="105" t="s">
        <v>240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0</v>
      </c>
      <c r="AS29" s="96" t="s">
        <v>240</v>
      </c>
      <c r="AT29" s="44">
        <v>0</v>
      </c>
      <c r="AU29" s="39" t="s">
        <v>240</v>
      </c>
      <c r="AV29" s="95">
        <v>0</v>
      </c>
      <c r="AW29" s="105" t="s">
        <v>240</v>
      </c>
      <c r="AX29" s="43">
        <v>0</v>
      </c>
      <c r="AY29" s="39" t="s">
        <v>240</v>
      </c>
      <c r="AZ29" s="44">
        <v>0</v>
      </c>
      <c r="BA29" s="39" t="s">
        <v>240</v>
      </c>
      <c r="BB29" s="95">
        <v>0</v>
      </c>
      <c r="BC29" s="40" t="s">
        <v>240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0</v>
      </c>
      <c r="BL29" s="39" t="s">
        <v>240</v>
      </c>
      <c r="BM29" s="44">
        <v>0</v>
      </c>
      <c r="BN29" s="39" t="s">
        <v>240</v>
      </c>
      <c r="BO29" s="95">
        <v>0</v>
      </c>
      <c r="BP29" s="105" t="s">
        <v>240</v>
      </c>
      <c r="BQ29" s="43">
        <v>0</v>
      </c>
      <c r="BR29" s="39" t="s">
        <v>240</v>
      </c>
      <c r="BS29" s="44">
        <v>0</v>
      </c>
      <c r="BT29" s="39" t="s">
        <v>240</v>
      </c>
      <c r="BU29" s="95">
        <v>0</v>
      </c>
      <c r="BV29" s="40" t="s">
        <v>240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0</v>
      </c>
      <c r="CE29" s="39" t="s">
        <v>240</v>
      </c>
      <c r="CF29" s="44">
        <v>0</v>
      </c>
      <c r="CG29" s="39" t="s">
        <v>240</v>
      </c>
      <c r="CH29" s="95">
        <v>0</v>
      </c>
      <c r="CI29" s="40" t="s">
        <v>240</v>
      </c>
      <c r="CJ29" s="42">
        <v>0</v>
      </c>
      <c r="CK29" s="29" t="str">
        <f t="shared" si="0"/>
        <v/>
      </c>
      <c r="CL29" s="37">
        <v>0</v>
      </c>
      <c r="CM29" s="29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60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105" t="s">
        <v>240</v>
      </c>
      <c r="R30" s="49"/>
      <c r="S30" s="32"/>
      <c r="T30" s="33" t="s">
        <v>78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105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95">
        <v>0</v>
      </c>
      <c r="AJ30" s="105" t="s">
        <v>240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96" t="s">
        <v>240</v>
      </c>
      <c r="AT30" s="44">
        <v>0</v>
      </c>
      <c r="AU30" s="39" t="s">
        <v>240</v>
      </c>
      <c r="AV30" s="95">
        <v>0</v>
      </c>
      <c r="AW30" s="105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95">
        <v>0</v>
      </c>
      <c r="BC30" s="40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95">
        <v>0</v>
      </c>
      <c r="BP30" s="105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95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95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721844</v>
      </c>
      <c r="I31" s="37">
        <v>709918</v>
      </c>
      <c r="J31" s="38">
        <v>7.7</v>
      </c>
      <c r="K31" s="157">
        <v>98.3</v>
      </c>
      <c r="L31" s="36">
        <v>685091</v>
      </c>
      <c r="M31" s="39">
        <v>-5.0999999999999943</v>
      </c>
      <c r="N31" s="37">
        <v>670757</v>
      </c>
      <c r="O31" s="39">
        <v>-5.5</v>
      </c>
      <c r="P31" s="38">
        <v>7.5</v>
      </c>
      <c r="Q31" s="40">
        <v>97.9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695474</v>
      </c>
      <c r="Z31" s="39">
        <v>1.5</v>
      </c>
      <c r="AA31" s="37">
        <v>681218</v>
      </c>
      <c r="AB31" s="39">
        <v>1.5999999999999943</v>
      </c>
      <c r="AC31" s="38">
        <v>7.5</v>
      </c>
      <c r="AD31" s="40">
        <v>98</v>
      </c>
      <c r="AE31" s="36">
        <v>708877</v>
      </c>
      <c r="AF31" s="39">
        <v>1.9000000000000057</v>
      </c>
      <c r="AG31" s="37">
        <v>694894</v>
      </c>
      <c r="AH31" s="39">
        <v>2</v>
      </c>
      <c r="AI31" s="95">
        <v>7.6</v>
      </c>
      <c r="AJ31" s="40">
        <v>98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709216</v>
      </c>
      <c r="AS31" s="96">
        <v>0</v>
      </c>
      <c r="AT31" s="37">
        <v>695642</v>
      </c>
      <c r="AU31" s="39">
        <v>9.9999999999994316E-2</v>
      </c>
      <c r="AV31" s="95">
        <v>7.5</v>
      </c>
      <c r="AW31" s="40">
        <v>98.1</v>
      </c>
      <c r="AX31" s="36">
        <v>719812</v>
      </c>
      <c r="AY31" s="39">
        <v>1.5</v>
      </c>
      <c r="AZ31" s="37">
        <v>709669</v>
      </c>
      <c r="BA31" s="39">
        <v>2</v>
      </c>
      <c r="BB31" s="95">
        <v>7.6</v>
      </c>
      <c r="BC31" s="40">
        <v>98.6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723165</v>
      </c>
      <c r="BL31" s="39">
        <v>0.5</v>
      </c>
      <c r="BM31" s="37">
        <v>714146</v>
      </c>
      <c r="BN31" s="39">
        <v>0.59999999999999432</v>
      </c>
      <c r="BO31" s="95">
        <v>7.5</v>
      </c>
      <c r="BP31" s="40">
        <v>98.8</v>
      </c>
      <c r="BQ31" s="36">
        <v>725813</v>
      </c>
      <c r="BR31" s="39">
        <v>0.40000000000000568</v>
      </c>
      <c r="BS31" s="37">
        <v>716533</v>
      </c>
      <c r="BT31" s="39">
        <v>0.29999999999999716</v>
      </c>
      <c r="BU31" s="95">
        <v>7.5</v>
      </c>
      <c r="BV31" s="40">
        <v>98.7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735640</v>
      </c>
      <c r="CE31" s="39">
        <v>1.4000000000000057</v>
      </c>
      <c r="CF31" s="37">
        <v>727255</v>
      </c>
      <c r="CG31" s="39">
        <v>1.5</v>
      </c>
      <c r="CH31" s="95">
        <v>7.5</v>
      </c>
      <c r="CI31" s="40">
        <v>98.9</v>
      </c>
      <c r="CJ31" s="42">
        <v>747263</v>
      </c>
      <c r="CK31" s="108">
        <f t="shared" si="0"/>
        <v>1.5999999999999943</v>
      </c>
      <c r="CL31" s="37">
        <v>739540</v>
      </c>
      <c r="CM31" s="108">
        <f t="shared" si="1"/>
        <v>1.7000000000000028</v>
      </c>
      <c r="CN31" s="30">
        <f t="shared" si="2"/>
        <v>7.5</v>
      </c>
      <c r="CO31" s="31">
        <f t="shared" si="3"/>
        <v>99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458103</v>
      </c>
      <c r="I32" s="37">
        <v>450534</v>
      </c>
      <c r="J32" s="97">
        <v>4.9000000000000004</v>
      </c>
      <c r="K32" s="157">
        <v>98.3</v>
      </c>
      <c r="L32" s="36">
        <v>445570</v>
      </c>
      <c r="M32" s="39">
        <v>-2.7000000000000028</v>
      </c>
      <c r="N32" s="57">
        <v>436247</v>
      </c>
      <c r="O32" s="116">
        <v>-3.2000000000000028</v>
      </c>
      <c r="P32" s="97">
        <v>4.9000000000000004</v>
      </c>
      <c r="Q32" s="40">
        <v>97.9</v>
      </c>
      <c r="R32" s="55"/>
      <c r="S32" s="32"/>
      <c r="T32" s="33"/>
      <c r="U32" s="34" t="s">
        <v>80</v>
      </c>
      <c r="V32" s="34" t="s">
        <v>17</v>
      </c>
      <c r="W32" s="35"/>
      <c r="X32" s="35"/>
      <c r="Y32" s="36">
        <v>449212</v>
      </c>
      <c r="Z32" s="39">
        <v>0.79999999999999716</v>
      </c>
      <c r="AA32" s="57">
        <v>440004</v>
      </c>
      <c r="AB32" s="116">
        <v>0.90000000000000568</v>
      </c>
      <c r="AC32" s="97">
        <v>4.8</v>
      </c>
      <c r="AD32" s="40">
        <v>98</v>
      </c>
      <c r="AE32" s="36">
        <v>455159</v>
      </c>
      <c r="AF32" s="39">
        <v>1.2999999999999972</v>
      </c>
      <c r="AG32" s="57">
        <v>446149</v>
      </c>
      <c r="AH32" s="116">
        <v>1.4000000000000057</v>
      </c>
      <c r="AI32" s="95">
        <v>4.9000000000000004</v>
      </c>
      <c r="AJ32" s="40">
        <v>98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455771</v>
      </c>
      <c r="AS32" s="96">
        <v>9.9999999999994316E-2</v>
      </c>
      <c r="AT32" s="44">
        <v>447048</v>
      </c>
      <c r="AU32" s="116">
        <v>0.20000000000000284</v>
      </c>
      <c r="AV32" s="95">
        <v>4.8</v>
      </c>
      <c r="AW32" s="40">
        <v>98.1</v>
      </c>
      <c r="AX32" s="43">
        <v>458382</v>
      </c>
      <c r="AY32" s="39">
        <v>0.59999999999999432</v>
      </c>
      <c r="AZ32" s="44">
        <v>451924</v>
      </c>
      <c r="BA32" s="116">
        <v>1.0999999999999943</v>
      </c>
      <c r="BB32" s="95">
        <v>4.8</v>
      </c>
      <c r="BC32" s="40">
        <v>98.6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455980</v>
      </c>
      <c r="BL32" s="39">
        <v>-0.5</v>
      </c>
      <c r="BM32" s="44">
        <v>450294</v>
      </c>
      <c r="BN32" s="116">
        <v>-0.40000000000000568</v>
      </c>
      <c r="BO32" s="95">
        <v>4.7</v>
      </c>
      <c r="BP32" s="40">
        <v>98.8</v>
      </c>
      <c r="BQ32" s="43">
        <v>461663</v>
      </c>
      <c r="BR32" s="39">
        <v>1.2000000000000028</v>
      </c>
      <c r="BS32" s="44">
        <v>455761</v>
      </c>
      <c r="BT32" s="116">
        <v>1.2000000000000028</v>
      </c>
      <c r="BU32" s="95">
        <v>4.7</v>
      </c>
      <c r="BV32" s="40">
        <v>98.7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463652</v>
      </c>
      <c r="CE32" s="39">
        <v>0.40000000000000568</v>
      </c>
      <c r="CF32" s="44">
        <v>458365</v>
      </c>
      <c r="CG32" s="116">
        <v>0.59999999999999432</v>
      </c>
      <c r="CH32" s="95">
        <v>4.7</v>
      </c>
      <c r="CI32" s="40">
        <v>98.9</v>
      </c>
      <c r="CJ32" s="42">
        <v>469414</v>
      </c>
      <c r="CK32" s="108">
        <f t="shared" si="0"/>
        <v>1.2000000000000028</v>
      </c>
      <c r="CL32" s="37">
        <v>464563</v>
      </c>
      <c r="CM32" s="108">
        <f t="shared" si="1"/>
        <v>1.4000000000000057</v>
      </c>
      <c r="CN32" s="30">
        <f t="shared" si="2"/>
        <v>4.7</v>
      </c>
      <c r="CO32" s="31">
        <f t="shared" si="3"/>
        <v>99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263741</v>
      </c>
      <c r="I33" s="37">
        <v>259384</v>
      </c>
      <c r="J33" s="97">
        <v>2.8</v>
      </c>
      <c r="K33" s="157">
        <v>98.3</v>
      </c>
      <c r="L33" s="56">
        <v>239521</v>
      </c>
      <c r="M33" s="116">
        <v>-9.2000000000000028</v>
      </c>
      <c r="N33" s="57">
        <v>234510</v>
      </c>
      <c r="O33" s="116">
        <v>-9.5999999999999943</v>
      </c>
      <c r="P33" s="97">
        <v>2.6</v>
      </c>
      <c r="Q33" s="40">
        <v>97.9</v>
      </c>
      <c r="R33" s="49"/>
      <c r="S33" s="32"/>
      <c r="T33" s="33"/>
      <c r="U33" s="34" t="s">
        <v>81</v>
      </c>
      <c r="V33" s="34" t="s">
        <v>18</v>
      </c>
      <c r="W33" s="35"/>
      <c r="X33" s="35"/>
      <c r="Y33" s="56">
        <v>246262</v>
      </c>
      <c r="Z33" s="116">
        <v>2.7999999999999972</v>
      </c>
      <c r="AA33" s="57">
        <v>241214</v>
      </c>
      <c r="AB33" s="116">
        <v>2.9000000000000057</v>
      </c>
      <c r="AC33" s="97">
        <v>2.6</v>
      </c>
      <c r="AD33" s="40">
        <v>98</v>
      </c>
      <c r="AE33" s="56">
        <v>253718</v>
      </c>
      <c r="AF33" s="116">
        <v>3</v>
      </c>
      <c r="AG33" s="57">
        <v>248745</v>
      </c>
      <c r="AH33" s="116">
        <v>3.0999999999999943</v>
      </c>
      <c r="AI33" s="95">
        <v>2.7</v>
      </c>
      <c r="AJ33" s="40">
        <v>98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253445</v>
      </c>
      <c r="AS33" s="96">
        <v>-9.9999999999994316E-2</v>
      </c>
      <c r="AT33" s="44">
        <v>248594</v>
      </c>
      <c r="AU33" s="116">
        <v>-9.9999999999994316E-2</v>
      </c>
      <c r="AV33" s="95">
        <v>2.7</v>
      </c>
      <c r="AW33" s="40">
        <v>98.1</v>
      </c>
      <c r="AX33" s="43">
        <v>261430</v>
      </c>
      <c r="AY33" s="116">
        <v>3.2000000000000028</v>
      </c>
      <c r="AZ33" s="44">
        <v>257745</v>
      </c>
      <c r="BA33" s="116">
        <v>3.7000000000000028</v>
      </c>
      <c r="BB33" s="95">
        <v>2.7</v>
      </c>
      <c r="BC33" s="40">
        <v>98.6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267185</v>
      </c>
      <c r="BL33" s="116">
        <v>2.2000000000000028</v>
      </c>
      <c r="BM33" s="44">
        <v>263852</v>
      </c>
      <c r="BN33" s="116">
        <v>2.4000000000000057</v>
      </c>
      <c r="BO33" s="95">
        <v>2.8</v>
      </c>
      <c r="BP33" s="40">
        <v>98.8</v>
      </c>
      <c r="BQ33" s="43">
        <v>264150</v>
      </c>
      <c r="BR33" s="116">
        <v>-1.0999999999999943</v>
      </c>
      <c r="BS33" s="44">
        <v>260772</v>
      </c>
      <c r="BT33" s="116">
        <v>-1.2000000000000028</v>
      </c>
      <c r="BU33" s="95">
        <v>2.7</v>
      </c>
      <c r="BV33" s="40">
        <v>98.7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271988</v>
      </c>
      <c r="CE33" s="116">
        <v>3</v>
      </c>
      <c r="CF33" s="44">
        <v>268890</v>
      </c>
      <c r="CG33" s="116">
        <v>3.0999999999999943</v>
      </c>
      <c r="CH33" s="95">
        <v>2.8</v>
      </c>
      <c r="CI33" s="40">
        <v>98.9</v>
      </c>
      <c r="CJ33" s="42">
        <v>277849</v>
      </c>
      <c r="CK33" s="108">
        <f t="shared" si="0"/>
        <v>2.2000000000000028</v>
      </c>
      <c r="CL33" s="37">
        <v>274977</v>
      </c>
      <c r="CM33" s="108">
        <f t="shared" si="1"/>
        <v>2.2999999999999972</v>
      </c>
      <c r="CN33" s="30">
        <f t="shared" si="2"/>
        <v>2.8</v>
      </c>
      <c r="CO33" s="31">
        <f t="shared" si="3"/>
        <v>99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9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95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96" t="s">
        <v>240</v>
      </c>
      <c r="AT34" s="37">
        <v>0</v>
      </c>
      <c r="AU34" s="39" t="s">
        <v>240</v>
      </c>
      <c r="AV34" s="95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95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95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95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95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9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95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96" t="s">
        <v>240</v>
      </c>
      <c r="AT35" s="37">
        <v>0</v>
      </c>
      <c r="AU35" s="39" t="s">
        <v>240</v>
      </c>
      <c r="AV35" s="95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95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95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95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95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95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96" t="s">
        <v>240</v>
      </c>
      <c r="AT36" s="37">
        <v>0</v>
      </c>
      <c r="AU36" s="39" t="s">
        <v>240</v>
      </c>
      <c r="AV36" s="95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95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95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95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95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98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99" t="s">
        <v>240</v>
      </c>
      <c r="AT37" s="62">
        <v>0</v>
      </c>
      <c r="AU37" s="64" t="s">
        <v>240</v>
      </c>
      <c r="AV37" s="98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98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98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114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114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9491004</v>
      </c>
      <c r="I38" s="2">
        <v>9176026</v>
      </c>
      <c r="J38" s="3">
        <v>100</v>
      </c>
      <c r="K38" s="159">
        <v>96.7</v>
      </c>
      <c r="L38" s="1">
        <v>9306565</v>
      </c>
      <c r="M38" s="4">
        <v>-1.9000000000000057</v>
      </c>
      <c r="N38" s="2">
        <v>8965511</v>
      </c>
      <c r="O38" s="4">
        <v>-2.2999999999999972</v>
      </c>
      <c r="P38" s="3">
        <v>100</v>
      </c>
      <c r="Q38" s="78">
        <v>96.3</v>
      </c>
      <c r="R38" s="55"/>
      <c r="S38" s="76"/>
      <c r="T38" s="219" t="s">
        <v>41</v>
      </c>
      <c r="U38" s="220"/>
      <c r="V38" s="220"/>
      <c r="W38" s="220"/>
      <c r="X38" s="220"/>
      <c r="Y38" s="1">
        <v>9433004</v>
      </c>
      <c r="Z38" s="4">
        <v>1.4000000000000057</v>
      </c>
      <c r="AA38" s="2">
        <v>9109217</v>
      </c>
      <c r="AB38" s="4">
        <v>1.5999999999999943</v>
      </c>
      <c r="AC38" s="3">
        <v>100</v>
      </c>
      <c r="AD38" s="78">
        <v>96.6</v>
      </c>
      <c r="AE38" s="1">
        <v>9494482</v>
      </c>
      <c r="AF38" s="4">
        <v>0.70000000000000284</v>
      </c>
      <c r="AG38" s="2">
        <v>9184352</v>
      </c>
      <c r="AH38" s="4">
        <v>0.79999999999999716</v>
      </c>
      <c r="AI38" s="100">
        <v>100</v>
      </c>
      <c r="AJ38" s="78">
        <v>96.7</v>
      </c>
      <c r="AL38" s="76"/>
      <c r="AM38" s="219" t="s">
        <v>41</v>
      </c>
      <c r="AN38" s="220"/>
      <c r="AO38" s="220"/>
      <c r="AP38" s="220"/>
      <c r="AQ38" s="220"/>
      <c r="AR38" s="1">
        <v>9501735</v>
      </c>
      <c r="AS38" s="101">
        <v>9.9999999999994316E-2</v>
      </c>
      <c r="AT38" s="2">
        <v>9223863</v>
      </c>
      <c r="AU38" s="4">
        <v>0.40000000000000568</v>
      </c>
      <c r="AV38" s="100">
        <v>100</v>
      </c>
      <c r="AW38" s="78">
        <v>97.1</v>
      </c>
      <c r="AX38" s="1">
        <v>9626855</v>
      </c>
      <c r="AY38" s="4">
        <v>1.2999999999999972</v>
      </c>
      <c r="AZ38" s="2">
        <v>9394923</v>
      </c>
      <c r="BA38" s="4">
        <v>1.9000000000000057</v>
      </c>
      <c r="BB38" s="100">
        <v>100</v>
      </c>
      <c r="BC38" s="78">
        <v>97.6</v>
      </c>
      <c r="BE38" s="76"/>
      <c r="BF38" s="219" t="s">
        <v>41</v>
      </c>
      <c r="BG38" s="220"/>
      <c r="BH38" s="220"/>
      <c r="BI38" s="220"/>
      <c r="BJ38" s="221"/>
      <c r="BK38" s="1">
        <v>9710426</v>
      </c>
      <c r="BL38" s="4">
        <v>0.90000000000000568</v>
      </c>
      <c r="BM38" s="2">
        <v>9506832</v>
      </c>
      <c r="BN38" s="4">
        <v>1.2000000000000028</v>
      </c>
      <c r="BO38" s="100">
        <v>100</v>
      </c>
      <c r="BP38" s="78">
        <v>97.9</v>
      </c>
      <c r="BQ38" s="1">
        <v>9797881</v>
      </c>
      <c r="BR38" s="4">
        <v>0.90000000000000568</v>
      </c>
      <c r="BS38" s="2">
        <v>9595024</v>
      </c>
      <c r="BT38" s="4">
        <v>0.90000000000000568</v>
      </c>
      <c r="BU38" s="100">
        <v>100</v>
      </c>
      <c r="BV38" s="78">
        <v>97.9</v>
      </c>
      <c r="BX38" s="76"/>
      <c r="BY38" s="219" t="s">
        <v>41</v>
      </c>
      <c r="BZ38" s="220"/>
      <c r="CA38" s="220"/>
      <c r="CB38" s="220"/>
      <c r="CC38" s="221"/>
      <c r="CD38" s="1">
        <v>9867971</v>
      </c>
      <c r="CE38" s="4">
        <v>0.70000000000000284</v>
      </c>
      <c r="CF38" s="2">
        <v>9677220</v>
      </c>
      <c r="CG38" s="4">
        <v>0.90000000000000568</v>
      </c>
      <c r="CH38" s="100">
        <v>100</v>
      </c>
      <c r="CI38" s="78">
        <v>98.1</v>
      </c>
      <c r="CJ38" s="79">
        <v>10069690</v>
      </c>
      <c r="CK38" s="101">
        <f t="shared" si="0"/>
        <v>2</v>
      </c>
      <c r="CL38" s="2">
        <v>9906116</v>
      </c>
      <c r="CM38" s="101">
        <f t="shared" si="1"/>
        <v>2.4000000000000057</v>
      </c>
      <c r="CN38" s="81">
        <f t="shared" si="2"/>
        <v>100</v>
      </c>
      <c r="CO38" s="82">
        <f t="shared" si="3"/>
        <v>98.4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1985178</v>
      </c>
      <c r="I39" s="2">
        <v>1522924</v>
      </c>
      <c r="J39" s="120"/>
      <c r="K39" s="159">
        <v>76.7</v>
      </c>
      <c r="L39" s="118">
        <v>2244387</v>
      </c>
      <c r="M39" s="117">
        <v>13.099999999999994</v>
      </c>
      <c r="N39" s="119">
        <v>1710888</v>
      </c>
      <c r="O39" s="117">
        <v>12.299999999999997</v>
      </c>
      <c r="P39" s="120"/>
      <c r="Q39" s="78">
        <v>76.2</v>
      </c>
      <c r="R39" s="55"/>
      <c r="S39" s="86" t="s">
        <v>42</v>
      </c>
      <c r="T39" s="87"/>
      <c r="U39" s="88"/>
      <c r="V39" s="88"/>
      <c r="W39" s="89"/>
      <c r="X39" s="89"/>
      <c r="Y39" s="118">
        <v>2285616</v>
      </c>
      <c r="Z39" s="117">
        <v>1.7999999999999972</v>
      </c>
      <c r="AA39" s="119">
        <v>1748026</v>
      </c>
      <c r="AB39" s="117">
        <v>2.2000000000000028</v>
      </c>
      <c r="AC39" s="120"/>
      <c r="AD39" s="78">
        <v>76.5</v>
      </c>
      <c r="AE39" s="118">
        <v>2243892</v>
      </c>
      <c r="AF39" s="117">
        <v>-1.7999999999999972</v>
      </c>
      <c r="AG39" s="119">
        <v>1698014</v>
      </c>
      <c r="AH39" s="117">
        <v>-2.9000000000000057</v>
      </c>
      <c r="AI39" s="100"/>
      <c r="AJ39" s="78">
        <v>75.7</v>
      </c>
      <c r="AL39" s="86" t="s">
        <v>42</v>
      </c>
      <c r="AM39" s="87"/>
      <c r="AN39" s="88"/>
      <c r="AO39" s="88"/>
      <c r="AP39" s="89"/>
      <c r="AQ39" s="89"/>
      <c r="AR39" s="90">
        <v>2154651</v>
      </c>
      <c r="AS39" s="101">
        <v>-4</v>
      </c>
      <c r="AT39" s="91">
        <v>1656685</v>
      </c>
      <c r="AU39" s="117">
        <v>-2.4000000000000057</v>
      </c>
      <c r="AV39" s="100"/>
      <c r="AW39" s="78">
        <v>76.900000000000006</v>
      </c>
      <c r="AX39" s="90">
        <v>1987302</v>
      </c>
      <c r="AY39" s="117">
        <v>-7.7999999999999972</v>
      </c>
      <c r="AZ39" s="91">
        <v>1581275</v>
      </c>
      <c r="BA39" s="117">
        <v>-4.5999999999999943</v>
      </c>
      <c r="BB39" s="100"/>
      <c r="BC39" s="78">
        <v>79.599999999999994</v>
      </c>
      <c r="BE39" s="76" t="s">
        <v>42</v>
      </c>
      <c r="BF39" s="77"/>
      <c r="BG39" s="83"/>
      <c r="BH39" s="83"/>
      <c r="BI39" s="84"/>
      <c r="BJ39" s="85"/>
      <c r="BK39" s="90">
        <v>1847624</v>
      </c>
      <c r="BL39" s="117">
        <v>-7</v>
      </c>
      <c r="BM39" s="91">
        <v>1495417</v>
      </c>
      <c r="BN39" s="117">
        <v>-5.4000000000000057</v>
      </c>
      <c r="BO39" s="100"/>
      <c r="BP39" s="78">
        <v>80.900000000000006</v>
      </c>
      <c r="BQ39" s="90">
        <v>1740638</v>
      </c>
      <c r="BR39" s="117">
        <v>-5.7999999999999972</v>
      </c>
      <c r="BS39" s="91">
        <v>1433767</v>
      </c>
      <c r="BT39" s="117">
        <v>-4.0999999999999943</v>
      </c>
      <c r="BU39" s="100"/>
      <c r="BV39" s="78">
        <v>82.4</v>
      </c>
      <c r="BX39" s="76" t="s">
        <v>42</v>
      </c>
      <c r="BY39" s="77"/>
      <c r="BZ39" s="83"/>
      <c r="CA39" s="83"/>
      <c r="CB39" s="84"/>
      <c r="CC39" s="85"/>
      <c r="CD39" s="90">
        <v>1684911</v>
      </c>
      <c r="CE39" s="117">
        <v>-3.2000000000000028</v>
      </c>
      <c r="CF39" s="91">
        <v>1441433</v>
      </c>
      <c r="CG39" s="117">
        <v>0.5</v>
      </c>
      <c r="CH39" s="100"/>
      <c r="CI39" s="78">
        <v>85.5</v>
      </c>
      <c r="CJ39" s="79">
        <v>1635769</v>
      </c>
      <c r="CK39" s="101">
        <f t="shared" si="0"/>
        <v>-2.9000000000000057</v>
      </c>
      <c r="CL39" s="2">
        <v>1415612</v>
      </c>
      <c r="CM39" s="101">
        <f t="shared" si="1"/>
        <v>-1.7999999999999972</v>
      </c>
      <c r="CN39" s="81"/>
      <c r="CO39" s="82">
        <f t="shared" si="3"/>
        <v>86.5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61"/>
      <c r="L40" s="1">
        <v>0</v>
      </c>
      <c r="M40" s="4" t="s">
        <v>240</v>
      </c>
      <c r="N40" s="2">
        <v>0</v>
      </c>
      <c r="O40" s="4" t="s">
        <v>240</v>
      </c>
      <c r="P40" s="3"/>
      <c r="Q40" s="115" t="s">
        <v>240</v>
      </c>
      <c r="R40" s="55"/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3"/>
      <c r="AD40" s="115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100"/>
      <c r="AJ40" s="115" t="s">
        <v>240</v>
      </c>
      <c r="AL40" s="76" t="s">
        <v>43</v>
      </c>
      <c r="AM40" s="77"/>
      <c r="AN40" s="83"/>
      <c r="AO40" s="83"/>
      <c r="AP40" s="84"/>
      <c r="AQ40" s="84"/>
      <c r="AR40" s="1">
        <v>0</v>
      </c>
      <c r="AS40" s="101" t="s">
        <v>240</v>
      </c>
      <c r="AT40" s="2">
        <v>0</v>
      </c>
      <c r="AU40" s="4" t="s">
        <v>240</v>
      </c>
      <c r="AV40" s="100"/>
      <c r="AW40" s="115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100"/>
      <c r="BC40" s="115" t="s">
        <v>240</v>
      </c>
      <c r="BE40" s="76" t="s">
        <v>43</v>
      </c>
      <c r="BF40" s="77"/>
      <c r="BG40" s="83"/>
      <c r="BH40" s="83"/>
      <c r="BI40" s="84"/>
      <c r="BJ40" s="85"/>
      <c r="BK40" s="1">
        <v>0</v>
      </c>
      <c r="BL40" s="4" t="s">
        <v>240</v>
      </c>
      <c r="BM40" s="2">
        <v>0</v>
      </c>
      <c r="BN40" s="4" t="s">
        <v>240</v>
      </c>
      <c r="BO40" s="100"/>
      <c r="BP40" s="115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100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1">
        <v>0</v>
      </c>
      <c r="CE40" s="4" t="s">
        <v>240</v>
      </c>
      <c r="CF40" s="2">
        <v>0</v>
      </c>
      <c r="CG40" s="4" t="s">
        <v>240</v>
      </c>
      <c r="CH40" s="100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4438022</v>
      </c>
      <c r="I41" s="2">
        <v>4199277</v>
      </c>
      <c r="J41" s="3">
        <v>45.8</v>
      </c>
      <c r="K41" s="159">
        <v>94.6</v>
      </c>
      <c r="L41" s="1">
        <v>4480248</v>
      </c>
      <c r="M41" s="4">
        <v>1</v>
      </c>
      <c r="N41" s="2">
        <v>4223865</v>
      </c>
      <c r="O41" s="4">
        <v>0.59999999999999432</v>
      </c>
      <c r="P41" s="3">
        <v>47.1</v>
      </c>
      <c r="Q41" s="78">
        <v>94.3</v>
      </c>
      <c r="S41" s="216" t="s">
        <v>44</v>
      </c>
      <c r="T41" s="217"/>
      <c r="U41" s="217"/>
      <c r="V41" s="217"/>
      <c r="W41" s="217"/>
      <c r="X41" s="217"/>
      <c r="Y41" s="1">
        <v>4468060</v>
      </c>
      <c r="Z41" s="4">
        <v>-0.29999999999999716</v>
      </c>
      <c r="AA41" s="2">
        <v>4228406</v>
      </c>
      <c r="AB41" s="4">
        <v>9.9999999999994316E-2</v>
      </c>
      <c r="AC41" s="3">
        <v>46.4</v>
      </c>
      <c r="AD41" s="78">
        <v>94.6</v>
      </c>
      <c r="AE41" s="1">
        <v>4494215</v>
      </c>
      <c r="AF41" s="4">
        <v>0.59999999999999432</v>
      </c>
      <c r="AG41" s="2">
        <v>4265709</v>
      </c>
      <c r="AH41" s="4">
        <v>0.90000000000000568</v>
      </c>
      <c r="AI41" s="100">
        <v>46.4</v>
      </c>
      <c r="AJ41" s="78">
        <v>94.9</v>
      </c>
      <c r="AL41" s="216" t="s">
        <v>44</v>
      </c>
      <c r="AM41" s="217"/>
      <c r="AN41" s="217"/>
      <c r="AO41" s="217"/>
      <c r="AP41" s="217"/>
      <c r="AQ41" s="217"/>
      <c r="AR41" s="1">
        <v>4459704</v>
      </c>
      <c r="AS41" s="101">
        <v>-0.79999999999999716</v>
      </c>
      <c r="AT41" s="2">
        <v>4263666</v>
      </c>
      <c r="AU41" s="4">
        <v>0</v>
      </c>
      <c r="AV41" s="100">
        <v>46.2</v>
      </c>
      <c r="AW41" s="78">
        <v>95.6</v>
      </c>
      <c r="AX41" s="1">
        <v>4511850</v>
      </c>
      <c r="AY41" s="4">
        <v>1.2000000000000028</v>
      </c>
      <c r="AZ41" s="2">
        <v>4339048</v>
      </c>
      <c r="BA41" s="4">
        <v>1.7999999999999972</v>
      </c>
      <c r="BB41" s="100">
        <v>46.2</v>
      </c>
      <c r="BC41" s="78">
        <v>96.2</v>
      </c>
      <c r="BE41" s="216" t="s">
        <v>44</v>
      </c>
      <c r="BF41" s="217"/>
      <c r="BG41" s="217"/>
      <c r="BH41" s="217"/>
      <c r="BI41" s="217"/>
      <c r="BJ41" s="218"/>
      <c r="BK41" s="1">
        <v>4548866</v>
      </c>
      <c r="BL41" s="4">
        <v>0.79999999999999716</v>
      </c>
      <c r="BM41" s="2">
        <v>4400582</v>
      </c>
      <c r="BN41" s="4">
        <v>1.4000000000000057</v>
      </c>
      <c r="BO41" s="100">
        <v>46.3</v>
      </c>
      <c r="BP41" s="78">
        <v>96.7</v>
      </c>
      <c r="BQ41" s="1">
        <v>4609559</v>
      </c>
      <c r="BR41" s="4">
        <v>1.2999999999999972</v>
      </c>
      <c r="BS41" s="2">
        <v>4465383</v>
      </c>
      <c r="BT41" s="4">
        <v>1.5</v>
      </c>
      <c r="BU41" s="100">
        <v>46.5</v>
      </c>
      <c r="BV41" s="78">
        <v>96.9</v>
      </c>
      <c r="BX41" s="216" t="s">
        <v>44</v>
      </c>
      <c r="BY41" s="217"/>
      <c r="BZ41" s="217"/>
      <c r="CA41" s="217"/>
      <c r="CB41" s="217"/>
      <c r="CC41" s="218"/>
      <c r="CD41" s="1">
        <v>4624496</v>
      </c>
      <c r="CE41" s="4">
        <v>0.29999999999999716</v>
      </c>
      <c r="CF41" s="2">
        <v>4485519</v>
      </c>
      <c r="CG41" s="4">
        <v>0.5</v>
      </c>
      <c r="CH41" s="100">
        <v>46.4</v>
      </c>
      <c r="CI41" s="78">
        <v>97</v>
      </c>
      <c r="CJ41" s="79">
        <v>4755820</v>
      </c>
      <c r="CK41" s="101">
        <f t="shared" si="0"/>
        <v>2.7999999999999972</v>
      </c>
      <c r="CL41" s="2">
        <v>4643001</v>
      </c>
      <c r="CM41" s="101">
        <f t="shared" si="1"/>
        <v>3.5</v>
      </c>
      <c r="CN41" s="81">
        <f t="shared" si="2"/>
        <v>46.9</v>
      </c>
      <c r="CO41" s="82">
        <f t="shared" si="3"/>
        <v>97.6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251593</v>
      </c>
      <c r="I42" s="2">
        <v>249479</v>
      </c>
      <c r="J42" s="3">
        <v>2.7</v>
      </c>
      <c r="K42" s="159">
        <v>99.2</v>
      </c>
      <c r="L42" s="1">
        <v>255106</v>
      </c>
      <c r="M42" s="4">
        <v>1.4000000000000057</v>
      </c>
      <c r="N42" s="2">
        <v>252623</v>
      </c>
      <c r="O42" s="4">
        <v>1.2999999999999972</v>
      </c>
      <c r="P42" s="3">
        <v>2.8</v>
      </c>
      <c r="Q42" s="78">
        <v>99</v>
      </c>
      <c r="S42" s="216" t="s">
        <v>45</v>
      </c>
      <c r="T42" s="217"/>
      <c r="U42" s="217"/>
      <c r="V42" s="217"/>
      <c r="W42" s="217"/>
      <c r="X42" s="217"/>
      <c r="Y42" s="1">
        <v>294539</v>
      </c>
      <c r="Z42" s="4">
        <v>15.5</v>
      </c>
      <c r="AA42" s="2">
        <v>291688</v>
      </c>
      <c r="AB42" s="4">
        <v>15.5</v>
      </c>
      <c r="AC42" s="3">
        <v>3.2</v>
      </c>
      <c r="AD42" s="78">
        <v>99</v>
      </c>
      <c r="AE42" s="1">
        <v>260706</v>
      </c>
      <c r="AF42" s="4">
        <v>-11.5</v>
      </c>
      <c r="AG42" s="2">
        <v>258806</v>
      </c>
      <c r="AH42" s="4">
        <v>-11.299999999999997</v>
      </c>
      <c r="AI42" s="100">
        <v>2.8</v>
      </c>
      <c r="AJ42" s="78">
        <v>99.3</v>
      </c>
      <c r="AL42" s="216" t="s">
        <v>45</v>
      </c>
      <c r="AM42" s="217"/>
      <c r="AN42" s="217"/>
      <c r="AO42" s="217"/>
      <c r="AP42" s="217"/>
      <c r="AQ42" s="217"/>
      <c r="AR42" s="1">
        <v>309062</v>
      </c>
      <c r="AS42" s="101">
        <v>18.5</v>
      </c>
      <c r="AT42" s="2">
        <v>306981</v>
      </c>
      <c r="AU42" s="4">
        <v>18.599999999999994</v>
      </c>
      <c r="AV42" s="100">
        <v>3.3</v>
      </c>
      <c r="AW42" s="78">
        <v>99.3</v>
      </c>
      <c r="AX42" s="1">
        <v>297920</v>
      </c>
      <c r="AY42" s="4">
        <v>-3.5999999999999943</v>
      </c>
      <c r="AZ42" s="2">
        <v>296277</v>
      </c>
      <c r="BA42" s="4">
        <v>-3.5</v>
      </c>
      <c r="BB42" s="100">
        <v>3.2</v>
      </c>
      <c r="BC42" s="78">
        <v>99.4</v>
      </c>
      <c r="BE42" s="216" t="s">
        <v>45</v>
      </c>
      <c r="BF42" s="217"/>
      <c r="BG42" s="217"/>
      <c r="BH42" s="217"/>
      <c r="BI42" s="217"/>
      <c r="BJ42" s="218"/>
      <c r="BK42" s="1">
        <v>348517</v>
      </c>
      <c r="BL42" s="4">
        <v>17</v>
      </c>
      <c r="BM42" s="2">
        <v>346645</v>
      </c>
      <c r="BN42" s="4">
        <v>17</v>
      </c>
      <c r="BO42" s="100">
        <v>3.6</v>
      </c>
      <c r="BP42" s="78">
        <v>99.5</v>
      </c>
      <c r="BQ42" s="1">
        <v>390642</v>
      </c>
      <c r="BR42" s="4">
        <v>12.099999999999994</v>
      </c>
      <c r="BS42" s="2">
        <v>387097</v>
      </c>
      <c r="BT42" s="4">
        <v>11.700000000000003</v>
      </c>
      <c r="BU42" s="100">
        <v>4</v>
      </c>
      <c r="BV42" s="78">
        <v>99.1</v>
      </c>
      <c r="BX42" s="216" t="s">
        <v>45</v>
      </c>
      <c r="BY42" s="217"/>
      <c r="BZ42" s="217"/>
      <c r="CA42" s="217"/>
      <c r="CB42" s="217"/>
      <c r="CC42" s="218"/>
      <c r="CD42" s="1">
        <v>353940</v>
      </c>
      <c r="CE42" s="4">
        <v>-9.4000000000000057</v>
      </c>
      <c r="CF42" s="2">
        <v>352235</v>
      </c>
      <c r="CG42" s="4">
        <v>-9</v>
      </c>
      <c r="CH42" s="100">
        <v>3.6</v>
      </c>
      <c r="CI42" s="78">
        <v>99.5</v>
      </c>
      <c r="CJ42" s="79">
        <v>352021</v>
      </c>
      <c r="CK42" s="101">
        <f t="shared" si="0"/>
        <v>-0.5</v>
      </c>
      <c r="CL42" s="2">
        <v>349371</v>
      </c>
      <c r="CM42" s="101">
        <f t="shared" si="1"/>
        <v>-0.79999999999999716</v>
      </c>
      <c r="CN42" s="81">
        <f t="shared" si="2"/>
        <v>3.5</v>
      </c>
      <c r="CO42" s="82">
        <f t="shared" si="3"/>
        <v>99.2</v>
      </c>
    </row>
  </sheetData>
  <mergeCells count="95">
    <mergeCell ref="BE42:BJ42"/>
    <mergeCell ref="CJ2:CO2"/>
    <mergeCell ref="CJ3:CJ4"/>
    <mergeCell ref="CL3:CL4"/>
    <mergeCell ref="CO3:CO4"/>
    <mergeCell ref="BX42:CC42"/>
    <mergeCell ref="BY37:CC37"/>
    <mergeCell ref="BY28:CC28"/>
    <mergeCell ref="BY38:CC38"/>
    <mergeCell ref="BX41:CC41"/>
    <mergeCell ref="BI18:BJ18"/>
    <mergeCell ref="BY5:CC5"/>
    <mergeCell ref="CB10:CC10"/>
    <mergeCell ref="CB14:CC14"/>
    <mergeCell ref="CB18:CC18"/>
    <mergeCell ref="BE2:BJ4"/>
    <mergeCell ref="AR2:AW2"/>
    <mergeCell ref="BK3:BK4"/>
    <mergeCell ref="BX1:CB1"/>
    <mergeCell ref="BX2:CC4"/>
    <mergeCell ref="BS3:BS4"/>
    <mergeCell ref="BQ3:BQ4"/>
    <mergeCell ref="BP3:BP4"/>
    <mergeCell ref="BM3:BM4"/>
    <mergeCell ref="AX3:AX4"/>
    <mergeCell ref="AW3:AW4"/>
    <mergeCell ref="AT3:AT4"/>
    <mergeCell ref="AR3:AR4"/>
    <mergeCell ref="AZ3:AZ4"/>
    <mergeCell ref="BC3:BC4"/>
    <mergeCell ref="AX2:BC2"/>
    <mergeCell ref="BE1:BI1"/>
    <mergeCell ref="BF5:BJ5"/>
    <mergeCell ref="BI10:BJ10"/>
    <mergeCell ref="BI14:BJ14"/>
    <mergeCell ref="T38:X38"/>
    <mergeCell ref="S41:X41"/>
    <mergeCell ref="W18:X18"/>
    <mergeCell ref="T28:X28"/>
    <mergeCell ref="AM37:AQ37"/>
    <mergeCell ref="BF28:BJ28"/>
    <mergeCell ref="BF37:BJ37"/>
    <mergeCell ref="BF38:BJ38"/>
    <mergeCell ref="BE41:BJ41"/>
    <mergeCell ref="AM38:AQ38"/>
    <mergeCell ref="AL41:AQ41"/>
    <mergeCell ref="T5:X5"/>
    <mergeCell ref="W10:X10"/>
    <mergeCell ref="AL42:AQ42"/>
    <mergeCell ref="AM28:AQ28"/>
    <mergeCell ref="AP14:AQ14"/>
    <mergeCell ref="AP18:AQ18"/>
    <mergeCell ref="W14:X14"/>
    <mergeCell ref="S42:X42"/>
    <mergeCell ref="AL1:AP1"/>
    <mergeCell ref="AL2:AQ4"/>
    <mergeCell ref="AM5:AQ5"/>
    <mergeCell ref="AP10:AQ10"/>
    <mergeCell ref="AE2:AJ2"/>
    <mergeCell ref="AJ3:AJ4"/>
    <mergeCell ref="AG3:AG4"/>
    <mergeCell ref="S1:W1"/>
    <mergeCell ref="T37:X37"/>
    <mergeCell ref="B42:G42"/>
    <mergeCell ref="C38:G38"/>
    <mergeCell ref="B1:F1"/>
    <mergeCell ref="B2:G4"/>
    <mergeCell ref="L2:Q2"/>
    <mergeCell ref="B41:G41"/>
    <mergeCell ref="F10:G10"/>
    <mergeCell ref="C5:G5"/>
    <mergeCell ref="L3:L4"/>
    <mergeCell ref="I3:I4"/>
    <mergeCell ref="C28:G28"/>
    <mergeCell ref="C37:G37"/>
    <mergeCell ref="F14:G14"/>
    <mergeCell ref="F18:G18"/>
    <mergeCell ref="CD2:CI2"/>
    <mergeCell ref="BQ2:BV2"/>
    <mergeCell ref="BK2:BP2"/>
    <mergeCell ref="CI3:CI4"/>
    <mergeCell ref="CF3:CF4"/>
    <mergeCell ref="CD3:CD4"/>
    <mergeCell ref="BV3:BV4"/>
    <mergeCell ref="H3:H4"/>
    <mergeCell ref="H2:K2"/>
    <mergeCell ref="K3:K4"/>
    <mergeCell ref="AE3:AE4"/>
    <mergeCell ref="AD3:AD4"/>
    <mergeCell ref="AA3:AA4"/>
    <mergeCell ref="Q3:Q4"/>
    <mergeCell ref="N3:N4"/>
    <mergeCell ref="Y2:AD2"/>
    <mergeCell ref="Y3:Y4"/>
    <mergeCell ref="S2:X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>
    <tabColor rgb="FFFFFF00"/>
  </sheetPr>
  <dimension ref="A1:CO42"/>
  <sheetViews>
    <sheetView view="pageBreakPreview" topLeftCell="BK1" zoomScale="85" zoomScaleNormal="75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166</v>
      </c>
      <c r="C1" s="198"/>
      <c r="D1" s="198"/>
      <c r="E1" s="198"/>
      <c r="F1" s="198"/>
      <c r="K1" s="7"/>
      <c r="Q1" s="7" t="s">
        <v>174</v>
      </c>
      <c r="S1" s="197" t="s">
        <v>166</v>
      </c>
      <c r="T1" s="198"/>
      <c r="U1" s="198"/>
      <c r="V1" s="198"/>
      <c r="W1" s="198"/>
      <c r="AJ1" s="7" t="s">
        <v>174</v>
      </c>
      <c r="AL1" s="197" t="s">
        <v>166</v>
      </c>
      <c r="AM1" s="198"/>
      <c r="AN1" s="198"/>
      <c r="AO1" s="198"/>
      <c r="AP1" s="198"/>
      <c r="BC1" s="7" t="s">
        <v>174</v>
      </c>
      <c r="BE1" s="197" t="s">
        <v>166</v>
      </c>
      <c r="BF1" s="198"/>
      <c r="BG1" s="198"/>
      <c r="BH1" s="198"/>
      <c r="BI1" s="198"/>
      <c r="BV1" s="7" t="s">
        <v>174</v>
      </c>
      <c r="BX1" s="197" t="s">
        <v>166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15297113</v>
      </c>
      <c r="I5" s="24">
        <v>14757659</v>
      </c>
      <c r="J5" s="25">
        <v>91.3</v>
      </c>
      <c r="K5" s="156">
        <v>96.5</v>
      </c>
      <c r="L5" s="23">
        <v>15094099</v>
      </c>
      <c r="M5" s="26">
        <v>-1.2999999999999972</v>
      </c>
      <c r="N5" s="24">
        <v>14600298</v>
      </c>
      <c r="O5" s="26">
        <v>-1.0999999999999943</v>
      </c>
      <c r="P5" s="25">
        <v>91.4</v>
      </c>
      <c r="Q5" s="27">
        <v>96.7</v>
      </c>
      <c r="S5" s="22" t="s">
        <v>202</v>
      </c>
      <c r="T5" s="224" t="s">
        <v>4</v>
      </c>
      <c r="U5" s="225"/>
      <c r="V5" s="225"/>
      <c r="W5" s="225"/>
      <c r="X5" s="225"/>
      <c r="Y5" s="23">
        <v>15255129</v>
      </c>
      <c r="Z5" s="26">
        <v>1.0999999999999943</v>
      </c>
      <c r="AA5" s="24">
        <v>14820018</v>
      </c>
      <c r="AB5" s="26">
        <v>1.5</v>
      </c>
      <c r="AC5" s="25">
        <v>91.4</v>
      </c>
      <c r="AD5" s="27">
        <v>97.1</v>
      </c>
      <c r="AE5" s="23">
        <v>15648594</v>
      </c>
      <c r="AF5" s="26">
        <v>2.5999999999999943</v>
      </c>
      <c r="AG5" s="24">
        <v>15267583</v>
      </c>
      <c r="AH5" s="26">
        <v>3</v>
      </c>
      <c r="AI5" s="25">
        <v>91.4</v>
      </c>
      <c r="AJ5" s="27">
        <v>97.6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15571110</v>
      </c>
      <c r="AS5" s="26">
        <v>-0.5</v>
      </c>
      <c r="AT5" s="24">
        <v>15248025</v>
      </c>
      <c r="AU5" s="26">
        <v>-9.9999999999994316E-2</v>
      </c>
      <c r="AV5" s="25">
        <v>91.9</v>
      </c>
      <c r="AW5" s="27">
        <v>97.9</v>
      </c>
      <c r="AX5" s="23">
        <v>15641973</v>
      </c>
      <c r="AY5" s="26">
        <v>0.5</v>
      </c>
      <c r="AZ5" s="24">
        <v>15378383</v>
      </c>
      <c r="BA5" s="26">
        <v>0.90000000000000568</v>
      </c>
      <c r="BB5" s="25">
        <v>92.2</v>
      </c>
      <c r="BC5" s="27">
        <v>98.3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15738890</v>
      </c>
      <c r="BL5" s="26">
        <v>0.59999999999999432</v>
      </c>
      <c r="BM5" s="24">
        <v>15485613</v>
      </c>
      <c r="BN5" s="26">
        <v>0.70000000000000284</v>
      </c>
      <c r="BO5" s="25">
        <v>92.2</v>
      </c>
      <c r="BP5" s="27">
        <v>98.4</v>
      </c>
      <c r="BQ5" s="23">
        <v>15987388</v>
      </c>
      <c r="BR5" s="26">
        <v>1.5999999999999943</v>
      </c>
      <c r="BS5" s="24">
        <v>15735080</v>
      </c>
      <c r="BT5" s="26">
        <v>1.5999999999999943</v>
      </c>
      <c r="BU5" s="25">
        <v>92.3</v>
      </c>
      <c r="BV5" s="27">
        <v>98.4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16160259</v>
      </c>
      <c r="CE5" s="26">
        <v>1.0999999999999943</v>
      </c>
      <c r="CF5" s="24">
        <v>15880358</v>
      </c>
      <c r="CG5" s="26">
        <v>0.90000000000000568</v>
      </c>
      <c r="CH5" s="25">
        <v>92.3</v>
      </c>
      <c r="CI5" s="27">
        <v>98.3</v>
      </c>
      <c r="CJ5" s="23">
        <v>16201368</v>
      </c>
      <c r="CK5" s="108">
        <f>IF(AND(CD5=0,CJ5=0),"",IF(AND(CD5&gt;0,CJ5=0),"皆減",IF(AND(CD5=0,CJ5&gt;0),"皆増",ROUND(CJ5/CD5*100,1)-100)))</f>
        <v>0.29999999999999716</v>
      </c>
      <c r="CL5" s="24">
        <v>15911453</v>
      </c>
      <c r="CM5" s="108">
        <f>IF(AND(CF5=0,CL5=0),"",IF(AND(CF5&gt;0,CL5=0),"皆減",IF(AND(CF5=0,CL5&gt;0),"皆増",ROUND(CL5/CF5*100,1)-100)))</f>
        <v>0.20000000000000284</v>
      </c>
      <c r="CN5" s="30">
        <f>ROUND(CL5/CL$38*100,1)</f>
        <v>92.2</v>
      </c>
      <c r="CO5" s="31">
        <f>IF(OR(CK5="",CK5="皆減"),"",ROUND(CL5/CJ5*100,1))</f>
        <v>98.2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15297113</v>
      </c>
      <c r="I6" s="37">
        <v>14757659</v>
      </c>
      <c r="J6" s="95">
        <v>91.3</v>
      </c>
      <c r="K6" s="157">
        <v>96.5</v>
      </c>
      <c r="L6" s="36">
        <v>15094099</v>
      </c>
      <c r="M6" s="39">
        <v>-1.2999999999999972</v>
      </c>
      <c r="N6" s="37">
        <v>14600298</v>
      </c>
      <c r="O6" s="39">
        <v>-1.0999999999999943</v>
      </c>
      <c r="P6" s="95">
        <v>91.4</v>
      </c>
      <c r="Q6" s="40">
        <v>96.7</v>
      </c>
      <c r="S6" s="32"/>
      <c r="T6" s="33" t="s">
        <v>46</v>
      </c>
      <c r="U6" s="34" t="s">
        <v>6</v>
      </c>
      <c r="V6" s="34"/>
      <c r="W6" s="35"/>
      <c r="X6" s="35"/>
      <c r="Y6" s="36">
        <v>15255129</v>
      </c>
      <c r="Z6" s="39">
        <v>1.0999999999999943</v>
      </c>
      <c r="AA6" s="37">
        <v>14820018</v>
      </c>
      <c r="AB6" s="39">
        <v>1.5</v>
      </c>
      <c r="AC6" s="95">
        <v>91.4</v>
      </c>
      <c r="AD6" s="40">
        <v>97.1</v>
      </c>
      <c r="AE6" s="36">
        <v>15648594</v>
      </c>
      <c r="AF6" s="39">
        <v>2.5999999999999943</v>
      </c>
      <c r="AG6" s="37">
        <v>15267583</v>
      </c>
      <c r="AH6" s="39">
        <v>3</v>
      </c>
      <c r="AI6" s="38">
        <v>91.4</v>
      </c>
      <c r="AJ6" s="40">
        <v>97.6</v>
      </c>
      <c r="AL6" s="32"/>
      <c r="AM6" s="33" t="s">
        <v>46</v>
      </c>
      <c r="AN6" s="34" t="s">
        <v>6</v>
      </c>
      <c r="AO6" s="34"/>
      <c r="AP6" s="35"/>
      <c r="AQ6" s="35"/>
      <c r="AR6" s="36">
        <v>15571110</v>
      </c>
      <c r="AS6" s="39">
        <v>-0.5</v>
      </c>
      <c r="AT6" s="37">
        <v>15248025</v>
      </c>
      <c r="AU6" s="39">
        <v>-9.9999999999994316E-2</v>
      </c>
      <c r="AV6" s="38">
        <v>91.9</v>
      </c>
      <c r="AW6" s="40">
        <v>97.9</v>
      </c>
      <c r="AX6" s="36">
        <v>15641973</v>
      </c>
      <c r="AY6" s="39">
        <v>0.5</v>
      </c>
      <c r="AZ6" s="37">
        <v>15378383</v>
      </c>
      <c r="BA6" s="39">
        <v>0.90000000000000568</v>
      </c>
      <c r="BB6" s="38">
        <v>92.2</v>
      </c>
      <c r="BC6" s="40">
        <v>98.3</v>
      </c>
      <c r="BE6" s="32"/>
      <c r="BF6" s="33" t="s">
        <v>46</v>
      </c>
      <c r="BG6" s="34" t="s">
        <v>6</v>
      </c>
      <c r="BH6" s="34"/>
      <c r="BI6" s="35"/>
      <c r="BJ6" s="41"/>
      <c r="BK6" s="36">
        <v>15738890</v>
      </c>
      <c r="BL6" s="39">
        <v>0.59999999999999432</v>
      </c>
      <c r="BM6" s="37">
        <v>15485613</v>
      </c>
      <c r="BN6" s="39">
        <v>0.70000000000000284</v>
      </c>
      <c r="BO6" s="95">
        <v>92.2</v>
      </c>
      <c r="BP6" s="40">
        <v>98.4</v>
      </c>
      <c r="BQ6" s="36">
        <v>15987388</v>
      </c>
      <c r="BR6" s="39">
        <v>1.5999999999999943</v>
      </c>
      <c r="BS6" s="37">
        <v>15735080</v>
      </c>
      <c r="BT6" s="39">
        <v>1.5999999999999943</v>
      </c>
      <c r="BU6" s="38">
        <v>92.3</v>
      </c>
      <c r="BV6" s="40">
        <v>98.4</v>
      </c>
      <c r="BX6" s="32"/>
      <c r="BY6" s="33" t="s">
        <v>46</v>
      </c>
      <c r="BZ6" s="34" t="s">
        <v>6</v>
      </c>
      <c r="CA6" s="34"/>
      <c r="CB6" s="35"/>
      <c r="CC6" s="41"/>
      <c r="CD6" s="36">
        <v>16160259</v>
      </c>
      <c r="CE6" s="39">
        <v>1.0999999999999943</v>
      </c>
      <c r="CF6" s="37">
        <v>15880358</v>
      </c>
      <c r="CG6" s="39">
        <v>0.90000000000000568</v>
      </c>
      <c r="CH6" s="38">
        <v>92.3</v>
      </c>
      <c r="CI6" s="40">
        <v>98.3</v>
      </c>
      <c r="CJ6" s="42">
        <v>16201368</v>
      </c>
      <c r="CK6" s="108">
        <f t="shared" ref="CK6:CK42" si="0">IF(AND(CD6=0,CJ6=0),"",IF(AND(CD6&gt;0,CJ6=0),"皆減",IF(AND(CD6=0,CJ6&gt;0),"皆増",ROUND(CJ6/CD6*100,1)-100)))</f>
        <v>0.29999999999999716</v>
      </c>
      <c r="CL6" s="37">
        <v>15911453</v>
      </c>
      <c r="CM6" s="108">
        <f t="shared" ref="CM6:CM42" si="1">IF(AND(CF6=0,CL6=0),"",IF(AND(CF6&gt;0,CL6=0),"皆減",IF(AND(CF6=0,CL6&gt;0),"皆増",ROUND(CL6/CF6*100,1)-100)))</f>
        <v>0.20000000000000284</v>
      </c>
      <c r="CN6" s="30">
        <f t="shared" ref="CN6:CN42" si="2">ROUND(CL6/CL$38*100,1)</f>
        <v>92.2</v>
      </c>
      <c r="CO6" s="31">
        <f t="shared" ref="CO6:CO42" si="3">IF(OR(CK6="",CK6="皆減"),"",ROUND(CL6/CJ6*100,1))</f>
        <v>98.2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8117522</v>
      </c>
      <c r="I7" s="37">
        <v>7722568</v>
      </c>
      <c r="J7" s="95">
        <v>47.8</v>
      </c>
      <c r="K7" s="157">
        <v>95.1</v>
      </c>
      <c r="L7" s="36">
        <v>8160669</v>
      </c>
      <c r="M7" s="39">
        <v>0.5</v>
      </c>
      <c r="N7" s="37">
        <v>7793621</v>
      </c>
      <c r="O7" s="39">
        <v>0.90000000000000568</v>
      </c>
      <c r="P7" s="95">
        <v>48.8</v>
      </c>
      <c r="Q7" s="40">
        <v>95.5</v>
      </c>
      <c r="S7" s="32"/>
      <c r="T7" s="33"/>
      <c r="U7" s="34" t="s">
        <v>47</v>
      </c>
      <c r="V7" s="34" t="s">
        <v>7</v>
      </c>
      <c r="W7" s="35"/>
      <c r="X7" s="35"/>
      <c r="Y7" s="36">
        <v>8179301</v>
      </c>
      <c r="Z7" s="39">
        <v>0.20000000000000284</v>
      </c>
      <c r="AA7" s="37">
        <v>7854114</v>
      </c>
      <c r="AB7" s="39">
        <v>0.79999999999999716</v>
      </c>
      <c r="AC7" s="95">
        <v>48.5</v>
      </c>
      <c r="AD7" s="40">
        <v>96</v>
      </c>
      <c r="AE7" s="36">
        <v>8358006</v>
      </c>
      <c r="AF7" s="39">
        <v>2.2000000000000028</v>
      </c>
      <c r="AG7" s="37">
        <v>8083409</v>
      </c>
      <c r="AH7" s="39">
        <v>2.9000000000000057</v>
      </c>
      <c r="AI7" s="38">
        <v>48.4</v>
      </c>
      <c r="AJ7" s="40">
        <v>96.7</v>
      </c>
      <c r="AL7" s="32"/>
      <c r="AM7" s="33"/>
      <c r="AN7" s="34" t="s">
        <v>47</v>
      </c>
      <c r="AO7" s="34" t="s">
        <v>7</v>
      </c>
      <c r="AP7" s="35"/>
      <c r="AQ7" s="35"/>
      <c r="AR7" s="36">
        <v>8246378</v>
      </c>
      <c r="AS7" s="39">
        <v>-1.2999999999999972</v>
      </c>
      <c r="AT7" s="37">
        <v>8015938</v>
      </c>
      <c r="AU7" s="39">
        <v>-0.79999999999999716</v>
      </c>
      <c r="AV7" s="38">
        <v>48.3</v>
      </c>
      <c r="AW7" s="40">
        <v>97.2</v>
      </c>
      <c r="AX7" s="36">
        <v>8237980</v>
      </c>
      <c r="AY7" s="39">
        <v>-9.9999999999994316E-2</v>
      </c>
      <c r="AZ7" s="37">
        <v>8051759</v>
      </c>
      <c r="BA7" s="39">
        <v>0.40000000000000568</v>
      </c>
      <c r="BB7" s="38">
        <v>48.3</v>
      </c>
      <c r="BC7" s="40">
        <v>97.7</v>
      </c>
      <c r="BE7" s="32"/>
      <c r="BF7" s="33"/>
      <c r="BG7" s="34" t="s">
        <v>47</v>
      </c>
      <c r="BH7" s="34" t="s">
        <v>7</v>
      </c>
      <c r="BI7" s="35"/>
      <c r="BJ7" s="41"/>
      <c r="BK7" s="36">
        <v>8313912</v>
      </c>
      <c r="BL7" s="39">
        <v>0.90000000000000568</v>
      </c>
      <c r="BM7" s="37">
        <v>8140670</v>
      </c>
      <c r="BN7" s="39">
        <v>1.0999999999999943</v>
      </c>
      <c r="BO7" s="95">
        <v>48.5</v>
      </c>
      <c r="BP7" s="40">
        <v>97.9</v>
      </c>
      <c r="BQ7" s="36">
        <v>8509120</v>
      </c>
      <c r="BR7" s="39">
        <v>2.2999999999999972</v>
      </c>
      <c r="BS7" s="37">
        <v>8331646</v>
      </c>
      <c r="BT7" s="39">
        <v>2.2999999999999972</v>
      </c>
      <c r="BU7" s="38">
        <v>48.9</v>
      </c>
      <c r="BV7" s="40">
        <v>97.9</v>
      </c>
      <c r="BX7" s="32"/>
      <c r="BY7" s="33"/>
      <c r="BZ7" s="34" t="s">
        <v>47</v>
      </c>
      <c r="CA7" s="34" t="s">
        <v>7</v>
      </c>
      <c r="CB7" s="35"/>
      <c r="CC7" s="41"/>
      <c r="CD7" s="36">
        <v>8611618</v>
      </c>
      <c r="CE7" s="39">
        <v>1.2000000000000028</v>
      </c>
      <c r="CF7" s="37">
        <v>8413745</v>
      </c>
      <c r="CG7" s="39">
        <v>1</v>
      </c>
      <c r="CH7" s="38">
        <v>48.9</v>
      </c>
      <c r="CI7" s="40">
        <v>97.7</v>
      </c>
      <c r="CJ7" s="42">
        <v>8495369</v>
      </c>
      <c r="CK7" s="108">
        <f t="shared" si="0"/>
        <v>-1.2999999999999972</v>
      </c>
      <c r="CL7" s="37">
        <v>8306339</v>
      </c>
      <c r="CM7" s="108">
        <f t="shared" si="1"/>
        <v>-1.2999999999999972</v>
      </c>
      <c r="CN7" s="30">
        <f t="shared" si="2"/>
        <v>48.1</v>
      </c>
      <c r="CO7" s="31">
        <f t="shared" si="3"/>
        <v>97.8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169577</v>
      </c>
      <c r="I8" s="37">
        <v>160906</v>
      </c>
      <c r="J8" s="95">
        <v>1</v>
      </c>
      <c r="K8" s="157">
        <v>94.9</v>
      </c>
      <c r="L8" s="56">
        <v>170439</v>
      </c>
      <c r="M8" s="116">
        <v>0.5</v>
      </c>
      <c r="N8" s="57">
        <v>162437</v>
      </c>
      <c r="O8" s="116">
        <v>1</v>
      </c>
      <c r="P8" s="95">
        <v>1</v>
      </c>
      <c r="Q8" s="40">
        <v>95.3</v>
      </c>
      <c r="S8" s="32"/>
      <c r="T8" s="33"/>
      <c r="U8" s="34"/>
      <c r="V8" s="33" t="s">
        <v>48</v>
      </c>
      <c r="W8" s="35" t="s">
        <v>9</v>
      </c>
      <c r="X8" s="35"/>
      <c r="Y8" s="56">
        <v>171868</v>
      </c>
      <c r="Z8" s="116">
        <v>0.79999999999999716</v>
      </c>
      <c r="AA8" s="57">
        <v>164694</v>
      </c>
      <c r="AB8" s="116">
        <v>1.4000000000000057</v>
      </c>
      <c r="AC8" s="95">
        <v>1</v>
      </c>
      <c r="AD8" s="40">
        <v>95.8</v>
      </c>
      <c r="AE8" s="56">
        <v>200501</v>
      </c>
      <c r="AF8" s="116">
        <v>16.700000000000003</v>
      </c>
      <c r="AG8" s="57">
        <v>193484</v>
      </c>
      <c r="AH8" s="116">
        <v>17.5</v>
      </c>
      <c r="AI8" s="97">
        <v>1.2</v>
      </c>
      <c r="AJ8" s="40">
        <v>96.5</v>
      </c>
      <c r="AL8" s="32"/>
      <c r="AM8" s="33"/>
      <c r="AN8" s="34"/>
      <c r="AO8" s="33" t="s">
        <v>48</v>
      </c>
      <c r="AP8" s="35" t="s">
        <v>9</v>
      </c>
      <c r="AQ8" s="35"/>
      <c r="AR8" s="43">
        <v>200546</v>
      </c>
      <c r="AS8" s="116">
        <v>0</v>
      </c>
      <c r="AT8" s="44">
        <v>194631</v>
      </c>
      <c r="AU8" s="116">
        <v>0.59999999999999432</v>
      </c>
      <c r="AV8" s="97">
        <v>1.2</v>
      </c>
      <c r="AW8" s="40">
        <v>97.1</v>
      </c>
      <c r="AX8" s="43">
        <v>202497</v>
      </c>
      <c r="AY8" s="116">
        <v>1</v>
      </c>
      <c r="AZ8" s="44">
        <v>197713</v>
      </c>
      <c r="BA8" s="116">
        <v>1.5999999999999943</v>
      </c>
      <c r="BB8" s="97">
        <v>1.2</v>
      </c>
      <c r="BC8" s="40">
        <v>97.6</v>
      </c>
      <c r="BE8" s="32"/>
      <c r="BF8" s="33"/>
      <c r="BG8" s="34"/>
      <c r="BH8" s="33" t="s">
        <v>48</v>
      </c>
      <c r="BI8" s="35" t="s">
        <v>9</v>
      </c>
      <c r="BJ8" s="41"/>
      <c r="BK8" s="43">
        <v>202538</v>
      </c>
      <c r="BL8" s="116">
        <v>0</v>
      </c>
      <c r="BM8" s="44">
        <v>198072</v>
      </c>
      <c r="BN8" s="116">
        <v>0.20000000000000284</v>
      </c>
      <c r="BO8" s="95">
        <v>1.2</v>
      </c>
      <c r="BP8" s="40">
        <v>97.8</v>
      </c>
      <c r="BQ8" s="43">
        <v>205549</v>
      </c>
      <c r="BR8" s="116">
        <v>1.5</v>
      </c>
      <c r="BS8" s="44">
        <v>201007</v>
      </c>
      <c r="BT8" s="116">
        <v>1.5</v>
      </c>
      <c r="BU8" s="97">
        <v>1.2</v>
      </c>
      <c r="BV8" s="40">
        <v>97.8</v>
      </c>
      <c r="BX8" s="32"/>
      <c r="BY8" s="33"/>
      <c r="BZ8" s="34"/>
      <c r="CA8" s="33" t="s">
        <v>48</v>
      </c>
      <c r="CB8" s="35" t="s">
        <v>9</v>
      </c>
      <c r="CC8" s="41"/>
      <c r="CD8" s="43">
        <v>208429</v>
      </c>
      <c r="CE8" s="116">
        <v>1.4000000000000057</v>
      </c>
      <c r="CF8" s="44">
        <v>203308</v>
      </c>
      <c r="CG8" s="116">
        <v>1.0999999999999943</v>
      </c>
      <c r="CH8" s="97">
        <v>1.2</v>
      </c>
      <c r="CI8" s="40">
        <v>97.5</v>
      </c>
      <c r="CJ8" s="42">
        <v>210736</v>
      </c>
      <c r="CK8" s="108">
        <f t="shared" si="0"/>
        <v>1.0999999999999943</v>
      </c>
      <c r="CL8" s="37">
        <v>205900</v>
      </c>
      <c r="CM8" s="108">
        <f t="shared" si="1"/>
        <v>1.2999999999999972</v>
      </c>
      <c r="CN8" s="30">
        <f t="shared" si="2"/>
        <v>1.2</v>
      </c>
      <c r="CO8" s="31">
        <f t="shared" si="3"/>
        <v>97.7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7346530</v>
      </c>
      <c r="I9" s="37">
        <v>6970871</v>
      </c>
      <c r="J9" s="95">
        <v>43.1</v>
      </c>
      <c r="K9" s="157">
        <v>94.9</v>
      </c>
      <c r="L9" s="56">
        <v>7408338</v>
      </c>
      <c r="M9" s="116">
        <v>0.79999999999999716</v>
      </c>
      <c r="N9" s="57">
        <v>7060553</v>
      </c>
      <c r="O9" s="116">
        <v>1.2999999999999972</v>
      </c>
      <c r="P9" s="95">
        <v>44.2</v>
      </c>
      <c r="Q9" s="40">
        <v>95.3</v>
      </c>
      <c r="S9" s="32"/>
      <c r="T9" s="33"/>
      <c r="U9" s="34"/>
      <c r="V9" s="33" t="s">
        <v>49</v>
      </c>
      <c r="W9" s="35" t="s">
        <v>11</v>
      </c>
      <c r="X9" s="35"/>
      <c r="Y9" s="56">
        <v>7414733</v>
      </c>
      <c r="Z9" s="116">
        <v>9.9999999999994316E-2</v>
      </c>
      <c r="AA9" s="57">
        <v>7105218</v>
      </c>
      <c r="AB9" s="116">
        <v>0.59999999999999432</v>
      </c>
      <c r="AC9" s="95">
        <v>43.8</v>
      </c>
      <c r="AD9" s="40">
        <v>95.8</v>
      </c>
      <c r="AE9" s="56">
        <v>7469741</v>
      </c>
      <c r="AF9" s="116">
        <v>0.70000000000000284</v>
      </c>
      <c r="AG9" s="57">
        <v>7208270</v>
      </c>
      <c r="AH9" s="116">
        <v>1.5</v>
      </c>
      <c r="AI9" s="97">
        <v>43.2</v>
      </c>
      <c r="AJ9" s="40">
        <v>96.5</v>
      </c>
      <c r="AL9" s="32"/>
      <c r="AM9" s="33"/>
      <c r="AN9" s="34"/>
      <c r="AO9" s="33" t="s">
        <v>49</v>
      </c>
      <c r="AP9" s="35" t="s">
        <v>11</v>
      </c>
      <c r="AQ9" s="35"/>
      <c r="AR9" s="43">
        <v>7363013</v>
      </c>
      <c r="AS9" s="116">
        <v>-1.4000000000000057</v>
      </c>
      <c r="AT9" s="44">
        <v>7145839</v>
      </c>
      <c r="AU9" s="116">
        <v>-0.90000000000000568</v>
      </c>
      <c r="AV9" s="97">
        <v>43.1</v>
      </c>
      <c r="AW9" s="40">
        <v>97.1</v>
      </c>
      <c r="AX9" s="43">
        <v>7405177</v>
      </c>
      <c r="AY9" s="116">
        <v>0.59999999999999432</v>
      </c>
      <c r="AZ9" s="44">
        <v>7230217</v>
      </c>
      <c r="BA9" s="116">
        <v>1.2000000000000028</v>
      </c>
      <c r="BB9" s="97">
        <v>43.4</v>
      </c>
      <c r="BC9" s="40">
        <v>97.6</v>
      </c>
      <c r="BE9" s="32"/>
      <c r="BF9" s="33"/>
      <c r="BG9" s="34"/>
      <c r="BH9" s="33" t="s">
        <v>49</v>
      </c>
      <c r="BI9" s="35" t="s">
        <v>11</v>
      </c>
      <c r="BJ9" s="41"/>
      <c r="BK9" s="43">
        <v>7448214</v>
      </c>
      <c r="BL9" s="116">
        <v>0.59999999999999432</v>
      </c>
      <c r="BM9" s="44">
        <v>7283978</v>
      </c>
      <c r="BN9" s="116">
        <v>0.70000000000000284</v>
      </c>
      <c r="BO9" s="95">
        <v>43.4</v>
      </c>
      <c r="BP9" s="40">
        <v>97.8</v>
      </c>
      <c r="BQ9" s="43">
        <v>7662145</v>
      </c>
      <c r="BR9" s="116">
        <v>2.9000000000000057</v>
      </c>
      <c r="BS9" s="44">
        <v>7492804</v>
      </c>
      <c r="BT9" s="116">
        <v>2.9000000000000057</v>
      </c>
      <c r="BU9" s="97">
        <v>43.9</v>
      </c>
      <c r="BV9" s="40">
        <v>97.8</v>
      </c>
      <c r="BX9" s="32"/>
      <c r="BY9" s="33"/>
      <c r="BZ9" s="34"/>
      <c r="CA9" s="33" t="s">
        <v>49</v>
      </c>
      <c r="CB9" s="35" t="s">
        <v>11</v>
      </c>
      <c r="CC9" s="41"/>
      <c r="CD9" s="43">
        <v>7697898</v>
      </c>
      <c r="CE9" s="116">
        <v>0.5</v>
      </c>
      <c r="CF9" s="44">
        <v>7508767</v>
      </c>
      <c r="CG9" s="116">
        <v>0.20000000000000284</v>
      </c>
      <c r="CH9" s="97">
        <v>43.6</v>
      </c>
      <c r="CI9" s="40">
        <v>97.5</v>
      </c>
      <c r="CJ9" s="42">
        <v>7737702</v>
      </c>
      <c r="CK9" s="108">
        <f t="shared" si="0"/>
        <v>0.5</v>
      </c>
      <c r="CL9" s="37">
        <v>7560156</v>
      </c>
      <c r="CM9" s="108">
        <f t="shared" si="1"/>
        <v>0.70000000000000284</v>
      </c>
      <c r="CN9" s="30">
        <f t="shared" si="2"/>
        <v>43.8</v>
      </c>
      <c r="CO9" s="31">
        <f t="shared" si="3"/>
        <v>97.7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78924</v>
      </c>
      <c r="I10" s="37">
        <v>78924</v>
      </c>
      <c r="J10" s="95">
        <v>0.5</v>
      </c>
      <c r="K10" s="157">
        <v>100</v>
      </c>
      <c r="L10" s="56">
        <v>73720</v>
      </c>
      <c r="M10" s="116">
        <v>-6.5999999999999943</v>
      </c>
      <c r="N10" s="57">
        <v>73720</v>
      </c>
      <c r="O10" s="116">
        <v>-6.5999999999999943</v>
      </c>
      <c r="P10" s="95">
        <v>0.5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56">
        <v>68326</v>
      </c>
      <c r="Z10" s="116">
        <v>-7.2999999999999972</v>
      </c>
      <c r="AA10" s="57">
        <v>68326</v>
      </c>
      <c r="AB10" s="116">
        <v>-7.2999999999999972</v>
      </c>
      <c r="AC10" s="95">
        <v>0.4</v>
      </c>
      <c r="AD10" s="40">
        <v>100</v>
      </c>
      <c r="AE10" s="56">
        <v>66820</v>
      </c>
      <c r="AF10" s="116">
        <v>-2.2000000000000028</v>
      </c>
      <c r="AG10" s="57">
        <v>66820</v>
      </c>
      <c r="AH10" s="116">
        <v>-2.2000000000000028</v>
      </c>
      <c r="AI10" s="97">
        <v>0.4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61694</v>
      </c>
      <c r="AS10" s="116">
        <v>-7.7000000000000028</v>
      </c>
      <c r="AT10" s="44">
        <v>61447</v>
      </c>
      <c r="AU10" s="116">
        <v>-8</v>
      </c>
      <c r="AV10" s="97">
        <v>0.4</v>
      </c>
      <c r="AW10" s="40">
        <v>99.6</v>
      </c>
      <c r="AX10" s="43">
        <v>97330</v>
      </c>
      <c r="AY10" s="116">
        <v>57.800000000000011</v>
      </c>
      <c r="AZ10" s="44">
        <v>97330</v>
      </c>
      <c r="BA10" s="116">
        <v>58.400000000000006</v>
      </c>
      <c r="BB10" s="97">
        <v>0.6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53397</v>
      </c>
      <c r="BL10" s="116">
        <v>-45.1</v>
      </c>
      <c r="BM10" s="44">
        <v>53397</v>
      </c>
      <c r="BN10" s="116">
        <v>-45.1</v>
      </c>
      <c r="BO10" s="95">
        <v>0.3</v>
      </c>
      <c r="BP10" s="40">
        <v>100</v>
      </c>
      <c r="BQ10" s="43">
        <v>64255</v>
      </c>
      <c r="BR10" s="116">
        <v>20.299999999999997</v>
      </c>
      <c r="BS10" s="44">
        <v>64255</v>
      </c>
      <c r="BT10" s="116">
        <v>20.299999999999997</v>
      </c>
      <c r="BU10" s="97">
        <v>0.4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67780</v>
      </c>
      <c r="CE10" s="116">
        <v>5.5</v>
      </c>
      <c r="CF10" s="44">
        <v>67780</v>
      </c>
      <c r="CG10" s="116">
        <v>5.5</v>
      </c>
      <c r="CH10" s="97">
        <v>0.4</v>
      </c>
      <c r="CI10" s="40">
        <v>100</v>
      </c>
      <c r="CJ10" s="42">
        <v>72632</v>
      </c>
      <c r="CK10" s="108">
        <f t="shared" si="0"/>
        <v>7.2000000000000028</v>
      </c>
      <c r="CL10" s="37">
        <v>72632</v>
      </c>
      <c r="CM10" s="108">
        <f t="shared" si="1"/>
        <v>7.2000000000000028</v>
      </c>
      <c r="CN10" s="30">
        <f t="shared" si="2"/>
        <v>0.4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230701</v>
      </c>
      <c r="I11" s="37">
        <v>226625</v>
      </c>
      <c r="J11" s="95">
        <v>1.4</v>
      </c>
      <c r="K11" s="157">
        <v>98.2</v>
      </c>
      <c r="L11" s="56">
        <v>236489</v>
      </c>
      <c r="M11" s="116">
        <v>2.5</v>
      </c>
      <c r="N11" s="57">
        <v>231913</v>
      </c>
      <c r="O11" s="116">
        <v>2.2999999999999972</v>
      </c>
      <c r="P11" s="95">
        <v>1.5</v>
      </c>
      <c r="Q11" s="40">
        <v>98.1</v>
      </c>
      <c r="S11" s="32"/>
      <c r="T11" s="33"/>
      <c r="U11" s="34"/>
      <c r="V11" s="33" t="s">
        <v>51</v>
      </c>
      <c r="W11" s="35" t="s">
        <v>13</v>
      </c>
      <c r="X11" s="35"/>
      <c r="Y11" s="56">
        <v>234890</v>
      </c>
      <c r="Z11" s="116">
        <v>-0.70000000000000284</v>
      </c>
      <c r="AA11" s="57">
        <v>231522</v>
      </c>
      <c r="AB11" s="116">
        <v>-0.20000000000000284</v>
      </c>
      <c r="AC11" s="95">
        <v>1.4</v>
      </c>
      <c r="AD11" s="40">
        <v>98.6</v>
      </c>
      <c r="AE11" s="56">
        <v>254671</v>
      </c>
      <c r="AF11" s="116">
        <v>8.4000000000000057</v>
      </c>
      <c r="AG11" s="57">
        <v>252410</v>
      </c>
      <c r="AH11" s="116">
        <v>9</v>
      </c>
      <c r="AI11" s="97">
        <v>1.5</v>
      </c>
      <c r="AJ11" s="40">
        <v>99.1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238402</v>
      </c>
      <c r="AS11" s="116">
        <v>-6.4000000000000057</v>
      </c>
      <c r="AT11" s="44">
        <v>235835</v>
      </c>
      <c r="AU11" s="116">
        <v>-6.5999999999999943</v>
      </c>
      <c r="AV11" s="97">
        <v>1.4</v>
      </c>
      <c r="AW11" s="40">
        <v>98.9</v>
      </c>
      <c r="AX11" s="43">
        <v>246112</v>
      </c>
      <c r="AY11" s="116">
        <v>3.2000000000000028</v>
      </c>
      <c r="AZ11" s="44">
        <v>243583</v>
      </c>
      <c r="BA11" s="116">
        <v>3.2999999999999972</v>
      </c>
      <c r="BB11" s="97">
        <v>1.5</v>
      </c>
      <c r="BC11" s="40">
        <v>99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260955</v>
      </c>
      <c r="BL11" s="116">
        <v>6</v>
      </c>
      <c r="BM11" s="44">
        <v>259168</v>
      </c>
      <c r="BN11" s="116">
        <v>6.4000000000000057</v>
      </c>
      <c r="BO11" s="95">
        <v>1.5</v>
      </c>
      <c r="BP11" s="40">
        <v>99.3</v>
      </c>
      <c r="BQ11" s="43">
        <v>250871</v>
      </c>
      <c r="BR11" s="116">
        <v>-3.9000000000000057</v>
      </c>
      <c r="BS11" s="44">
        <v>249466</v>
      </c>
      <c r="BT11" s="116">
        <v>-3.7000000000000028</v>
      </c>
      <c r="BU11" s="97">
        <v>1.5</v>
      </c>
      <c r="BV11" s="40">
        <v>99.4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251572</v>
      </c>
      <c r="CE11" s="116">
        <v>0.29999999999999716</v>
      </c>
      <c r="CF11" s="44">
        <v>250281</v>
      </c>
      <c r="CG11" s="116">
        <v>0.29999999999999716</v>
      </c>
      <c r="CH11" s="97">
        <v>1.5</v>
      </c>
      <c r="CI11" s="40">
        <v>99.5</v>
      </c>
      <c r="CJ11" s="42">
        <v>254824</v>
      </c>
      <c r="CK11" s="108">
        <f t="shared" si="0"/>
        <v>1.2999999999999972</v>
      </c>
      <c r="CL11" s="37">
        <v>251727</v>
      </c>
      <c r="CM11" s="108">
        <f t="shared" si="1"/>
        <v>0.59999999999999432</v>
      </c>
      <c r="CN11" s="30">
        <f t="shared" si="2"/>
        <v>1.5</v>
      </c>
      <c r="CO11" s="31">
        <f t="shared" si="3"/>
        <v>98.8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370714</v>
      </c>
      <c r="I12" s="37">
        <v>364166</v>
      </c>
      <c r="J12" s="95">
        <v>2.2999999999999998</v>
      </c>
      <c r="K12" s="157">
        <v>98.2</v>
      </c>
      <c r="L12" s="56">
        <v>345403</v>
      </c>
      <c r="M12" s="116">
        <v>-6.7999999999999972</v>
      </c>
      <c r="N12" s="57">
        <v>338718</v>
      </c>
      <c r="O12" s="116">
        <v>-7</v>
      </c>
      <c r="P12" s="95">
        <v>2.1</v>
      </c>
      <c r="Q12" s="40">
        <v>98.1</v>
      </c>
      <c r="S12" s="32"/>
      <c r="T12" s="33"/>
      <c r="U12" s="34"/>
      <c r="V12" s="33" t="s">
        <v>53</v>
      </c>
      <c r="W12" s="35" t="s">
        <v>14</v>
      </c>
      <c r="X12" s="35"/>
      <c r="Y12" s="56">
        <v>357810</v>
      </c>
      <c r="Z12" s="116">
        <v>3.5999999999999943</v>
      </c>
      <c r="AA12" s="57">
        <v>352680</v>
      </c>
      <c r="AB12" s="116">
        <v>4.0999999999999943</v>
      </c>
      <c r="AC12" s="95">
        <v>2.2000000000000002</v>
      </c>
      <c r="AD12" s="40">
        <v>98.6</v>
      </c>
      <c r="AE12" s="56">
        <v>433093</v>
      </c>
      <c r="AF12" s="116">
        <v>21</v>
      </c>
      <c r="AG12" s="57">
        <v>429245</v>
      </c>
      <c r="AH12" s="116">
        <v>21.700000000000003</v>
      </c>
      <c r="AI12" s="97">
        <v>2.6</v>
      </c>
      <c r="AJ12" s="40">
        <v>99.1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444417</v>
      </c>
      <c r="AS12" s="116">
        <v>2.5999999999999943</v>
      </c>
      <c r="AT12" s="44">
        <v>439633</v>
      </c>
      <c r="AU12" s="116">
        <v>2.4000000000000057</v>
      </c>
      <c r="AV12" s="97">
        <v>2.7</v>
      </c>
      <c r="AW12" s="40">
        <v>98.9</v>
      </c>
      <c r="AX12" s="43">
        <v>384194</v>
      </c>
      <c r="AY12" s="116">
        <v>-13.599999999999994</v>
      </c>
      <c r="AZ12" s="44">
        <v>380246</v>
      </c>
      <c r="BA12" s="116">
        <v>-13.5</v>
      </c>
      <c r="BB12" s="97">
        <v>2.2999999999999998</v>
      </c>
      <c r="BC12" s="40">
        <v>99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402205</v>
      </c>
      <c r="BL12" s="116">
        <v>4.7000000000000028</v>
      </c>
      <c r="BM12" s="44">
        <v>399452</v>
      </c>
      <c r="BN12" s="116">
        <v>5.0999999999999943</v>
      </c>
      <c r="BO12" s="95">
        <v>2.4</v>
      </c>
      <c r="BP12" s="40">
        <v>99.3</v>
      </c>
      <c r="BQ12" s="43">
        <v>390555</v>
      </c>
      <c r="BR12" s="116">
        <v>-2.9000000000000057</v>
      </c>
      <c r="BS12" s="44">
        <v>388369</v>
      </c>
      <c r="BT12" s="116">
        <v>-2.7999999999999972</v>
      </c>
      <c r="BU12" s="97">
        <v>2.2999999999999998</v>
      </c>
      <c r="BV12" s="40">
        <v>99.4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453719</v>
      </c>
      <c r="CE12" s="116">
        <v>16.200000000000003</v>
      </c>
      <c r="CF12" s="44">
        <v>451389</v>
      </c>
      <c r="CG12" s="116">
        <v>16.200000000000003</v>
      </c>
      <c r="CH12" s="97">
        <v>2.6</v>
      </c>
      <c r="CI12" s="40">
        <v>99.5</v>
      </c>
      <c r="CJ12" s="42">
        <v>292107</v>
      </c>
      <c r="CK12" s="108">
        <f t="shared" si="0"/>
        <v>-35.599999999999994</v>
      </c>
      <c r="CL12" s="37">
        <v>288556</v>
      </c>
      <c r="CM12" s="108">
        <f t="shared" si="1"/>
        <v>-36.1</v>
      </c>
      <c r="CN12" s="30">
        <f t="shared" si="2"/>
        <v>1.7</v>
      </c>
      <c r="CO12" s="31">
        <f t="shared" si="3"/>
        <v>98.8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6484181</v>
      </c>
      <c r="I13" s="37">
        <v>6343892</v>
      </c>
      <c r="J13" s="95">
        <v>39.200000000000003</v>
      </c>
      <c r="K13" s="157">
        <v>97.8</v>
      </c>
      <c r="L13" s="36">
        <v>6253787</v>
      </c>
      <c r="M13" s="39">
        <v>-3.5999999999999943</v>
      </c>
      <c r="N13" s="37">
        <v>6130832</v>
      </c>
      <c r="O13" s="39">
        <v>-3.4000000000000057</v>
      </c>
      <c r="P13" s="95">
        <v>38.4</v>
      </c>
      <c r="Q13" s="40">
        <v>98</v>
      </c>
      <c r="S13" s="32"/>
      <c r="T13" s="33"/>
      <c r="U13" s="34" t="s">
        <v>55</v>
      </c>
      <c r="V13" s="34" t="s">
        <v>15</v>
      </c>
      <c r="W13" s="35"/>
      <c r="X13" s="35"/>
      <c r="Y13" s="36">
        <v>6332631</v>
      </c>
      <c r="Z13" s="39">
        <v>1.2999999999999972</v>
      </c>
      <c r="AA13" s="37">
        <v>6226258</v>
      </c>
      <c r="AB13" s="39">
        <v>1.5999999999999943</v>
      </c>
      <c r="AC13" s="95">
        <v>38.4</v>
      </c>
      <c r="AD13" s="40">
        <v>98.3</v>
      </c>
      <c r="AE13" s="36">
        <v>6573045</v>
      </c>
      <c r="AF13" s="39">
        <v>3.7999999999999972</v>
      </c>
      <c r="AG13" s="37">
        <v>6469977</v>
      </c>
      <c r="AH13" s="39">
        <v>3.9000000000000057</v>
      </c>
      <c r="AI13" s="38">
        <v>38.700000000000003</v>
      </c>
      <c r="AJ13" s="40">
        <v>98.4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6614513</v>
      </c>
      <c r="AS13" s="39">
        <v>0.59999999999999432</v>
      </c>
      <c r="AT13" s="37">
        <v>6524639</v>
      </c>
      <c r="AU13" s="39">
        <v>0.79999999999999716</v>
      </c>
      <c r="AV13" s="38">
        <v>39.299999999999997</v>
      </c>
      <c r="AW13" s="40">
        <v>98.6</v>
      </c>
      <c r="AX13" s="36">
        <v>6697100</v>
      </c>
      <c r="AY13" s="39">
        <v>1.2000000000000028</v>
      </c>
      <c r="AZ13" s="37">
        <v>6622619</v>
      </c>
      <c r="BA13" s="39">
        <v>1.5</v>
      </c>
      <c r="BB13" s="38">
        <v>39.700000000000003</v>
      </c>
      <c r="BC13" s="40">
        <v>98.9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6757277</v>
      </c>
      <c r="BL13" s="39">
        <v>0.90000000000000568</v>
      </c>
      <c r="BM13" s="37">
        <v>6680531</v>
      </c>
      <c r="BN13" s="39">
        <v>0.90000000000000568</v>
      </c>
      <c r="BO13" s="95">
        <v>39.799999999999997</v>
      </c>
      <c r="BP13" s="40">
        <v>98.9</v>
      </c>
      <c r="BQ13" s="36">
        <v>6812946</v>
      </c>
      <c r="BR13" s="39">
        <v>0.79999999999999716</v>
      </c>
      <c r="BS13" s="37">
        <v>6741254</v>
      </c>
      <c r="BT13" s="39">
        <v>0.90000000000000568</v>
      </c>
      <c r="BU13" s="38">
        <v>39.5</v>
      </c>
      <c r="BV13" s="40">
        <v>98.9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6867313</v>
      </c>
      <c r="CE13" s="116">
        <v>0.79999999999999716</v>
      </c>
      <c r="CF13" s="37">
        <v>6788448</v>
      </c>
      <c r="CG13" s="39">
        <v>0.70000000000000284</v>
      </c>
      <c r="CH13" s="97">
        <v>39.4</v>
      </c>
      <c r="CI13" s="40">
        <v>98.9</v>
      </c>
      <c r="CJ13" s="42">
        <v>7006332</v>
      </c>
      <c r="CK13" s="108">
        <f t="shared" si="0"/>
        <v>2</v>
      </c>
      <c r="CL13" s="37">
        <v>6907927</v>
      </c>
      <c r="CM13" s="108">
        <f t="shared" si="1"/>
        <v>1.7999999999999972</v>
      </c>
      <c r="CN13" s="30">
        <f t="shared" si="2"/>
        <v>40</v>
      </c>
      <c r="CO13" s="31">
        <f t="shared" si="3"/>
        <v>98.6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6254023</v>
      </c>
      <c r="I14" s="37">
        <v>6113734</v>
      </c>
      <c r="J14" s="95">
        <v>37.799999999999997</v>
      </c>
      <c r="K14" s="157">
        <v>97.8</v>
      </c>
      <c r="L14" s="36">
        <v>6034672</v>
      </c>
      <c r="M14" s="39">
        <v>-3.5</v>
      </c>
      <c r="N14" s="37">
        <v>5911717</v>
      </c>
      <c r="O14" s="39">
        <v>-3.2999999999999972</v>
      </c>
      <c r="P14" s="95">
        <v>37</v>
      </c>
      <c r="Q14" s="40">
        <v>98</v>
      </c>
      <c r="S14" s="32"/>
      <c r="T14" s="33"/>
      <c r="U14" s="34"/>
      <c r="V14" s="33" t="s">
        <v>57</v>
      </c>
      <c r="W14" s="230" t="s">
        <v>16</v>
      </c>
      <c r="X14" s="230"/>
      <c r="Y14" s="36">
        <v>6114032</v>
      </c>
      <c r="Z14" s="39">
        <v>1.2999999999999972</v>
      </c>
      <c r="AA14" s="37">
        <v>6007659</v>
      </c>
      <c r="AB14" s="39">
        <v>1.5999999999999943</v>
      </c>
      <c r="AC14" s="95">
        <v>37.1</v>
      </c>
      <c r="AD14" s="40">
        <v>98.3</v>
      </c>
      <c r="AE14" s="36">
        <v>6365952</v>
      </c>
      <c r="AF14" s="39">
        <v>4.0999999999999943</v>
      </c>
      <c r="AG14" s="37">
        <v>6262884</v>
      </c>
      <c r="AH14" s="39">
        <v>4.2000000000000028</v>
      </c>
      <c r="AI14" s="38">
        <v>37.5</v>
      </c>
      <c r="AJ14" s="40">
        <v>98.4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6401674</v>
      </c>
      <c r="AS14" s="39">
        <v>0.59999999999999432</v>
      </c>
      <c r="AT14" s="37">
        <v>6311800</v>
      </c>
      <c r="AU14" s="39">
        <v>0.79999999999999716</v>
      </c>
      <c r="AV14" s="38">
        <v>38.1</v>
      </c>
      <c r="AW14" s="40">
        <v>98.6</v>
      </c>
      <c r="AX14" s="36">
        <v>6474571</v>
      </c>
      <c r="AY14" s="39">
        <v>1.0999999999999943</v>
      </c>
      <c r="AZ14" s="37">
        <v>6400090</v>
      </c>
      <c r="BA14" s="39">
        <v>1.4000000000000057</v>
      </c>
      <c r="BB14" s="38">
        <v>38.4</v>
      </c>
      <c r="BC14" s="40">
        <v>98.8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6538737</v>
      </c>
      <c r="BL14" s="39">
        <v>1</v>
      </c>
      <c r="BM14" s="37">
        <v>6461991</v>
      </c>
      <c r="BN14" s="39">
        <v>1</v>
      </c>
      <c r="BO14" s="95">
        <v>38.5</v>
      </c>
      <c r="BP14" s="40">
        <v>98.8</v>
      </c>
      <c r="BQ14" s="36">
        <v>6588823</v>
      </c>
      <c r="BR14" s="39">
        <v>0.79999999999999716</v>
      </c>
      <c r="BS14" s="37">
        <v>6517131</v>
      </c>
      <c r="BT14" s="39">
        <v>0.90000000000000568</v>
      </c>
      <c r="BU14" s="38">
        <v>38.200000000000003</v>
      </c>
      <c r="BV14" s="40">
        <v>98.9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6645526</v>
      </c>
      <c r="CE14" s="116">
        <v>0.90000000000000568</v>
      </c>
      <c r="CF14" s="37">
        <v>6566661</v>
      </c>
      <c r="CG14" s="39">
        <v>0.79999999999999716</v>
      </c>
      <c r="CH14" s="97">
        <v>38.1</v>
      </c>
      <c r="CI14" s="40">
        <v>98.8</v>
      </c>
      <c r="CJ14" s="42">
        <v>6789287</v>
      </c>
      <c r="CK14" s="108">
        <f t="shared" si="0"/>
        <v>2.2000000000000028</v>
      </c>
      <c r="CL14" s="37">
        <v>6690882</v>
      </c>
      <c r="CM14" s="108">
        <f t="shared" si="1"/>
        <v>1.9000000000000057</v>
      </c>
      <c r="CN14" s="30">
        <f t="shared" si="2"/>
        <v>38.799999999999997</v>
      </c>
      <c r="CO14" s="31">
        <f t="shared" si="3"/>
        <v>98.6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3412906</v>
      </c>
      <c r="I15" s="37">
        <v>3336349</v>
      </c>
      <c r="J15" s="95">
        <v>20.6</v>
      </c>
      <c r="K15" s="157">
        <v>97.8</v>
      </c>
      <c r="L15" s="56">
        <v>3426326</v>
      </c>
      <c r="M15" s="116">
        <v>0.40000000000000568</v>
      </c>
      <c r="N15" s="57">
        <v>3356515</v>
      </c>
      <c r="O15" s="116">
        <v>0.59999999999999432</v>
      </c>
      <c r="P15" s="95">
        <v>21</v>
      </c>
      <c r="Q15" s="40">
        <v>98</v>
      </c>
      <c r="S15" s="32"/>
      <c r="T15" s="33"/>
      <c r="U15" s="34"/>
      <c r="V15" s="34"/>
      <c r="W15" s="35" t="s">
        <v>59</v>
      </c>
      <c r="X15" s="35" t="s">
        <v>17</v>
      </c>
      <c r="Y15" s="56">
        <v>3449744</v>
      </c>
      <c r="Z15" s="116">
        <v>0.70000000000000284</v>
      </c>
      <c r="AA15" s="57">
        <v>3389724</v>
      </c>
      <c r="AB15" s="116">
        <v>1</v>
      </c>
      <c r="AC15" s="95">
        <v>20.9</v>
      </c>
      <c r="AD15" s="40">
        <v>98.3</v>
      </c>
      <c r="AE15" s="56">
        <v>3512208</v>
      </c>
      <c r="AF15" s="116">
        <v>1.7999999999999972</v>
      </c>
      <c r="AG15" s="57">
        <v>3455344</v>
      </c>
      <c r="AH15" s="116">
        <v>1.9000000000000057</v>
      </c>
      <c r="AI15" s="97">
        <v>20.7</v>
      </c>
      <c r="AJ15" s="40">
        <v>98.4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3549664</v>
      </c>
      <c r="AS15" s="116">
        <v>1.0999999999999943</v>
      </c>
      <c r="AT15" s="44">
        <v>3499829</v>
      </c>
      <c r="AU15" s="116">
        <v>1.2999999999999972</v>
      </c>
      <c r="AV15" s="97">
        <v>21.1</v>
      </c>
      <c r="AW15" s="40">
        <v>98.6</v>
      </c>
      <c r="AX15" s="43">
        <v>3547781</v>
      </c>
      <c r="AY15" s="116">
        <v>-9.9999999999994316E-2</v>
      </c>
      <c r="AZ15" s="44">
        <v>3506968</v>
      </c>
      <c r="BA15" s="116">
        <v>0.20000000000000284</v>
      </c>
      <c r="BB15" s="97">
        <v>21</v>
      </c>
      <c r="BC15" s="40">
        <v>98.8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3542691</v>
      </c>
      <c r="BL15" s="116">
        <v>-9.9999999999994316E-2</v>
      </c>
      <c r="BM15" s="44">
        <v>3501109</v>
      </c>
      <c r="BN15" s="116">
        <v>-0.20000000000000284</v>
      </c>
      <c r="BO15" s="95">
        <v>20.8</v>
      </c>
      <c r="BP15" s="40">
        <v>98.8</v>
      </c>
      <c r="BQ15" s="43">
        <v>3582385</v>
      </c>
      <c r="BR15" s="116">
        <v>1.0999999999999943</v>
      </c>
      <c r="BS15" s="44">
        <v>3543406</v>
      </c>
      <c r="BT15" s="116">
        <v>1.2000000000000028</v>
      </c>
      <c r="BU15" s="97">
        <v>20.8</v>
      </c>
      <c r="BV15" s="40">
        <v>98.9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3591436</v>
      </c>
      <c r="CE15" s="116">
        <v>0.29999999999999716</v>
      </c>
      <c r="CF15" s="44">
        <v>3548815</v>
      </c>
      <c r="CG15" s="116">
        <v>0.20000000000000284</v>
      </c>
      <c r="CH15" s="97">
        <v>20.6</v>
      </c>
      <c r="CI15" s="40">
        <v>98.8</v>
      </c>
      <c r="CJ15" s="42">
        <v>3594816</v>
      </c>
      <c r="CK15" s="108">
        <f t="shared" si="0"/>
        <v>9.9999999999994316E-2</v>
      </c>
      <c r="CL15" s="37">
        <v>3542713</v>
      </c>
      <c r="CM15" s="108">
        <f t="shared" si="1"/>
        <v>-0.20000000000000284</v>
      </c>
      <c r="CN15" s="30">
        <f t="shared" si="2"/>
        <v>20.5</v>
      </c>
      <c r="CO15" s="31">
        <f t="shared" si="3"/>
        <v>98.6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2308688</v>
      </c>
      <c r="I16" s="37">
        <v>2256900</v>
      </c>
      <c r="J16" s="95">
        <v>14</v>
      </c>
      <c r="K16" s="157">
        <v>97.8</v>
      </c>
      <c r="L16" s="56">
        <v>2116612</v>
      </c>
      <c r="M16" s="116">
        <v>-8.2999999999999972</v>
      </c>
      <c r="N16" s="57">
        <v>2073487</v>
      </c>
      <c r="O16" s="116">
        <v>-8.0999999999999943</v>
      </c>
      <c r="P16" s="95">
        <v>13</v>
      </c>
      <c r="Q16" s="40">
        <v>98</v>
      </c>
      <c r="S16" s="32"/>
      <c r="T16" s="33"/>
      <c r="U16" s="34"/>
      <c r="V16" s="34"/>
      <c r="W16" s="35" t="s">
        <v>61</v>
      </c>
      <c r="X16" s="35" t="s">
        <v>18</v>
      </c>
      <c r="Y16" s="56">
        <v>2179570</v>
      </c>
      <c r="Z16" s="116">
        <v>3</v>
      </c>
      <c r="AA16" s="57">
        <v>2141650</v>
      </c>
      <c r="AB16" s="116">
        <v>3.2999999999999972</v>
      </c>
      <c r="AC16" s="95">
        <v>13.2</v>
      </c>
      <c r="AD16" s="40">
        <v>98.3</v>
      </c>
      <c r="AE16" s="56">
        <v>2337625</v>
      </c>
      <c r="AF16" s="116">
        <v>7.2999999999999972</v>
      </c>
      <c r="AG16" s="57">
        <v>2299778</v>
      </c>
      <c r="AH16" s="116">
        <v>7.4000000000000057</v>
      </c>
      <c r="AI16" s="97">
        <v>13.8</v>
      </c>
      <c r="AJ16" s="40">
        <v>98.4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2325940</v>
      </c>
      <c r="AS16" s="116">
        <v>-0.5</v>
      </c>
      <c r="AT16" s="44">
        <v>2293286</v>
      </c>
      <c r="AU16" s="116">
        <v>-0.29999999999999716</v>
      </c>
      <c r="AV16" s="97">
        <v>13.8</v>
      </c>
      <c r="AW16" s="40">
        <v>98.6</v>
      </c>
      <c r="AX16" s="43">
        <v>2409948</v>
      </c>
      <c r="AY16" s="116">
        <v>3.5999999999999943</v>
      </c>
      <c r="AZ16" s="44">
        <v>2382225</v>
      </c>
      <c r="BA16" s="116">
        <v>3.9000000000000057</v>
      </c>
      <c r="BB16" s="97">
        <v>14.3</v>
      </c>
      <c r="BC16" s="40">
        <v>98.8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2470708</v>
      </c>
      <c r="BL16" s="116">
        <v>2.5</v>
      </c>
      <c r="BM16" s="44">
        <v>2441709</v>
      </c>
      <c r="BN16" s="116">
        <v>2.5</v>
      </c>
      <c r="BO16" s="95">
        <v>14.5</v>
      </c>
      <c r="BP16" s="40">
        <v>98.8</v>
      </c>
      <c r="BQ16" s="43">
        <v>2443404</v>
      </c>
      <c r="BR16" s="116">
        <v>-1.0999999999999943</v>
      </c>
      <c r="BS16" s="44">
        <v>2416817</v>
      </c>
      <c r="BT16" s="116">
        <v>-1</v>
      </c>
      <c r="BU16" s="97">
        <v>14.2</v>
      </c>
      <c r="BV16" s="40">
        <v>98.9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2497588</v>
      </c>
      <c r="CE16" s="116">
        <v>2.2000000000000028</v>
      </c>
      <c r="CF16" s="44">
        <v>2467948</v>
      </c>
      <c r="CG16" s="116">
        <v>2.0999999999999943</v>
      </c>
      <c r="CH16" s="97">
        <v>14.3</v>
      </c>
      <c r="CI16" s="40">
        <v>98.8</v>
      </c>
      <c r="CJ16" s="42">
        <v>2597840</v>
      </c>
      <c r="CK16" s="108">
        <f t="shared" si="0"/>
        <v>4</v>
      </c>
      <c r="CL16" s="37">
        <v>2560186</v>
      </c>
      <c r="CM16" s="108">
        <f t="shared" si="1"/>
        <v>3.7000000000000028</v>
      </c>
      <c r="CN16" s="30">
        <f t="shared" si="2"/>
        <v>14.8</v>
      </c>
      <c r="CO16" s="31">
        <f t="shared" si="3"/>
        <v>98.6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532429</v>
      </c>
      <c r="I17" s="37">
        <v>520485</v>
      </c>
      <c r="J17" s="95">
        <v>3.2</v>
      </c>
      <c r="K17" s="157">
        <v>97.8</v>
      </c>
      <c r="L17" s="56">
        <v>491734</v>
      </c>
      <c r="M17" s="116">
        <v>-7.5999999999999943</v>
      </c>
      <c r="N17" s="57">
        <v>481715</v>
      </c>
      <c r="O17" s="116">
        <v>-7.4000000000000057</v>
      </c>
      <c r="P17" s="95">
        <v>3</v>
      </c>
      <c r="Q17" s="40">
        <v>98</v>
      </c>
      <c r="S17" s="32"/>
      <c r="T17" s="33"/>
      <c r="U17" s="34"/>
      <c r="V17" s="34"/>
      <c r="W17" s="35" t="s">
        <v>63</v>
      </c>
      <c r="X17" s="35" t="s">
        <v>19</v>
      </c>
      <c r="Y17" s="56">
        <v>484718</v>
      </c>
      <c r="Z17" s="116">
        <v>-1.4000000000000057</v>
      </c>
      <c r="AA17" s="57">
        <v>476285</v>
      </c>
      <c r="AB17" s="116">
        <v>-1.0999999999999943</v>
      </c>
      <c r="AC17" s="95">
        <v>2.9</v>
      </c>
      <c r="AD17" s="40">
        <v>98.3</v>
      </c>
      <c r="AE17" s="56">
        <v>516119</v>
      </c>
      <c r="AF17" s="116">
        <v>6.5</v>
      </c>
      <c r="AG17" s="57">
        <v>507762</v>
      </c>
      <c r="AH17" s="116">
        <v>6.5999999999999943</v>
      </c>
      <c r="AI17" s="97">
        <v>3</v>
      </c>
      <c r="AJ17" s="40">
        <v>98.4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526070</v>
      </c>
      <c r="AS17" s="116">
        <v>1.9000000000000057</v>
      </c>
      <c r="AT17" s="44">
        <v>518685</v>
      </c>
      <c r="AU17" s="116">
        <v>2.2000000000000028</v>
      </c>
      <c r="AV17" s="97">
        <v>3.1</v>
      </c>
      <c r="AW17" s="40">
        <v>98.6</v>
      </c>
      <c r="AX17" s="43">
        <v>516842</v>
      </c>
      <c r="AY17" s="116">
        <v>-1.7999999999999972</v>
      </c>
      <c r="AZ17" s="44">
        <v>510897</v>
      </c>
      <c r="BA17" s="116">
        <v>-1.5</v>
      </c>
      <c r="BB17" s="97">
        <v>3.1</v>
      </c>
      <c r="BC17" s="40">
        <v>98.8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525338</v>
      </c>
      <c r="BL17" s="116">
        <v>1.5999999999999943</v>
      </c>
      <c r="BM17" s="44">
        <v>519173</v>
      </c>
      <c r="BN17" s="116">
        <v>1.5999999999999943</v>
      </c>
      <c r="BO17" s="95">
        <v>3.1</v>
      </c>
      <c r="BP17" s="40">
        <v>98.8</v>
      </c>
      <c r="BQ17" s="43">
        <v>563034</v>
      </c>
      <c r="BR17" s="116">
        <v>7.2000000000000028</v>
      </c>
      <c r="BS17" s="44">
        <v>556908</v>
      </c>
      <c r="BT17" s="116">
        <v>7.2999999999999972</v>
      </c>
      <c r="BU17" s="97">
        <v>3.3</v>
      </c>
      <c r="BV17" s="40">
        <v>98.9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556502</v>
      </c>
      <c r="CE17" s="116">
        <v>-1.2000000000000028</v>
      </c>
      <c r="CF17" s="44">
        <v>549898</v>
      </c>
      <c r="CG17" s="116">
        <v>-1.2999999999999972</v>
      </c>
      <c r="CH17" s="97">
        <v>3.2</v>
      </c>
      <c r="CI17" s="40">
        <v>98.8</v>
      </c>
      <c r="CJ17" s="42">
        <v>596631</v>
      </c>
      <c r="CK17" s="108">
        <f t="shared" si="0"/>
        <v>7.2000000000000028</v>
      </c>
      <c r="CL17" s="37">
        <v>587983</v>
      </c>
      <c r="CM17" s="108">
        <f t="shared" si="1"/>
        <v>6.9000000000000057</v>
      </c>
      <c r="CN17" s="30">
        <f t="shared" si="2"/>
        <v>3.4</v>
      </c>
      <c r="CO17" s="31">
        <f t="shared" si="3"/>
        <v>98.6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230158</v>
      </c>
      <c r="I18" s="37">
        <v>230158</v>
      </c>
      <c r="J18" s="95">
        <v>1.4</v>
      </c>
      <c r="K18" s="157">
        <v>100</v>
      </c>
      <c r="L18" s="56">
        <v>219115</v>
      </c>
      <c r="M18" s="116">
        <v>-4.7999999999999972</v>
      </c>
      <c r="N18" s="57">
        <v>219115</v>
      </c>
      <c r="O18" s="116">
        <v>-4.7999999999999972</v>
      </c>
      <c r="P18" s="95">
        <v>1.4</v>
      </c>
      <c r="Q18" s="40">
        <v>100</v>
      </c>
      <c r="S18" s="32"/>
      <c r="T18" s="33"/>
      <c r="U18" s="34"/>
      <c r="V18" s="33" t="s">
        <v>138</v>
      </c>
      <c r="W18" s="231" t="s">
        <v>175</v>
      </c>
      <c r="X18" s="232"/>
      <c r="Y18" s="56">
        <v>218599</v>
      </c>
      <c r="Z18" s="116">
        <v>-0.20000000000000284</v>
      </c>
      <c r="AA18" s="57">
        <v>218599</v>
      </c>
      <c r="AB18" s="116">
        <v>-0.20000000000000284</v>
      </c>
      <c r="AC18" s="95">
        <v>1.3</v>
      </c>
      <c r="AD18" s="40">
        <v>100</v>
      </c>
      <c r="AE18" s="56">
        <v>207093</v>
      </c>
      <c r="AF18" s="116">
        <v>-5.2999999999999972</v>
      </c>
      <c r="AG18" s="57">
        <v>207093</v>
      </c>
      <c r="AH18" s="116">
        <v>-5.2999999999999972</v>
      </c>
      <c r="AI18" s="97">
        <v>1.2</v>
      </c>
      <c r="AJ18" s="40">
        <v>100</v>
      </c>
      <c r="AL18" s="32"/>
      <c r="AM18" s="33"/>
      <c r="AN18" s="34"/>
      <c r="AO18" s="33" t="s">
        <v>138</v>
      </c>
      <c r="AP18" s="231" t="s">
        <v>175</v>
      </c>
      <c r="AQ18" s="232"/>
      <c r="AR18" s="43">
        <v>212839</v>
      </c>
      <c r="AS18" s="116">
        <v>2.7999999999999972</v>
      </c>
      <c r="AT18" s="44">
        <v>212839</v>
      </c>
      <c r="AU18" s="116">
        <v>2.7999999999999972</v>
      </c>
      <c r="AV18" s="97">
        <v>1.3</v>
      </c>
      <c r="AW18" s="40">
        <v>100</v>
      </c>
      <c r="AX18" s="43">
        <v>222529</v>
      </c>
      <c r="AY18" s="116">
        <v>4.5999999999999943</v>
      </c>
      <c r="AZ18" s="44">
        <v>222529</v>
      </c>
      <c r="BA18" s="116">
        <v>4.5999999999999943</v>
      </c>
      <c r="BB18" s="97">
        <v>1.3</v>
      </c>
      <c r="BC18" s="40">
        <v>100</v>
      </c>
      <c r="BE18" s="32"/>
      <c r="BF18" s="33"/>
      <c r="BG18" s="34"/>
      <c r="BH18" s="33" t="s">
        <v>138</v>
      </c>
      <c r="BI18" s="231" t="s">
        <v>175</v>
      </c>
      <c r="BJ18" s="232"/>
      <c r="BK18" s="43">
        <v>218540</v>
      </c>
      <c r="BL18" s="116">
        <v>-1.7999999999999972</v>
      </c>
      <c r="BM18" s="44">
        <v>218540</v>
      </c>
      <c r="BN18" s="116">
        <v>-1.7999999999999972</v>
      </c>
      <c r="BO18" s="95">
        <v>1.3</v>
      </c>
      <c r="BP18" s="40">
        <v>100</v>
      </c>
      <c r="BQ18" s="43">
        <v>224123</v>
      </c>
      <c r="BR18" s="116">
        <v>2.5999999999999943</v>
      </c>
      <c r="BS18" s="44">
        <v>224123</v>
      </c>
      <c r="BT18" s="116">
        <v>2.5999999999999943</v>
      </c>
      <c r="BU18" s="97">
        <v>1.3</v>
      </c>
      <c r="BV18" s="40">
        <v>100</v>
      </c>
      <c r="BX18" s="32"/>
      <c r="BY18" s="33"/>
      <c r="BZ18" s="34"/>
      <c r="CA18" s="33" t="s">
        <v>138</v>
      </c>
      <c r="CB18" s="231" t="s">
        <v>175</v>
      </c>
      <c r="CC18" s="232"/>
      <c r="CD18" s="43">
        <v>221787</v>
      </c>
      <c r="CE18" s="116">
        <v>-1</v>
      </c>
      <c r="CF18" s="44">
        <v>221787</v>
      </c>
      <c r="CG18" s="116">
        <v>-1</v>
      </c>
      <c r="CH18" s="97">
        <v>1.3</v>
      </c>
      <c r="CI18" s="40">
        <v>100</v>
      </c>
      <c r="CJ18" s="42">
        <v>217045</v>
      </c>
      <c r="CK18" s="108">
        <f t="shared" si="0"/>
        <v>-2.0999999999999943</v>
      </c>
      <c r="CL18" s="37">
        <v>217045</v>
      </c>
      <c r="CM18" s="108">
        <f t="shared" si="1"/>
        <v>-2.0999999999999943</v>
      </c>
      <c r="CN18" s="30">
        <f t="shared" si="2"/>
        <v>1.3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139</v>
      </c>
      <c r="E19" s="34" t="s">
        <v>20</v>
      </c>
      <c r="F19" s="35"/>
      <c r="G19" s="35"/>
      <c r="H19" s="36">
        <v>72688</v>
      </c>
      <c r="I19" s="37">
        <v>68477</v>
      </c>
      <c r="J19" s="95">
        <v>0.4</v>
      </c>
      <c r="K19" s="157">
        <v>94.2</v>
      </c>
      <c r="L19" s="56">
        <v>73155</v>
      </c>
      <c r="M19" s="116">
        <v>0.59999999999999432</v>
      </c>
      <c r="N19" s="57">
        <v>69357</v>
      </c>
      <c r="O19" s="116">
        <v>1.2999999999999972</v>
      </c>
      <c r="P19" s="95">
        <v>0.4</v>
      </c>
      <c r="Q19" s="40">
        <v>94.8</v>
      </c>
      <c r="S19" s="32"/>
      <c r="T19" s="33"/>
      <c r="U19" s="34" t="s">
        <v>66</v>
      </c>
      <c r="V19" s="34" t="s">
        <v>20</v>
      </c>
      <c r="W19" s="35"/>
      <c r="X19" s="35"/>
      <c r="Y19" s="56">
        <v>74846</v>
      </c>
      <c r="Z19" s="116">
        <v>2.2999999999999972</v>
      </c>
      <c r="AA19" s="57">
        <v>71295</v>
      </c>
      <c r="AB19" s="116">
        <v>2.7999999999999972</v>
      </c>
      <c r="AC19" s="95">
        <v>0.4</v>
      </c>
      <c r="AD19" s="40">
        <v>95.3</v>
      </c>
      <c r="AE19" s="56">
        <v>77413</v>
      </c>
      <c r="AF19" s="116">
        <v>3.4000000000000057</v>
      </c>
      <c r="AG19" s="57">
        <v>74067</v>
      </c>
      <c r="AH19" s="116">
        <v>3.9000000000000057</v>
      </c>
      <c r="AI19" s="97">
        <v>0.4</v>
      </c>
      <c r="AJ19" s="40">
        <v>95.7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79281</v>
      </c>
      <c r="AS19" s="116">
        <v>2.4000000000000057</v>
      </c>
      <c r="AT19" s="44">
        <v>76510</v>
      </c>
      <c r="AU19" s="116">
        <v>3.2999999999999972</v>
      </c>
      <c r="AV19" s="97">
        <v>0.5</v>
      </c>
      <c r="AW19" s="40">
        <v>96.5</v>
      </c>
      <c r="AX19" s="43">
        <v>99950</v>
      </c>
      <c r="AY19" s="116">
        <v>26.099999999999994</v>
      </c>
      <c r="AZ19" s="44">
        <v>97062</v>
      </c>
      <c r="BA19" s="116">
        <v>26.900000000000006</v>
      </c>
      <c r="BB19" s="97">
        <v>0.6</v>
      </c>
      <c r="BC19" s="40">
        <v>97.1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103244</v>
      </c>
      <c r="BL19" s="116">
        <v>3.2999999999999972</v>
      </c>
      <c r="BM19" s="44">
        <v>99955</v>
      </c>
      <c r="BN19" s="116">
        <v>3</v>
      </c>
      <c r="BO19" s="95">
        <v>0.6</v>
      </c>
      <c r="BP19" s="40">
        <v>96.8</v>
      </c>
      <c r="BQ19" s="43">
        <v>107373</v>
      </c>
      <c r="BR19" s="116">
        <v>4</v>
      </c>
      <c r="BS19" s="44">
        <v>104231</v>
      </c>
      <c r="BT19" s="116">
        <v>4.2999999999999972</v>
      </c>
      <c r="BU19" s="97">
        <v>0.6</v>
      </c>
      <c r="BV19" s="40">
        <v>97.1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112977</v>
      </c>
      <c r="CE19" s="116">
        <v>5.2000000000000028</v>
      </c>
      <c r="CF19" s="44">
        <v>109814</v>
      </c>
      <c r="CG19" s="116">
        <v>5.4000000000000057</v>
      </c>
      <c r="CH19" s="97">
        <v>0.6</v>
      </c>
      <c r="CI19" s="40">
        <v>97.2</v>
      </c>
      <c r="CJ19" s="42">
        <v>120644</v>
      </c>
      <c r="CK19" s="108">
        <f t="shared" si="0"/>
        <v>6.7999999999999972</v>
      </c>
      <c r="CL19" s="37">
        <v>118164</v>
      </c>
      <c r="CM19" s="108">
        <f t="shared" si="1"/>
        <v>7.5999999999999943</v>
      </c>
      <c r="CN19" s="30">
        <f t="shared" si="2"/>
        <v>0.7</v>
      </c>
      <c r="CO19" s="31">
        <f t="shared" si="3"/>
        <v>97.9</v>
      </c>
    </row>
    <row r="20" spans="1:93" x14ac:dyDescent="0.15">
      <c r="A20" s="5"/>
      <c r="B20" s="32"/>
      <c r="C20" s="169"/>
      <c r="D20" s="34"/>
      <c r="E20" s="169" t="s">
        <v>8</v>
      </c>
      <c r="F20" s="35" t="s">
        <v>251</v>
      </c>
      <c r="G20" s="35"/>
      <c r="H20" s="175"/>
      <c r="I20" s="172"/>
      <c r="J20" s="176"/>
      <c r="K20" s="177"/>
      <c r="L20" s="187"/>
      <c r="M20" s="186"/>
      <c r="N20" s="188"/>
      <c r="O20" s="186"/>
      <c r="P20" s="176"/>
      <c r="Q20" s="174"/>
      <c r="S20" s="32"/>
      <c r="T20" s="169"/>
      <c r="U20" s="34"/>
      <c r="V20" s="169" t="s">
        <v>8</v>
      </c>
      <c r="W20" s="35" t="s">
        <v>251</v>
      </c>
      <c r="X20" s="35"/>
      <c r="Y20" s="180"/>
      <c r="Z20" s="186"/>
      <c r="AA20" s="181"/>
      <c r="AB20" s="186"/>
      <c r="AC20" s="176"/>
      <c r="AD20" s="174"/>
      <c r="AE20" s="180"/>
      <c r="AF20" s="186"/>
      <c r="AG20" s="181"/>
      <c r="AH20" s="186"/>
      <c r="AI20" s="189"/>
      <c r="AJ20" s="174"/>
      <c r="AL20" s="32"/>
      <c r="AM20" s="169"/>
      <c r="AN20" s="34"/>
      <c r="AO20" s="169" t="s">
        <v>8</v>
      </c>
      <c r="AP20" s="35" t="s">
        <v>251</v>
      </c>
      <c r="AQ20" s="35"/>
      <c r="AR20" s="180"/>
      <c r="AS20" s="186"/>
      <c r="AT20" s="181"/>
      <c r="AU20" s="186"/>
      <c r="AV20" s="176"/>
      <c r="AW20" s="174"/>
      <c r="AX20" s="180"/>
      <c r="AY20" s="186"/>
      <c r="AZ20" s="181"/>
      <c r="BA20" s="186"/>
      <c r="BB20" s="189"/>
      <c r="BC20" s="174"/>
      <c r="BE20" s="32"/>
      <c r="BF20" s="169"/>
      <c r="BG20" s="34"/>
      <c r="BH20" s="169" t="s">
        <v>8</v>
      </c>
      <c r="BI20" s="35" t="s">
        <v>251</v>
      </c>
      <c r="BJ20" s="41"/>
      <c r="BK20" s="180"/>
      <c r="BL20" s="186"/>
      <c r="BM20" s="181"/>
      <c r="BN20" s="186"/>
      <c r="BO20" s="176"/>
      <c r="BP20" s="174"/>
      <c r="BQ20" s="180"/>
      <c r="BR20" s="186"/>
      <c r="BS20" s="181"/>
      <c r="BT20" s="186"/>
      <c r="BU20" s="189"/>
      <c r="BV20" s="174"/>
      <c r="BX20" s="32"/>
      <c r="BY20" s="169"/>
      <c r="BZ20" s="34"/>
      <c r="CA20" s="169" t="s">
        <v>8</v>
      </c>
      <c r="CB20" s="35" t="s">
        <v>251</v>
      </c>
      <c r="CC20" s="41"/>
      <c r="CD20" s="180"/>
      <c r="CE20" s="186" t="s">
        <v>240</v>
      </c>
      <c r="CF20" s="181"/>
      <c r="CG20" s="186" t="s">
        <v>240</v>
      </c>
      <c r="CH20" s="189"/>
      <c r="CI20" s="174" t="s">
        <v>240</v>
      </c>
      <c r="CJ20" s="42">
        <v>5930</v>
      </c>
      <c r="CK20" s="108" t="str">
        <f t="shared" si="0"/>
        <v>皆増</v>
      </c>
      <c r="CL20" s="37">
        <v>5930</v>
      </c>
      <c r="CM20" s="108" t="str">
        <f t="shared" si="1"/>
        <v>皆増</v>
      </c>
      <c r="CN20" s="30">
        <f t="shared" si="2"/>
        <v>0</v>
      </c>
      <c r="CO20" s="31">
        <f t="shared" si="3"/>
        <v>100</v>
      </c>
    </row>
    <row r="21" spans="1:93" x14ac:dyDescent="0.15">
      <c r="A21" s="5"/>
      <c r="B21" s="32"/>
      <c r="C21" s="169"/>
      <c r="D21" s="34"/>
      <c r="E21" s="169" t="s">
        <v>10</v>
      </c>
      <c r="F21" s="35" t="s">
        <v>250</v>
      </c>
      <c r="G21" s="35"/>
      <c r="H21" s="175"/>
      <c r="I21" s="172"/>
      <c r="J21" s="176"/>
      <c r="K21" s="177"/>
      <c r="L21" s="187"/>
      <c r="M21" s="186"/>
      <c r="N21" s="188"/>
      <c r="O21" s="186"/>
      <c r="P21" s="176"/>
      <c r="Q21" s="174"/>
      <c r="S21" s="32"/>
      <c r="T21" s="169"/>
      <c r="U21" s="34"/>
      <c r="V21" s="169" t="s">
        <v>10</v>
      </c>
      <c r="W21" s="35" t="s">
        <v>250</v>
      </c>
      <c r="X21" s="35"/>
      <c r="Y21" s="180"/>
      <c r="Z21" s="186"/>
      <c r="AA21" s="181"/>
      <c r="AB21" s="186"/>
      <c r="AC21" s="176"/>
      <c r="AD21" s="174"/>
      <c r="AE21" s="180"/>
      <c r="AF21" s="186"/>
      <c r="AG21" s="181"/>
      <c r="AH21" s="186"/>
      <c r="AI21" s="189"/>
      <c r="AJ21" s="174"/>
      <c r="AL21" s="32"/>
      <c r="AM21" s="169"/>
      <c r="AN21" s="34"/>
      <c r="AO21" s="169" t="s">
        <v>10</v>
      </c>
      <c r="AP21" s="35" t="s">
        <v>250</v>
      </c>
      <c r="AQ21" s="35"/>
      <c r="AR21" s="180"/>
      <c r="AS21" s="186"/>
      <c r="AT21" s="181"/>
      <c r="AU21" s="186"/>
      <c r="AV21" s="176"/>
      <c r="AW21" s="174"/>
      <c r="AX21" s="180"/>
      <c r="AY21" s="186"/>
      <c r="AZ21" s="181"/>
      <c r="BA21" s="186"/>
      <c r="BB21" s="189"/>
      <c r="BC21" s="174"/>
      <c r="BE21" s="32"/>
      <c r="BF21" s="169"/>
      <c r="BG21" s="34"/>
      <c r="BH21" s="169" t="s">
        <v>10</v>
      </c>
      <c r="BI21" s="35" t="s">
        <v>250</v>
      </c>
      <c r="BJ21" s="41"/>
      <c r="BK21" s="180"/>
      <c r="BL21" s="186"/>
      <c r="BM21" s="181"/>
      <c r="BN21" s="186"/>
      <c r="BO21" s="176"/>
      <c r="BP21" s="174"/>
      <c r="BQ21" s="180"/>
      <c r="BR21" s="186"/>
      <c r="BS21" s="181"/>
      <c r="BT21" s="186"/>
      <c r="BU21" s="189"/>
      <c r="BV21" s="174"/>
      <c r="BX21" s="32"/>
      <c r="BY21" s="169"/>
      <c r="BZ21" s="34"/>
      <c r="CA21" s="169" t="s">
        <v>10</v>
      </c>
      <c r="CB21" s="35" t="s">
        <v>250</v>
      </c>
      <c r="CC21" s="41"/>
      <c r="CD21" s="180"/>
      <c r="CE21" s="186" t="s">
        <v>240</v>
      </c>
      <c r="CF21" s="181"/>
      <c r="CG21" s="186" t="s">
        <v>240</v>
      </c>
      <c r="CH21" s="189"/>
      <c r="CI21" s="174" t="s">
        <v>240</v>
      </c>
      <c r="CJ21" s="42">
        <v>114714</v>
      </c>
      <c r="CK21" s="108" t="str">
        <f t="shared" si="0"/>
        <v>皆増</v>
      </c>
      <c r="CL21" s="37">
        <v>112234</v>
      </c>
      <c r="CM21" s="108" t="str">
        <f t="shared" si="1"/>
        <v>皆増</v>
      </c>
      <c r="CN21" s="30">
        <f t="shared" si="2"/>
        <v>0.7</v>
      </c>
      <c r="CO21" s="31">
        <f t="shared" si="3"/>
        <v>97.8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622722</v>
      </c>
      <c r="I22" s="37">
        <v>622722</v>
      </c>
      <c r="J22" s="95">
        <v>3.9</v>
      </c>
      <c r="K22" s="157">
        <v>100</v>
      </c>
      <c r="L22" s="56">
        <v>606488</v>
      </c>
      <c r="M22" s="116">
        <v>-2.5999999999999943</v>
      </c>
      <c r="N22" s="57">
        <v>606488</v>
      </c>
      <c r="O22" s="116">
        <v>-2.5999999999999943</v>
      </c>
      <c r="P22" s="95">
        <v>3.8</v>
      </c>
      <c r="Q22" s="40">
        <v>100</v>
      </c>
      <c r="R22" s="49"/>
      <c r="S22" s="46"/>
      <c r="T22" s="47"/>
      <c r="U22" s="34" t="s">
        <v>68</v>
      </c>
      <c r="V22" s="48" t="s">
        <v>22</v>
      </c>
      <c r="W22" s="48"/>
      <c r="X22" s="48"/>
      <c r="Y22" s="56">
        <v>668351</v>
      </c>
      <c r="Z22" s="116">
        <v>10.200000000000003</v>
      </c>
      <c r="AA22" s="57">
        <v>668351</v>
      </c>
      <c r="AB22" s="116">
        <v>10.200000000000003</v>
      </c>
      <c r="AC22" s="95">
        <v>4.0999999999999996</v>
      </c>
      <c r="AD22" s="40">
        <v>100</v>
      </c>
      <c r="AE22" s="56">
        <v>640130</v>
      </c>
      <c r="AF22" s="116">
        <v>-4.2000000000000028</v>
      </c>
      <c r="AG22" s="57">
        <v>640130</v>
      </c>
      <c r="AH22" s="116">
        <v>-4.2000000000000028</v>
      </c>
      <c r="AI22" s="97">
        <v>3.8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630938</v>
      </c>
      <c r="AS22" s="116">
        <v>-1.4000000000000057</v>
      </c>
      <c r="AT22" s="44">
        <v>630938</v>
      </c>
      <c r="AU22" s="116">
        <v>-1.4000000000000057</v>
      </c>
      <c r="AV22" s="97">
        <v>3.8</v>
      </c>
      <c r="AW22" s="40">
        <v>100</v>
      </c>
      <c r="AX22" s="43">
        <v>606943</v>
      </c>
      <c r="AY22" s="116">
        <v>-3.7999999999999972</v>
      </c>
      <c r="AZ22" s="44">
        <v>606943</v>
      </c>
      <c r="BA22" s="116">
        <v>-3.7999999999999972</v>
      </c>
      <c r="BB22" s="97">
        <v>3.6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564457</v>
      </c>
      <c r="BL22" s="116">
        <v>-7</v>
      </c>
      <c r="BM22" s="44">
        <v>564457</v>
      </c>
      <c r="BN22" s="116">
        <v>-7</v>
      </c>
      <c r="BO22" s="95">
        <v>3.4</v>
      </c>
      <c r="BP22" s="40">
        <v>100</v>
      </c>
      <c r="BQ22" s="43">
        <v>557949</v>
      </c>
      <c r="BR22" s="116">
        <v>-1.2000000000000028</v>
      </c>
      <c r="BS22" s="44">
        <v>557949</v>
      </c>
      <c r="BT22" s="116">
        <v>-1.2000000000000028</v>
      </c>
      <c r="BU22" s="97">
        <v>3.3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568351</v>
      </c>
      <c r="CE22" s="116">
        <v>1.9000000000000057</v>
      </c>
      <c r="CF22" s="44">
        <v>568351</v>
      </c>
      <c r="CG22" s="116">
        <v>1.9000000000000057</v>
      </c>
      <c r="CH22" s="97">
        <v>3.3</v>
      </c>
      <c r="CI22" s="40">
        <v>100</v>
      </c>
      <c r="CJ22" s="42">
        <v>579023</v>
      </c>
      <c r="CK22" s="108">
        <f t="shared" si="0"/>
        <v>1.9000000000000057</v>
      </c>
      <c r="CL22" s="37">
        <v>579023</v>
      </c>
      <c r="CM22" s="108">
        <f t="shared" si="1"/>
        <v>1.9000000000000057</v>
      </c>
      <c r="CN22" s="30">
        <f t="shared" si="2"/>
        <v>3.4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95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95">
        <v>0</v>
      </c>
      <c r="Q23" s="40" t="s">
        <v>240</v>
      </c>
      <c r="R23" s="49"/>
      <c r="S23" s="46"/>
      <c r="T23" s="47"/>
      <c r="U23" s="34" t="s">
        <v>23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95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95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95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95">
        <v>0</v>
      </c>
      <c r="Q24" s="40" t="s">
        <v>240</v>
      </c>
      <c r="R24" s="49"/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95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95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95">
        <v>0</v>
      </c>
      <c r="K25" s="157"/>
      <c r="L25" s="56">
        <v>0</v>
      </c>
      <c r="M25" s="116" t="s">
        <v>240</v>
      </c>
      <c r="N25" s="57">
        <v>0</v>
      </c>
      <c r="O25" s="116" t="s">
        <v>240</v>
      </c>
      <c r="P25" s="95">
        <v>0</v>
      </c>
      <c r="Q25" s="40" t="s">
        <v>240</v>
      </c>
      <c r="R25" s="55"/>
      <c r="S25" s="52"/>
      <c r="T25" s="53"/>
      <c r="U25" s="54"/>
      <c r="V25" s="33" t="s">
        <v>8</v>
      </c>
      <c r="W25" s="35" t="s">
        <v>27</v>
      </c>
      <c r="X25" s="35"/>
      <c r="Y25" s="56">
        <v>0</v>
      </c>
      <c r="Z25" s="116" t="s">
        <v>240</v>
      </c>
      <c r="AA25" s="57">
        <v>0</v>
      </c>
      <c r="AB25" s="116" t="s">
        <v>240</v>
      </c>
      <c r="AC25" s="95">
        <v>0</v>
      </c>
      <c r="AD25" s="40" t="s">
        <v>240</v>
      </c>
      <c r="AE25" s="56">
        <v>0</v>
      </c>
      <c r="AF25" s="116" t="s">
        <v>240</v>
      </c>
      <c r="AG25" s="57">
        <v>0</v>
      </c>
      <c r="AH25" s="116" t="s">
        <v>240</v>
      </c>
      <c r="AI25" s="97">
        <v>0</v>
      </c>
      <c r="AJ25" s="40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116" t="s">
        <v>240</v>
      </c>
      <c r="AT25" s="44">
        <v>0</v>
      </c>
      <c r="AU25" s="116" t="s">
        <v>240</v>
      </c>
      <c r="AV25" s="97">
        <v>0</v>
      </c>
      <c r="AW25" s="40" t="s">
        <v>240</v>
      </c>
      <c r="AX25" s="43">
        <v>0</v>
      </c>
      <c r="AY25" s="116" t="s">
        <v>240</v>
      </c>
      <c r="AZ25" s="44">
        <v>0</v>
      </c>
      <c r="BA25" s="116" t="s">
        <v>240</v>
      </c>
      <c r="BB25" s="97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116" t="s">
        <v>240</v>
      </c>
      <c r="BM25" s="44">
        <v>0</v>
      </c>
      <c r="BN25" s="116" t="s">
        <v>240</v>
      </c>
      <c r="BO25" s="95">
        <v>0</v>
      </c>
      <c r="BP25" s="40" t="s">
        <v>240</v>
      </c>
      <c r="BQ25" s="43">
        <v>0</v>
      </c>
      <c r="BR25" s="116" t="s">
        <v>240</v>
      </c>
      <c r="BS25" s="44">
        <v>0</v>
      </c>
      <c r="BT25" s="116" t="s">
        <v>240</v>
      </c>
      <c r="BU25" s="97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116" t="s">
        <v>240</v>
      </c>
      <c r="CF25" s="44">
        <v>0</v>
      </c>
      <c r="CG25" s="116" t="s">
        <v>240</v>
      </c>
      <c r="CH25" s="97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95">
        <v>0</v>
      </c>
      <c r="K26" s="157"/>
      <c r="L26" s="36">
        <v>0</v>
      </c>
      <c r="M26" s="39" t="s">
        <v>240</v>
      </c>
      <c r="N26" s="37">
        <v>0</v>
      </c>
      <c r="O26" s="39" t="s">
        <v>240</v>
      </c>
      <c r="P26" s="95">
        <v>0</v>
      </c>
      <c r="Q26" s="40" t="s">
        <v>240</v>
      </c>
      <c r="R26" s="49"/>
      <c r="S26" s="46"/>
      <c r="T26" s="47"/>
      <c r="U26" s="48"/>
      <c r="V26" s="33" t="s">
        <v>10</v>
      </c>
      <c r="W26" s="35" t="s">
        <v>28</v>
      </c>
      <c r="X26" s="35"/>
      <c r="Y26" s="36">
        <v>0</v>
      </c>
      <c r="Z26" s="39" t="s">
        <v>240</v>
      </c>
      <c r="AA26" s="37">
        <v>0</v>
      </c>
      <c r="AB26" s="39" t="s">
        <v>240</v>
      </c>
      <c r="AC26" s="95">
        <v>0</v>
      </c>
      <c r="AD26" s="40" t="s">
        <v>240</v>
      </c>
      <c r="AE26" s="36">
        <v>0</v>
      </c>
      <c r="AF26" s="39" t="s">
        <v>240</v>
      </c>
      <c r="AG26" s="37">
        <v>0</v>
      </c>
      <c r="AH26" s="39" t="s">
        <v>240</v>
      </c>
      <c r="AI26" s="38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39" t="s">
        <v>240</v>
      </c>
      <c r="AT26" s="44">
        <v>0</v>
      </c>
      <c r="AU26" s="39" t="s">
        <v>240</v>
      </c>
      <c r="AV26" s="38">
        <v>0</v>
      </c>
      <c r="AW26" s="40" t="s">
        <v>240</v>
      </c>
      <c r="AX26" s="43">
        <v>0</v>
      </c>
      <c r="AY26" s="39" t="s">
        <v>240</v>
      </c>
      <c r="AZ26" s="44">
        <v>0</v>
      </c>
      <c r="BA26" s="39" t="s">
        <v>240</v>
      </c>
      <c r="BB26" s="38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39" t="s">
        <v>240</v>
      </c>
      <c r="BM26" s="44">
        <v>0</v>
      </c>
      <c r="BN26" s="39" t="s">
        <v>240</v>
      </c>
      <c r="BO26" s="95">
        <v>0</v>
      </c>
      <c r="BP26" s="40" t="s">
        <v>240</v>
      </c>
      <c r="BQ26" s="43">
        <v>0</v>
      </c>
      <c r="BR26" s="39" t="s">
        <v>240</v>
      </c>
      <c r="BS26" s="44">
        <v>0</v>
      </c>
      <c r="BT26" s="39" t="s">
        <v>240</v>
      </c>
      <c r="BU26" s="38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39" t="s">
        <v>240</v>
      </c>
      <c r="CF26" s="44">
        <v>0</v>
      </c>
      <c r="CG26" s="39" t="s">
        <v>240</v>
      </c>
      <c r="CH26" s="38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95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95">
        <v>0</v>
      </c>
      <c r="Q27" s="40" t="s">
        <v>240</v>
      </c>
      <c r="R27" s="49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95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95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1442564</v>
      </c>
      <c r="I28" s="37">
        <v>1410204</v>
      </c>
      <c r="J28" s="95">
        <v>8.6999999999999993</v>
      </c>
      <c r="K28" s="157">
        <v>97.8</v>
      </c>
      <c r="L28" s="36">
        <v>1400367</v>
      </c>
      <c r="M28" s="39">
        <v>-2.9000000000000057</v>
      </c>
      <c r="N28" s="37">
        <v>1371830</v>
      </c>
      <c r="O28" s="39">
        <v>-2.7000000000000028</v>
      </c>
      <c r="P28" s="95">
        <v>8.6</v>
      </c>
      <c r="Q28" s="40">
        <v>98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1412257</v>
      </c>
      <c r="Z28" s="39">
        <v>0.79999999999999716</v>
      </c>
      <c r="AA28" s="37">
        <v>1387691</v>
      </c>
      <c r="AB28" s="39">
        <v>1.2000000000000028</v>
      </c>
      <c r="AC28" s="95">
        <v>8.6</v>
      </c>
      <c r="AD28" s="40">
        <v>98.3</v>
      </c>
      <c r="AE28" s="36">
        <v>1453612</v>
      </c>
      <c r="AF28" s="39">
        <v>2.9000000000000057</v>
      </c>
      <c r="AG28" s="37">
        <v>1430068</v>
      </c>
      <c r="AH28" s="39">
        <v>3.0999999999999943</v>
      </c>
      <c r="AI28" s="38">
        <v>8.6</v>
      </c>
      <c r="AJ28" s="40">
        <v>98.4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1355604</v>
      </c>
      <c r="AS28" s="39">
        <v>-6.7000000000000028</v>
      </c>
      <c r="AT28" s="37">
        <v>1336570</v>
      </c>
      <c r="AU28" s="39">
        <v>-6.5</v>
      </c>
      <c r="AV28" s="38">
        <v>8.1</v>
      </c>
      <c r="AW28" s="40">
        <v>98.6</v>
      </c>
      <c r="AX28" s="36">
        <v>1314967</v>
      </c>
      <c r="AY28" s="39">
        <v>-3</v>
      </c>
      <c r="AZ28" s="37">
        <v>1299665</v>
      </c>
      <c r="BA28" s="39">
        <v>-2.7999999999999972</v>
      </c>
      <c r="BB28" s="38">
        <v>7.8</v>
      </c>
      <c r="BC28" s="40">
        <v>98.8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1322953</v>
      </c>
      <c r="BL28" s="39">
        <v>0.59999999999999432</v>
      </c>
      <c r="BM28" s="37">
        <v>1307432</v>
      </c>
      <c r="BN28" s="39">
        <v>0.59999999999999432</v>
      </c>
      <c r="BO28" s="95">
        <v>7.8</v>
      </c>
      <c r="BP28" s="40">
        <v>98.8</v>
      </c>
      <c r="BQ28" s="36">
        <v>1334726</v>
      </c>
      <c r="BR28" s="39">
        <v>0.90000000000000568</v>
      </c>
      <c r="BS28" s="37">
        <v>1320203</v>
      </c>
      <c r="BT28" s="39">
        <v>1</v>
      </c>
      <c r="BU28" s="38">
        <v>7.7</v>
      </c>
      <c r="BV28" s="40">
        <v>98.9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1349573</v>
      </c>
      <c r="CE28" s="39">
        <v>1.0999999999999943</v>
      </c>
      <c r="CF28" s="37">
        <v>1333556</v>
      </c>
      <c r="CG28" s="39">
        <v>1</v>
      </c>
      <c r="CH28" s="38">
        <v>7.7</v>
      </c>
      <c r="CI28" s="40">
        <v>98.8</v>
      </c>
      <c r="CJ28" s="42">
        <v>1367060</v>
      </c>
      <c r="CK28" s="108">
        <f t="shared" si="0"/>
        <v>1.2999999999999972</v>
      </c>
      <c r="CL28" s="37">
        <v>1347207</v>
      </c>
      <c r="CM28" s="108">
        <f t="shared" si="1"/>
        <v>1</v>
      </c>
      <c r="CN28" s="30">
        <f t="shared" si="2"/>
        <v>7.8</v>
      </c>
      <c r="CO28" s="31">
        <f t="shared" si="3"/>
        <v>98.5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0</v>
      </c>
      <c r="I29" s="37">
        <v>0</v>
      </c>
      <c r="J29" s="95">
        <v>0</v>
      </c>
      <c r="K29" s="160"/>
      <c r="L29" s="36">
        <v>0</v>
      </c>
      <c r="M29" s="39" t="s">
        <v>240</v>
      </c>
      <c r="N29" s="37">
        <v>0</v>
      </c>
      <c r="O29" s="39" t="s">
        <v>240</v>
      </c>
      <c r="P29" s="95">
        <v>0</v>
      </c>
      <c r="Q29" s="105" t="s">
        <v>240</v>
      </c>
      <c r="R29" s="49"/>
      <c r="S29" s="32"/>
      <c r="T29" s="33" t="s">
        <v>76</v>
      </c>
      <c r="U29" s="34" t="s">
        <v>32</v>
      </c>
      <c r="V29" s="34"/>
      <c r="W29" s="35"/>
      <c r="X29" s="35"/>
      <c r="Y29" s="36">
        <v>0</v>
      </c>
      <c r="Z29" s="39" t="s">
        <v>240</v>
      </c>
      <c r="AA29" s="37">
        <v>0</v>
      </c>
      <c r="AB29" s="39" t="s">
        <v>240</v>
      </c>
      <c r="AC29" s="95">
        <v>0</v>
      </c>
      <c r="AD29" s="105" t="s">
        <v>240</v>
      </c>
      <c r="AE29" s="36">
        <v>0</v>
      </c>
      <c r="AF29" s="39" t="s">
        <v>240</v>
      </c>
      <c r="AG29" s="37">
        <v>0</v>
      </c>
      <c r="AH29" s="39" t="s">
        <v>240</v>
      </c>
      <c r="AI29" s="38">
        <v>0</v>
      </c>
      <c r="AJ29" s="105" t="s">
        <v>240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0</v>
      </c>
      <c r="AS29" s="39" t="s">
        <v>240</v>
      </c>
      <c r="AT29" s="44">
        <v>0</v>
      </c>
      <c r="AU29" s="39" t="s">
        <v>240</v>
      </c>
      <c r="AV29" s="38">
        <v>0</v>
      </c>
      <c r="AW29" s="105" t="s">
        <v>240</v>
      </c>
      <c r="AX29" s="43">
        <v>0</v>
      </c>
      <c r="AY29" s="39" t="s">
        <v>240</v>
      </c>
      <c r="AZ29" s="44">
        <v>0</v>
      </c>
      <c r="BA29" s="39" t="s">
        <v>240</v>
      </c>
      <c r="BB29" s="38">
        <v>0</v>
      </c>
      <c r="BC29" s="40" t="s">
        <v>240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0</v>
      </c>
      <c r="BL29" s="39" t="s">
        <v>240</v>
      </c>
      <c r="BM29" s="44">
        <v>0</v>
      </c>
      <c r="BN29" s="39" t="s">
        <v>240</v>
      </c>
      <c r="BO29" s="95">
        <v>0</v>
      </c>
      <c r="BP29" s="105" t="s">
        <v>240</v>
      </c>
      <c r="BQ29" s="43">
        <v>0</v>
      </c>
      <c r="BR29" s="39" t="s">
        <v>240</v>
      </c>
      <c r="BS29" s="44">
        <v>0</v>
      </c>
      <c r="BT29" s="39" t="s">
        <v>240</v>
      </c>
      <c r="BU29" s="38">
        <v>0</v>
      </c>
      <c r="BV29" s="40" t="s">
        <v>240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0</v>
      </c>
      <c r="CE29" s="39" t="s">
        <v>240</v>
      </c>
      <c r="CF29" s="44">
        <v>0</v>
      </c>
      <c r="CG29" s="39" t="s">
        <v>240</v>
      </c>
      <c r="CH29" s="38">
        <v>0</v>
      </c>
      <c r="CI29" s="40" t="s">
        <v>240</v>
      </c>
      <c r="CJ29" s="42">
        <v>0</v>
      </c>
      <c r="CK29" s="29" t="str">
        <f t="shared" si="0"/>
        <v/>
      </c>
      <c r="CL29" s="37">
        <v>0</v>
      </c>
      <c r="CM29" s="29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95">
        <v>0</v>
      </c>
      <c r="K30" s="160"/>
      <c r="L30" s="36">
        <v>0</v>
      </c>
      <c r="M30" s="39" t="s">
        <v>240</v>
      </c>
      <c r="N30" s="37">
        <v>0</v>
      </c>
      <c r="O30" s="39" t="s">
        <v>240</v>
      </c>
      <c r="P30" s="95">
        <v>0</v>
      </c>
      <c r="Q30" s="105" t="s">
        <v>240</v>
      </c>
      <c r="R30" s="49"/>
      <c r="S30" s="32"/>
      <c r="T30" s="33" t="s">
        <v>78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95">
        <v>0</v>
      </c>
      <c r="AD30" s="105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105" t="s">
        <v>240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105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40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95">
        <v>0</v>
      </c>
      <c r="BP30" s="105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1442564</v>
      </c>
      <c r="I31" s="37">
        <v>1410204</v>
      </c>
      <c r="J31" s="95">
        <v>8.6999999999999993</v>
      </c>
      <c r="K31" s="157">
        <v>97.8</v>
      </c>
      <c r="L31" s="36">
        <v>1400367</v>
      </c>
      <c r="M31" s="39">
        <v>-2.9000000000000057</v>
      </c>
      <c r="N31" s="37">
        <v>1371830</v>
      </c>
      <c r="O31" s="39">
        <v>-2.7000000000000028</v>
      </c>
      <c r="P31" s="95">
        <v>8.6</v>
      </c>
      <c r="Q31" s="40">
        <v>98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1412257</v>
      </c>
      <c r="Z31" s="39">
        <v>0.79999999999999716</v>
      </c>
      <c r="AA31" s="37">
        <v>1387691</v>
      </c>
      <c r="AB31" s="39">
        <v>1.2000000000000028</v>
      </c>
      <c r="AC31" s="95">
        <v>8.6</v>
      </c>
      <c r="AD31" s="40">
        <v>98.3</v>
      </c>
      <c r="AE31" s="36">
        <v>1453612</v>
      </c>
      <c r="AF31" s="39">
        <v>2.9000000000000057</v>
      </c>
      <c r="AG31" s="37">
        <v>1430068</v>
      </c>
      <c r="AH31" s="39">
        <v>3.0999999999999943</v>
      </c>
      <c r="AI31" s="38">
        <v>8.6</v>
      </c>
      <c r="AJ31" s="40">
        <v>98.4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1355604</v>
      </c>
      <c r="AS31" s="39">
        <v>-6.7000000000000028</v>
      </c>
      <c r="AT31" s="37">
        <v>1336570</v>
      </c>
      <c r="AU31" s="39">
        <v>-6.5</v>
      </c>
      <c r="AV31" s="38">
        <v>8.1</v>
      </c>
      <c r="AW31" s="40">
        <v>98.6</v>
      </c>
      <c r="AX31" s="36">
        <v>1314967</v>
      </c>
      <c r="AY31" s="39">
        <v>-3</v>
      </c>
      <c r="AZ31" s="37">
        <v>1299665</v>
      </c>
      <c r="BA31" s="39">
        <v>-2.7999999999999972</v>
      </c>
      <c r="BB31" s="38">
        <v>7.8</v>
      </c>
      <c r="BC31" s="40">
        <v>98.8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1322953</v>
      </c>
      <c r="BL31" s="39">
        <v>0.59999999999999432</v>
      </c>
      <c r="BM31" s="37">
        <v>1307432</v>
      </c>
      <c r="BN31" s="39">
        <v>0.59999999999999432</v>
      </c>
      <c r="BO31" s="95">
        <v>7.8</v>
      </c>
      <c r="BP31" s="40">
        <v>98.8</v>
      </c>
      <c r="BQ31" s="36">
        <v>1334726</v>
      </c>
      <c r="BR31" s="39">
        <v>0.90000000000000568</v>
      </c>
      <c r="BS31" s="37">
        <v>1320203</v>
      </c>
      <c r="BT31" s="39">
        <v>1</v>
      </c>
      <c r="BU31" s="38">
        <v>7.7</v>
      </c>
      <c r="BV31" s="40">
        <v>98.9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1349573</v>
      </c>
      <c r="CE31" s="39">
        <v>1.0999999999999943</v>
      </c>
      <c r="CF31" s="37">
        <v>1333556</v>
      </c>
      <c r="CG31" s="39">
        <v>1</v>
      </c>
      <c r="CH31" s="38">
        <v>7.7</v>
      </c>
      <c r="CI31" s="40">
        <v>98.8</v>
      </c>
      <c r="CJ31" s="42">
        <v>1367060</v>
      </c>
      <c r="CK31" s="108">
        <f t="shared" si="0"/>
        <v>1.2999999999999972</v>
      </c>
      <c r="CL31" s="37">
        <v>1347207</v>
      </c>
      <c r="CM31" s="108">
        <f t="shared" si="1"/>
        <v>1</v>
      </c>
      <c r="CN31" s="30">
        <f t="shared" si="2"/>
        <v>7.8</v>
      </c>
      <c r="CO31" s="31">
        <f t="shared" si="3"/>
        <v>98.5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975451</v>
      </c>
      <c r="I32" s="37">
        <v>953569</v>
      </c>
      <c r="J32" s="95">
        <v>5.9</v>
      </c>
      <c r="K32" s="157">
        <v>97.8</v>
      </c>
      <c r="L32" s="36">
        <v>972444</v>
      </c>
      <c r="M32" s="39">
        <v>-0.29999999999999716</v>
      </c>
      <c r="N32" s="57">
        <v>952628</v>
      </c>
      <c r="O32" s="116">
        <v>-9.9999999999994316E-2</v>
      </c>
      <c r="P32" s="95">
        <v>6</v>
      </c>
      <c r="Q32" s="40">
        <v>98</v>
      </c>
      <c r="R32" s="55"/>
      <c r="S32" s="32"/>
      <c r="T32" s="33"/>
      <c r="U32" s="34" t="s">
        <v>80</v>
      </c>
      <c r="V32" s="34" t="s">
        <v>17</v>
      </c>
      <c r="W32" s="35"/>
      <c r="X32" s="35"/>
      <c r="Y32" s="36">
        <v>972810</v>
      </c>
      <c r="Z32" s="39">
        <v>0</v>
      </c>
      <c r="AA32" s="57">
        <v>955888</v>
      </c>
      <c r="AB32" s="116">
        <v>0.29999999999999716</v>
      </c>
      <c r="AC32" s="95">
        <v>5.9</v>
      </c>
      <c r="AD32" s="40">
        <v>98.3</v>
      </c>
      <c r="AE32" s="36">
        <v>982981</v>
      </c>
      <c r="AF32" s="39">
        <v>1</v>
      </c>
      <c r="AG32" s="57">
        <v>967060</v>
      </c>
      <c r="AH32" s="116">
        <v>1.2000000000000028</v>
      </c>
      <c r="AI32" s="97">
        <v>5.8</v>
      </c>
      <c r="AJ32" s="40">
        <v>98.4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920195</v>
      </c>
      <c r="AS32" s="39">
        <v>-6.4000000000000057</v>
      </c>
      <c r="AT32" s="44">
        <v>907274</v>
      </c>
      <c r="AU32" s="116">
        <v>-6.2000000000000028</v>
      </c>
      <c r="AV32" s="97">
        <v>5.5</v>
      </c>
      <c r="AW32" s="40">
        <v>98.6</v>
      </c>
      <c r="AX32" s="43">
        <v>882520</v>
      </c>
      <c r="AY32" s="39">
        <v>-4.0999999999999943</v>
      </c>
      <c r="AZ32" s="44">
        <v>872249</v>
      </c>
      <c r="BA32" s="116">
        <v>-3.9000000000000057</v>
      </c>
      <c r="BB32" s="97">
        <v>5.2</v>
      </c>
      <c r="BC32" s="40">
        <v>98.8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881596</v>
      </c>
      <c r="BL32" s="39">
        <v>-9.9999999999994316E-2</v>
      </c>
      <c r="BM32" s="44">
        <v>871252</v>
      </c>
      <c r="BN32" s="116">
        <v>-9.9999999999994316E-2</v>
      </c>
      <c r="BO32" s="95">
        <v>5.2</v>
      </c>
      <c r="BP32" s="40">
        <v>98.8</v>
      </c>
      <c r="BQ32" s="43">
        <v>897949</v>
      </c>
      <c r="BR32" s="39">
        <v>1.9000000000000057</v>
      </c>
      <c r="BS32" s="44">
        <v>888178</v>
      </c>
      <c r="BT32" s="116">
        <v>1.9000000000000057</v>
      </c>
      <c r="BU32" s="97">
        <v>5.2</v>
      </c>
      <c r="BV32" s="40">
        <v>98.9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901290</v>
      </c>
      <c r="CE32" s="39">
        <v>0.40000000000000568</v>
      </c>
      <c r="CF32" s="44">
        <v>890592</v>
      </c>
      <c r="CG32" s="116">
        <v>0.29999999999999716</v>
      </c>
      <c r="CH32" s="97">
        <v>5.2</v>
      </c>
      <c r="CI32" s="40">
        <v>98.8</v>
      </c>
      <c r="CJ32" s="42">
        <v>901879</v>
      </c>
      <c r="CK32" s="108">
        <f t="shared" si="0"/>
        <v>9.9999999999994316E-2</v>
      </c>
      <c r="CL32" s="37">
        <v>888782</v>
      </c>
      <c r="CM32" s="108">
        <f t="shared" si="1"/>
        <v>-0.20000000000000284</v>
      </c>
      <c r="CN32" s="30">
        <f t="shared" si="2"/>
        <v>5.0999999999999996</v>
      </c>
      <c r="CO32" s="31">
        <f t="shared" si="3"/>
        <v>98.5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467113</v>
      </c>
      <c r="I33" s="37">
        <v>456635</v>
      </c>
      <c r="J33" s="95">
        <v>2.8</v>
      </c>
      <c r="K33" s="157">
        <v>97.8</v>
      </c>
      <c r="L33" s="56">
        <v>427923</v>
      </c>
      <c r="M33" s="116">
        <v>-8.4000000000000057</v>
      </c>
      <c r="N33" s="57">
        <v>419202</v>
      </c>
      <c r="O33" s="116">
        <v>-8.2000000000000028</v>
      </c>
      <c r="P33" s="95">
        <v>2.6</v>
      </c>
      <c r="Q33" s="40">
        <v>98</v>
      </c>
      <c r="R33" s="49"/>
      <c r="S33" s="32"/>
      <c r="T33" s="33"/>
      <c r="U33" s="34" t="s">
        <v>81</v>
      </c>
      <c r="V33" s="34" t="s">
        <v>18</v>
      </c>
      <c r="W33" s="35"/>
      <c r="X33" s="35"/>
      <c r="Y33" s="56">
        <v>439447</v>
      </c>
      <c r="Z33" s="116">
        <v>2.7000000000000028</v>
      </c>
      <c r="AA33" s="57">
        <v>431803</v>
      </c>
      <c r="AB33" s="116">
        <v>3</v>
      </c>
      <c r="AC33" s="95">
        <v>2.7</v>
      </c>
      <c r="AD33" s="40">
        <v>98.3</v>
      </c>
      <c r="AE33" s="56">
        <v>470631</v>
      </c>
      <c r="AF33" s="116">
        <v>7.0999999999999943</v>
      </c>
      <c r="AG33" s="57">
        <v>463008</v>
      </c>
      <c r="AH33" s="116">
        <v>7.2000000000000028</v>
      </c>
      <c r="AI33" s="97">
        <v>2.8</v>
      </c>
      <c r="AJ33" s="40">
        <v>98.4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435409</v>
      </c>
      <c r="AS33" s="116">
        <v>-7.5</v>
      </c>
      <c r="AT33" s="44">
        <v>429296</v>
      </c>
      <c r="AU33" s="116">
        <v>-7.2999999999999972</v>
      </c>
      <c r="AV33" s="97">
        <v>2.6</v>
      </c>
      <c r="AW33" s="40">
        <v>98.6</v>
      </c>
      <c r="AX33" s="43">
        <v>432447</v>
      </c>
      <c r="AY33" s="116">
        <v>-0.70000000000000284</v>
      </c>
      <c r="AZ33" s="44">
        <v>427416</v>
      </c>
      <c r="BA33" s="116">
        <v>-0.40000000000000568</v>
      </c>
      <c r="BB33" s="97">
        <v>2.6</v>
      </c>
      <c r="BC33" s="40">
        <v>98.8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441357</v>
      </c>
      <c r="BL33" s="116">
        <v>2.0999999999999943</v>
      </c>
      <c r="BM33" s="44">
        <v>436180</v>
      </c>
      <c r="BN33" s="116">
        <v>2.0999999999999943</v>
      </c>
      <c r="BO33" s="95">
        <v>2.6</v>
      </c>
      <c r="BP33" s="40">
        <v>98.8</v>
      </c>
      <c r="BQ33" s="43">
        <v>436777</v>
      </c>
      <c r="BR33" s="116">
        <v>-1</v>
      </c>
      <c r="BS33" s="44">
        <v>432025</v>
      </c>
      <c r="BT33" s="116">
        <v>-1</v>
      </c>
      <c r="BU33" s="97">
        <v>2.5</v>
      </c>
      <c r="BV33" s="40">
        <v>98.9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448283</v>
      </c>
      <c r="CE33" s="116">
        <v>2.5999999999999943</v>
      </c>
      <c r="CF33" s="44">
        <v>442964</v>
      </c>
      <c r="CG33" s="116">
        <v>2.5</v>
      </c>
      <c r="CH33" s="97">
        <v>2.6</v>
      </c>
      <c r="CI33" s="40">
        <v>98.8</v>
      </c>
      <c r="CJ33" s="42">
        <v>465181</v>
      </c>
      <c r="CK33" s="108">
        <f t="shared" si="0"/>
        <v>3.7999999999999972</v>
      </c>
      <c r="CL33" s="37">
        <v>458425</v>
      </c>
      <c r="CM33" s="108">
        <f t="shared" si="1"/>
        <v>3.5</v>
      </c>
      <c r="CN33" s="30">
        <f t="shared" si="2"/>
        <v>2.7</v>
      </c>
      <c r="CO33" s="31">
        <f t="shared" si="3"/>
        <v>98.5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95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95">
        <v>0</v>
      </c>
      <c r="Q34" s="40" t="s">
        <v>240</v>
      </c>
      <c r="R34" s="49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95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95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95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95">
        <v>0</v>
      </c>
      <c r="Q35" s="40" t="s">
        <v>240</v>
      </c>
      <c r="R35" s="49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95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95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95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95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95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95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98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98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98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98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16739677</v>
      </c>
      <c r="I38" s="2">
        <v>16167863</v>
      </c>
      <c r="J38" s="100">
        <v>100</v>
      </c>
      <c r="K38" s="159">
        <v>96.6</v>
      </c>
      <c r="L38" s="1">
        <v>16494466</v>
      </c>
      <c r="M38" s="4">
        <v>-1.5</v>
      </c>
      <c r="N38" s="2">
        <v>15972128</v>
      </c>
      <c r="O38" s="4">
        <v>-1.2000000000000028</v>
      </c>
      <c r="P38" s="100">
        <v>100</v>
      </c>
      <c r="Q38" s="78">
        <v>96.8</v>
      </c>
      <c r="R38" s="55"/>
      <c r="S38" s="76"/>
      <c r="T38" s="219" t="s">
        <v>41</v>
      </c>
      <c r="U38" s="220"/>
      <c r="V38" s="220"/>
      <c r="W38" s="220"/>
      <c r="X38" s="220"/>
      <c r="Y38" s="1">
        <v>16667386</v>
      </c>
      <c r="Z38" s="4">
        <v>1</v>
      </c>
      <c r="AA38" s="2">
        <v>16207709</v>
      </c>
      <c r="AB38" s="4">
        <v>1.5</v>
      </c>
      <c r="AC38" s="100">
        <v>100</v>
      </c>
      <c r="AD38" s="78">
        <v>97.2</v>
      </c>
      <c r="AE38" s="1">
        <v>17102206</v>
      </c>
      <c r="AF38" s="4">
        <v>2.5999999999999943</v>
      </c>
      <c r="AG38" s="2">
        <v>16697651</v>
      </c>
      <c r="AH38" s="4">
        <v>3</v>
      </c>
      <c r="AI38" s="3">
        <v>100</v>
      </c>
      <c r="AJ38" s="78">
        <v>97.6</v>
      </c>
      <c r="AL38" s="76"/>
      <c r="AM38" s="219" t="s">
        <v>41</v>
      </c>
      <c r="AN38" s="220"/>
      <c r="AO38" s="220"/>
      <c r="AP38" s="220"/>
      <c r="AQ38" s="220"/>
      <c r="AR38" s="1">
        <v>16926714</v>
      </c>
      <c r="AS38" s="4">
        <v>-1</v>
      </c>
      <c r="AT38" s="2">
        <v>16584595</v>
      </c>
      <c r="AU38" s="4">
        <v>-0.70000000000000284</v>
      </c>
      <c r="AV38" s="3">
        <v>100</v>
      </c>
      <c r="AW38" s="78">
        <v>98</v>
      </c>
      <c r="AX38" s="1">
        <v>16956940</v>
      </c>
      <c r="AY38" s="4">
        <v>0.20000000000000284</v>
      </c>
      <c r="AZ38" s="2">
        <v>16678048</v>
      </c>
      <c r="BA38" s="4">
        <v>0.59999999999999432</v>
      </c>
      <c r="BB38" s="3">
        <v>100</v>
      </c>
      <c r="BC38" s="78">
        <v>98.4</v>
      </c>
      <c r="BE38" s="76"/>
      <c r="BF38" s="219" t="s">
        <v>41</v>
      </c>
      <c r="BG38" s="220"/>
      <c r="BH38" s="220"/>
      <c r="BI38" s="220"/>
      <c r="BJ38" s="221"/>
      <c r="BK38" s="1">
        <v>17061843</v>
      </c>
      <c r="BL38" s="4">
        <v>0.59999999999999432</v>
      </c>
      <c r="BM38" s="2">
        <v>16793045</v>
      </c>
      <c r="BN38" s="4">
        <v>0.70000000000000284</v>
      </c>
      <c r="BO38" s="100">
        <v>100</v>
      </c>
      <c r="BP38" s="78">
        <v>98.4</v>
      </c>
      <c r="BQ38" s="1">
        <v>17322114</v>
      </c>
      <c r="BR38" s="4">
        <v>1.5</v>
      </c>
      <c r="BS38" s="2">
        <v>17055283</v>
      </c>
      <c r="BT38" s="4">
        <v>1.5999999999999943</v>
      </c>
      <c r="BU38" s="3">
        <v>100</v>
      </c>
      <c r="BV38" s="78">
        <v>98.5</v>
      </c>
      <c r="BX38" s="76"/>
      <c r="BY38" s="219" t="s">
        <v>41</v>
      </c>
      <c r="BZ38" s="220"/>
      <c r="CA38" s="220"/>
      <c r="CB38" s="220"/>
      <c r="CC38" s="221"/>
      <c r="CD38" s="1">
        <v>17509832</v>
      </c>
      <c r="CE38" s="4">
        <v>1.0999999999999943</v>
      </c>
      <c r="CF38" s="2">
        <v>17213914</v>
      </c>
      <c r="CG38" s="4">
        <v>0.90000000000000568</v>
      </c>
      <c r="CH38" s="3">
        <v>100</v>
      </c>
      <c r="CI38" s="78">
        <v>98.3</v>
      </c>
      <c r="CJ38" s="79">
        <v>17568428</v>
      </c>
      <c r="CK38" s="101">
        <f t="shared" si="0"/>
        <v>0.29999999999999716</v>
      </c>
      <c r="CL38" s="2">
        <v>17258660</v>
      </c>
      <c r="CM38" s="101">
        <f t="shared" si="1"/>
        <v>0.29999999999999716</v>
      </c>
      <c r="CN38" s="81">
        <f t="shared" si="2"/>
        <v>100</v>
      </c>
      <c r="CO38" s="82">
        <f t="shared" si="3"/>
        <v>98.2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3239572</v>
      </c>
      <c r="I39" s="2">
        <v>2748859</v>
      </c>
      <c r="J39" s="100"/>
      <c r="K39" s="159">
        <v>84.9</v>
      </c>
      <c r="L39" s="118">
        <v>3230689</v>
      </c>
      <c r="M39" s="117">
        <v>-0.29999999999999716</v>
      </c>
      <c r="N39" s="119">
        <v>2760564</v>
      </c>
      <c r="O39" s="117">
        <v>0.40000000000000568</v>
      </c>
      <c r="P39" s="100"/>
      <c r="Q39" s="78">
        <v>85.4</v>
      </c>
      <c r="R39" s="55"/>
      <c r="S39" s="86" t="s">
        <v>42</v>
      </c>
      <c r="T39" s="87"/>
      <c r="U39" s="88"/>
      <c r="V39" s="88"/>
      <c r="W39" s="89"/>
      <c r="X39" s="89"/>
      <c r="Y39" s="118">
        <v>3239572</v>
      </c>
      <c r="Z39" s="117">
        <v>0.29999999999999716</v>
      </c>
      <c r="AA39" s="119">
        <v>2802905</v>
      </c>
      <c r="AB39" s="117">
        <v>1.5</v>
      </c>
      <c r="AC39" s="100"/>
      <c r="AD39" s="78">
        <v>86.5</v>
      </c>
      <c r="AE39" s="118">
        <v>3222357</v>
      </c>
      <c r="AF39" s="117">
        <v>-0.5</v>
      </c>
      <c r="AG39" s="119">
        <v>2829550</v>
      </c>
      <c r="AH39" s="117">
        <v>1</v>
      </c>
      <c r="AI39" s="120"/>
      <c r="AJ39" s="78">
        <v>87.8</v>
      </c>
      <c r="AL39" s="86" t="s">
        <v>42</v>
      </c>
      <c r="AM39" s="87"/>
      <c r="AN39" s="88"/>
      <c r="AO39" s="88"/>
      <c r="AP39" s="89"/>
      <c r="AQ39" s="89"/>
      <c r="AR39" s="90">
        <v>3022445</v>
      </c>
      <c r="AS39" s="117">
        <v>-6.2000000000000028</v>
      </c>
      <c r="AT39" s="91">
        <v>2700472</v>
      </c>
      <c r="AU39" s="117">
        <v>-4.5999999999999943</v>
      </c>
      <c r="AV39" s="120"/>
      <c r="AW39" s="78">
        <v>89.3</v>
      </c>
      <c r="AX39" s="90">
        <v>2933719</v>
      </c>
      <c r="AY39" s="117">
        <v>-2.9000000000000057</v>
      </c>
      <c r="AZ39" s="91">
        <v>2667379</v>
      </c>
      <c r="BA39" s="117">
        <v>-1.2000000000000028</v>
      </c>
      <c r="BB39" s="120"/>
      <c r="BC39" s="78">
        <v>90.9</v>
      </c>
      <c r="BE39" s="76" t="s">
        <v>42</v>
      </c>
      <c r="BF39" s="77"/>
      <c r="BG39" s="83"/>
      <c r="BH39" s="83"/>
      <c r="BI39" s="84"/>
      <c r="BJ39" s="85"/>
      <c r="BK39" s="90">
        <v>2734750</v>
      </c>
      <c r="BL39" s="117">
        <v>-6.7999999999999972</v>
      </c>
      <c r="BM39" s="91">
        <v>2482740</v>
      </c>
      <c r="BN39" s="117">
        <v>-6.9000000000000057</v>
      </c>
      <c r="BO39" s="100"/>
      <c r="BP39" s="78">
        <v>90.8</v>
      </c>
      <c r="BQ39" s="90">
        <v>2732318</v>
      </c>
      <c r="BR39" s="117">
        <v>-9.9999999999994316E-2</v>
      </c>
      <c r="BS39" s="91">
        <v>2479506</v>
      </c>
      <c r="BT39" s="117">
        <v>-9.9999999999994316E-2</v>
      </c>
      <c r="BU39" s="120"/>
      <c r="BV39" s="78">
        <v>90.7</v>
      </c>
      <c r="BX39" s="76" t="s">
        <v>42</v>
      </c>
      <c r="BY39" s="77"/>
      <c r="BZ39" s="83"/>
      <c r="CA39" s="83"/>
      <c r="CB39" s="84"/>
      <c r="CC39" s="85"/>
      <c r="CD39" s="90">
        <v>2642050</v>
      </c>
      <c r="CE39" s="117">
        <v>-3.2999999999999972</v>
      </c>
      <c r="CF39" s="91">
        <v>2383837</v>
      </c>
      <c r="CG39" s="117">
        <v>-3.9000000000000057</v>
      </c>
      <c r="CH39" s="120"/>
      <c r="CI39" s="78">
        <v>90.2</v>
      </c>
      <c r="CJ39" s="79">
        <v>2677565</v>
      </c>
      <c r="CK39" s="101">
        <f t="shared" si="0"/>
        <v>1.2999999999999972</v>
      </c>
      <c r="CL39" s="2">
        <v>2448009</v>
      </c>
      <c r="CM39" s="101">
        <f t="shared" si="1"/>
        <v>2.7000000000000028</v>
      </c>
      <c r="CN39" s="81"/>
      <c r="CO39" s="82">
        <f t="shared" si="3"/>
        <v>91.4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100"/>
      <c r="K40" s="161"/>
      <c r="L40" s="1">
        <v>0</v>
      </c>
      <c r="M40" s="4" t="s">
        <v>240</v>
      </c>
      <c r="N40" s="2">
        <v>0</v>
      </c>
      <c r="O40" s="4" t="s">
        <v>240</v>
      </c>
      <c r="P40" s="100"/>
      <c r="Q40" s="115" t="s">
        <v>240</v>
      </c>
      <c r="R40" s="55"/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100"/>
      <c r="AD40" s="115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5" t="s">
        <v>240</v>
      </c>
      <c r="AL40" s="76" t="s">
        <v>43</v>
      </c>
      <c r="AM40" s="77"/>
      <c r="AN40" s="83"/>
      <c r="AO40" s="83"/>
      <c r="AP40" s="84"/>
      <c r="AQ40" s="84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5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5" t="s">
        <v>240</v>
      </c>
      <c r="BE40" s="76" t="s">
        <v>43</v>
      </c>
      <c r="BF40" s="77"/>
      <c r="BG40" s="83"/>
      <c r="BH40" s="83"/>
      <c r="BI40" s="84"/>
      <c r="BJ40" s="85"/>
      <c r="BK40" s="1">
        <v>0</v>
      </c>
      <c r="BL40" s="4" t="s">
        <v>240</v>
      </c>
      <c r="BM40" s="2">
        <v>0</v>
      </c>
      <c r="BN40" s="4" t="s">
        <v>240</v>
      </c>
      <c r="BO40" s="100"/>
      <c r="BP40" s="115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7516107</v>
      </c>
      <c r="I41" s="2">
        <v>7131777</v>
      </c>
      <c r="J41" s="100">
        <v>44.1</v>
      </c>
      <c r="K41" s="159">
        <v>94.9</v>
      </c>
      <c r="L41" s="1">
        <v>7578777</v>
      </c>
      <c r="M41" s="4">
        <v>0.79999999999999716</v>
      </c>
      <c r="N41" s="2">
        <v>7222990</v>
      </c>
      <c r="O41" s="4">
        <v>1.2999999999999972</v>
      </c>
      <c r="P41" s="100">
        <v>45.2</v>
      </c>
      <c r="Q41" s="78">
        <v>95.3</v>
      </c>
      <c r="S41" s="216" t="s">
        <v>44</v>
      </c>
      <c r="T41" s="217"/>
      <c r="U41" s="217"/>
      <c r="V41" s="217"/>
      <c r="W41" s="217"/>
      <c r="X41" s="217"/>
      <c r="Y41" s="1">
        <v>7586601</v>
      </c>
      <c r="Z41" s="4">
        <v>9.9999999999994316E-2</v>
      </c>
      <c r="AA41" s="2">
        <v>7269912</v>
      </c>
      <c r="AB41" s="4">
        <v>0.59999999999999432</v>
      </c>
      <c r="AC41" s="100">
        <v>44.9</v>
      </c>
      <c r="AD41" s="78">
        <v>95.8</v>
      </c>
      <c r="AE41" s="1">
        <v>7670242</v>
      </c>
      <c r="AF41" s="4">
        <v>1.0999999999999943</v>
      </c>
      <c r="AG41" s="2">
        <v>7401754</v>
      </c>
      <c r="AH41" s="4">
        <v>1.7999999999999972</v>
      </c>
      <c r="AI41" s="3">
        <v>44.3</v>
      </c>
      <c r="AJ41" s="78">
        <v>96.5</v>
      </c>
      <c r="AL41" s="216" t="s">
        <v>44</v>
      </c>
      <c r="AM41" s="217"/>
      <c r="AN41" s="217"/>
      <c r="AO41" s="217"/>
      <c r="AP41" s="217"/>
      <c r="AQ41" s="217"/>
      <c r="AR41" s="1">
        <v>7563559</v>
      </c>
      <c r="AS41" s="4">
        <v>-1.4000000000000057</v>
      </c>
      <c r="AT41" s="2">
        <v>7340470</v>
      </c>
      <c r="AU41" s="4">
        <v>-0.79999999999999716</v>
      </c>
      <c r="AV41" s="3">
        <v>44.3</v>
      </c>
      <c r="AW41" s="78">
        <v>97.1</v>
      </c>
      <c r="AX41" s="1">
        <v>7607674</v>
      </c>
      <c r="AY41" s="4">
        <v>0.59999999999999432</v>
      </c>
      <c r="AZ41" s="2">
        <v>7427930</v>
      </c>
      <c r="BA41" s="4">
        <v>1.2000000000000028</v>
      </c>
      <c r="BB41" s="3">
        <v>44.5</v>
      </c>
      <c r="BC41" s="78">
        <v>97.6</v>
      </c>
      <c r="BE41" s="216" t="s">
        <v>44</v>
      </c>
      <c r="BF41" s="217"/>
      <c r="BG41" s="217"/>
      <c r="BH41" s="217"/>
      <c r="BI41" s="217"/>
      <c r="BJ41" s="218"/>
      <c r="BK41" s="1">
        <v>7650752</v>
      </c>
      <c r="BL41" s="4">
        <v>0.59999999999999432</v>
      </c>
      <c r="BM41" s="2">
        <v>7482050</v>
      </c>
      <c r="BN41" s="4">
        <v>0.70000000000000284</v>
      </c>
      <c r="BO41" s="100">
        <v>44.6</v>
      </c>
      <c r="BP41" s="78">
        <v>97.8</v>
      </c>
      <c r="BQ41" s="1">
        <v>7867694</v>
      </c>
      <c r="BR41" s="4">
        <v>2.7999999999999972</v>
      </c>
      <c r="BS41" s="2">
        <v>7693811</v>
      </c>
      <c r="BT41" s="4">
        <v>2.7999999999999972</v>
      </c>
      <c r="BU41" s="3">
        <v>45.1</v>
      </c>
      <c r="BV41" s="78">
        <v>97.8</v>
      </c>
      <c r="BX41" s="216" t="s">
        <v>44</v>
      </c>
      <c r="BY41" s="217"/>
      <c r="BZ41" s="217"/>
      <c r="CA41" s="217"/>
      <c r="CB41" s="217"/>
      <c r="CC41" s="218"/>
      <c r="CD41" s="1">
        <v>7906327</v>
      </c>
      <c r="CE41" s="4">
        <v>0.5</v>
      </c>
      <c r="CF41" s="2">
        <v>7712075</v>
      </c>
      <c r="CG41" s="4">
        <v>0.20000000000000284</v>
      </c>
      <c r="CH41" s="3">
        <v>44.8</v>
      </c>
      <c r="CI41" s="78">
        <v>97.5</v>
      </c>
      <c r="CJ41" s="79">
        <v>7948438</v>
      </c>
      <c r="CK41" s="101">
        <f t="shared" si="0"/>
        <v>0.5</v>
      </c>
      <c r="CL41" s="2">
        <v>7766056</v>
      </c>
      <c r="CM41" s="101">
        <f t="shared" si="1"/>
        <v>0.70000000000000284</v>
      </c>
      <c r="CN41" s="81">
        <f t="shared" si="2"/>
        <v>45</v>
      </c>
      <c r="CO41" s="82">
        <f t="shared" si="3"/>
        <v>97.7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601415</v>
      </c>
      <c r="I42" s="2">
        <v>590791</v>
      </c>
      <c r="J42" s="100">
        <v>3.7</v>
      </c>
      <c r="K42" s="159">
        <v>98.2</v>
      </c>
      <c r="L42" s="1">
        <v>581892</v>
      </c>
      <c r="M42" s="4">
        <v>-3.2000000000000028</v>
      </c>
      <c r="N42" s="2">
        <v>570631</v>
      </c>
      <c r="O42" s="4">
        <v>-3.4000000000000057</v>
      </c>
      <c r="P42" s="100">
        <v>3.6</v>
      </c>
      <c r="Q42" s="78">
        <v>98.1</v>
      </c>
      <c r="S42" s="216" t="s">
        <v>45</v>
      </c>
      <c r="T42" s="217"/>
      <c r="U42" s="217"/>
      <c r="V42" s="217"/>
      <c r="W42" s="217"/>
      <c r="X42" s="217"/>
      <c r="Y42" s="1">
        <v>592700</v>
      </c>
      <c r="Z42" s="4">
        <v>1.9000000000000057</v>
      </c>
      <c r="AA42" s="2">
        <v>584202</v>
      </c>
      <c r="AB42" s="4">
        <v>2.4000000000000057</v>
      </c>
      <c r="AC42" s="100">
        <v>3.6</v>
      </c>
      <c r="AD42" s="78">
        <v>98.6</v>
      </c>
      <c r="AE42" s="1">
        <v>687764</v>
      </c>
      <c r="AF42" s="4">
        <v>16</v>
      </c>
      <c r="AG42" s="2">
        <v>681655</v>
      </c>
      <c r="AH42" s="4">
        <v>16.700000000000003</v>
      </c>
      <c r="AI42" s="3">
        <v>4.0999999999999996</v>
      </c>
      <c r="AJ42" s="78">
        <v>99.1</v>
      </c>
      <c r="AL42" s="216" t="s">
        <v>45</v>
      </c>
      <c r="AM42" s="217"/>
      <c r="AN42" s="217"/>
      <c r="AO42" s="217"/>
      <c r="AP42" s="217"/>
      <c r="AQ42" s="217"/>
      <c r="AR42" s="1">
        <v>682819</v>
      </c>
      <c r="AS42" s="4">
        <v>-0.70000000000000284</v>
      </c>
      <c r="AT42" s="2">
        <v>675468</v>
      </c>
      <c r="AU42" s="4">
        <v>-0.90000000000000568</v>
      </c>
      <c r="AV42" s="3">
        <v>4.0999999999999996</v>
      </c>
      <c r="AW42" s="78">
        <v>98.9</v>
      </c>
      <c r="AX42" s="1">
        <v>630306</v>
      </c>
      <c r="AY42" s="4">
        <v>-7.7000000000000028</v>
      </c>
      <c r="AZ42" s="2">
        <v>623829</v>
      </c>
      <c r="BA42" s="4">
        <v>-7.5999999999999943</v>
      </c>
      <c r="BB42" s="3">
        <v>3.7</v>
      </c>
      <c r="BC42" s="78">
        <v>99</v>
      </c>
      <c r="BE42" s="216" t="s">
        <v>45</v>
      </c>
      <c r="BF42" s="217"/>
      <c r="BG42" s="217"/>
      <c r="BH42" s="217"/>
      <c r="BI42" s="217"/>
      <c r="BJ42" s="218"/>
      <c r="BK42" s="1">
        <v>663160</v>
      </c>
      <c r="BL42" s="4">
        <v>5.2000000000000028</v>
      </c>
      <c r="BM42" s="2">
        <v>658620</v>
      </c>
      <c r="BN42" s="4">
        <v>5.5999999999999943</v>
      </c>
      <c r="BO42" s="100">
        <v>3.9</v>
      </c>
      <c r="BP42" s="78">
        <v>99.3</v>
      </c>
      <c r="BQ42" s="1">
        <v>641426</v>
      </c>
      <c r="BR42" s="4">
        <v>-3.2999999999999972</v>
      </c>
      <c r="BS42" s="2">
        <v>637835</v>
      </c>
      <c r="BT42" s="4">
        <v>-3.2000000000000028</v>
      </c>
      <c r="BU42" s="3">
        <v>3.7</v>
      </c>
      <c r="BV42" s="78">
        <v>99.4</v>
      </c>
      <c r="BX42" s="216" t="s">
        <v>45</v>
      </c>
      <c r="BY42" s="217"/>
      <c r="BZ42" s="217"/>
      <c r="CA42" s="217"/>
      <c r="CB42" s="217"/>
      <c r="CC42" s="218"/>
      <c r="CD42" s="1">
        <v>705291</v>
      </c>
      <c r="CE42" s="4">
        <v>10</v>
      </c>
      <c r="CF42" s="2">
        <v>701670</v>
      </c>
      <c r="CG42" s="4">
        <v>10</v>
      </c>
      <c r="CH42" s="3">
        <v>4.0999999999999996</v>
      </c>
      <c r="CI42" s="78">
        <v>99.5</v>
      </c>
      <c r="CJ42" s="79">
        <v>546931</v>
      </c>
      <c r="CK42" s="101">
        <f t="shared" si="0"/>
        <v>-22.5</v>
      </c>
      <c r="CL42" s="2">
        <v>540283</v>
      </c>
      <c r="CM42" s="101">
        <f t="shared" si="1"/>
        <v>-23</v>
      </c>
      <c r="CN42" s="81">
        <f t="shared" si="2"/>
        <v>3.1</v>
      </c>
      <c r="CO42" s="82">
        <f t="shared" si="3"/>
        <v>98.8</v>
      </c>
    </row>
  </sheetData>
  <mergeCells count="95">
    <mergeCell ref="CJ2:CO2"/>
    <mergeCell ref="CJ3:CJ4"/>
    <mergeCell ref="CL3:CL4"/>
    <mergeCell ref="CO3:CO4"/>
    <mergeCell ref="CD2:CI2"/>
    <mergeCell ref="CB14:CC14"/>
    <mergeCell ref="CB18:CC18"/>
    <mergeCell ref="BY28:CC28"/>
    <mergeCell ref="CI3:CI4"/>
    <mergeCell ref="CF3:CF4"/>
    <mergeCell ref="CD3:CD4"/>
    <mergeCell ref="BX42:CC42"/>
    <mergeCell ref="BF28:BJ28"/>
    <mergeCell ref="BF37:BJ37"/>
    <mergeCell ref="BF38:BJ38"/>
    <mergeCell ref="BE41:BJ41"/>
    <mergeCell ref="BE42:BJ42"/>
    <mergeCell ref="BY38:CC38"/>
    <mergeCell ref="BX41:CC41"/>
    <mergeCell ref="BY37:CC37"/>
    <mergeCell ref="BX1:CB1"/>
    <mergeCell ref="BX2:CC4"/>
    <mergeCell ref="BY5:CC5"/>
    <mergeCell ref="CB10:CC10"/>
    <mergeCell ref="BE1:BI1"/>
    <mergeCell ref="BE2:BJ4"/>
    <mergeCell ref="BF5:BJ5"/>
    <mergeCell ref="BI10:BJ10"/>
    <mergeCell ref="BQ2:BV2"/>
    <mergeCell ref="BK2:BP2"/>
    <mergeCell ref="BV3:BV4"/>
    <mergeCell ref="BM3:BM4"/>
    <mergeCell ref="BS3:BS4"/>
    <mergeCell ref="BQ3:BQ4"/>
    <mergeCell ref="BP3:BP4"/>
    <mergeCell ref="BK3:BK4"/>
    <mergeCell ref="T38:X38"/>
    <mergeCell ref="S41:X41"/>
    <mergeCell ref="AM38:AQ38"/>
    <mergeCell ref="BI14:BJ14"/>
    <mergeCell ref="BI18:BJ18"/>
    <mergeCell ref="AP18:AQ18"/>
    <mergeCell ref="AM28:AQ28"/>
    <mergeCell ref="AM37:AQ37"/>
    <mergeCell ref="AL1:AP1"/>
    <mergeCell ref="AL2:AQ4"/>
    <mergeCell ref="AM5:AQ5"/>
    <mergeCell ref="AP10:AQ10"/>
    <mergeCell ref="AP14:AQ14"/>
    <mergeCell ref="B1:F1"/>
    <mergeCell ref="B2:G4"/>
    <mergeCell ref="L2:Q2"/>
    <mergeCell ref="Y2:AD2"/>
    <mergeCell ref="H3:H4"/>
    <mergeCell ref="L3:L4"/>
    <mergeCell ref="N3:N4"/>
    <mergeCell ref="Q3:Q4"/>
    <mergeCell ref="Y3:Y4"/>
    <mergeCell ref="H2:K2"/>
    <mergeCell ref="AA3:AA4"/>
    <mergeCell ref="AD3:AD4"/>
    <mergeCell ref="S1:W1"/>
    <mergeCell ref="S2:X4"/>
    <mergeCell ref="B42:G42"/>
    <mergeCell ref="AE2:AJ2"/>
    <mergeCell ref="AR2:AW2"/>
    <mergeCell ref="C38:G38"/>
    <mergeCell ref="F14:G14"/>
    <mergeCell ref="B41:G41"/>
    <mergeCell ref="F10:G10"/>
    <mergeCell ref="C5:G5"/>
    <mergeCell ref="C28:G28"/>
    <mergeCell ref="AT3:AT4"/>
    <mergeCell ref="S42:X42"/>
    <mergeCell ref="T5:X5"/>
    <mergeCell ref="AL41:AQ41"/>
    <mergeCell ref="AL42:AQ42"/>
    <mergeCell ref="T28:X28"/>
    <mergeCell ref="T37:X37"/>
    <mergeCell ref="AX2:BC2"/>
    <mergeCell ref="BC3:BC4"/>
    <mergeCell ref="C37:G37"/>
    <mergeCell ref="F18:G18"/>
    <mergeCell ref="AZ3:AZ4"/>
    <mergeCell ref="AX3:AX4"/>
    <mergeCell ref="I3:I4"/>
    <mergeCell ref="K3:K4"/>
    <mergeCell ref="W18:X18"/>
    <mergeCell ref="AW3:AW4"/>
    <mergeCell ref="AE3:AE4"/>
    <mergeCell ref="AJ3:AJ4"/>
    <mergeCell ref="AR3:AR4"/>
    <mergeCell ref="W14:X14"/>
    <mergeCell ref="W10:X10"/>
    <mergeCell ref="AG3:AG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>
    <tabColor rgb="FFFFFF00"/>
  </sheetPr>
  <dimension ref="A1:CO42"/>
  <sheetViews>
    <sheetView view="pageBreakPreview" topLeftCell="BK1" zoomScale="85" zoomScaleNormal="50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167</v>
      </c>
      <c r="C1" s="198"/>
      <c r="D1" s="198"/>
      <c r="E1" s="198"/>
      <c r="F1" s="198"/>
      <c r="K1" s="7"/>
      <c r="Q1" s="7" t="s">
        <v>174</v>
      </c>
      <c r="S1" s="197" t="s">
        <v>167</v>
      </c>
      <c r="T1" s="198"/>
      <c r="U1" s="198"/>
      <c r="V1" s="198"/>
      <c r="W1" s="198"/>
      <c r="Z1" s="89"/>
      <c r="AJ1" s="7" t="s">
        <v>174</v>
      </c>
      <c r="AL1" s="197" t="s">
        <v>167</v>
      </c>
      <c r="AM1" s="198"/>
      <c r="AN1" s="198"/>
      <c r="AO1" s="198"/>
      <c r="AP1" s="198"/>
      <c r="BC1" s="7" t="s">
        <v>174</v>
      </c>
      <c r="BE1" s="197" t="s">
        <v>167</v>
      </c>
      <c r="BF1" s="198"/>
      <c r="BG1" s="198"/>
      <c r="BH1" s="198"/>
      <c r="BI1" s="198"/>
      <c r="BV1" s="7" t="s">
        <v>174</v>
      </c>
      <c r="BX1" s="197" t="s">
        <v>167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9723913</v>
      </c>
      <c r="I5" s="24">
        <v>9120552</v>
      </c>
      <c r="J5" s="25">
        <v>91.4</v>
      </c>
      <c r="K5" s="156">
        <v>93.8</v>
      </c>
      <c r="L5" s="23">
        <v>9603187</v>
      </c>
      <c r="M5" s="26">
        <v>-1.2000000000000028</v>
      </c>
      <c r="N5" s="24">
        <v>9055692</v>
      </c>
      <c r="O5" s="26">
        <v>-0.70000000000000284</v>
      </c>
      <c r="P5" s="25">
        <v>91.7</v>
      </c>
      <c r="Q5" s="27">
        <v>94.3</v>
      </c>
      <c r="S5" s="22" t="s">
        <v>202</v>
      </c>
      <c r="T5" s="224" t="s">
        <v>4</v>
      </c>
      <c r="U5" s="225"/>
      <c r="V5" s="225"/>
      <c r="W5" s="225"/>
      <c r="X5" s="225"/>
      <c r="Y5" s="23">
        <v>9629439</v>
      </c>
      <c r="Z5" s="26">
        <v>0.29999999999999716</v>
      </c>
      <c r="AA5" s="24">
        <v>9124741</v>
      </c>
      <c r="AB5" s="26">
        <v>0.79999999999999716</v>
      </c>
      <c r="AC5" s="25">
        <v>91.9</v>
      </c>
      <c r="AD5" s="27">
        <v>94.8</v>
      </c>
      <c r="AE5" s="23">
        <v>9709625</v>
      </c>
      <c r="AF5" s="26">
        <v>0.79999999999999716</v>
      </c>
      <c r="AG5" s="24">
        <v>9280057</v>
      </c>
      <c r="AH5" s="26">
        <v>1.7000000000000028</v>
      </c>
      <c r="AI5" s="25">
        <v>91.9</v>
      </c>
      <c r="AJ5" s="27">
        <v>95.6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9531930</v>
      </c>
      <c r="AS5" s="26">
        <v>-1.7999999999999972</v>
      </c>
      <c r="AT5" s="24">
        <v>9171760</v>
      </c>
      <c r="AU5" s="26">
        <v>-1.2000000000000028</v>
      </c>
      <c r="AV5" s="25">
        <v>91.6</v>
      </c>
      <c r="AW5" s="27">
        <v>96.2</v>
      </c>
      <c r="AX5" s="23">
        <v>9591882</v>
      </c>
      <c r="AY5" s="26">
        <v>0.59999999999999432</v>
      </c>
      <c r="AZ5" s="24">
        <v>9274465</v>
      </c>
      <c r="BA5" s="26">
        <v>1.0999999999999943</v>
      </c>
      <c r="BB5" s="25">
        <v>91.6</v>
      </c>
      <c r="BC5" s="27">
        <v>96.7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9715417</v>
      </c>
      <c r="BL5" s="26">
        <v>1.2999999999999972</v>
      </c>
      <c r="BM5" s="24">
        <v>9445473</v>
      </c>
      <c r="BN5" s="26">
        <v>1.7999999999999972</v>
      </c>
      <c r="BO5" s="25">
        <v>91.6</v>
      </c>
      <c r="BP5" s="27">
        <v>97.2</v>
      </c>
      <c r="BQ5" s="23">
        <v>9630530</v>
      </c>
      <c r="BR5" s="26">
        <v>-0.90000000000000568</v>
      </c>
      <c r="BS5" s="24">
        <v>9403756</v>
      </c>
      <c r="BT5" s="26">
        <v>-0.40000000000000568</v>
      </c>
      <c r="BU5" s="25">
        <v>91.5</v>
      </c>
      <c r="BV5" s="27">
        <v>97.6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9763984</v>
      </c>
      <c r="CE5" s="26">
        <v>1.4000000000000057</v>
      </c>
      <c r="CF5" s="24">
        <v>9561735</v>
      </c>
      <c r="CG5" s="26">
        <v>1.7000000000000028</v>
      </c>
      <c r="CH5" s="25">
        <v>91.6</v>
      </c>
      <c r="CI5" s="27">
        <v>97.9</v>
      </c>
      <c r="CJ5" s="23">
        <v>9785392</v>
      </c>
      <c r="CK5" s="108">
        <f>IF(AND(CD5=0,CJ5=0),"",IF(AND(CD5&gt;0,CJ5=0),"皆減",IF(AND(CD5=0,CJ5&gt;0),"皆増",ROUND(CJ5/CD5*100,1)-100)))</f>
        <v>0.20000000000000284</v>
      </c>
      <c r="CL5" s="24">
        <v>9606837</v>
      </c>
      <c r="CM5" s="108">
        <f>IF(AND(CF5=0,CL5=0),"",IF(AND(CF5&gt;0,CL5=0),"皆減",IF(AND(CF5=0,CL5&gt;0),"皆増",ROUND(CL5/CF5*100,1)-100)))</f>
        <v>0.5</v>
      </c>
      <c r="CN5" s="30">
        <f>ROUND(CL5/CL$38*100,1)</f>
        <v>91.6</v>
      </c>
      <c r="CO5" s="31">
        <f>IF(OR(CK5="",CK5="皆減"),"",ROUND(CL5/CJ5*100,1))</f>
        <v>98.2</v>
      </c>
    </row>
    <row r="6" spans="1:93" x14ac:dyDescent="0.15">
      <c r="A6" s="5"/>
      <c r="B6" s="32"/>
      <c r="C6" s="33" t="s">
        <v>112</v>
      </c>
      <c r="D6" s="34" t="s">
        <v>6</v>
      </c>
      <c r="E6" s="34"/>
      <c r="F6" s="35"/>
      <c r="G6" s="35"/>
      <c r="H6" s="36">
        <v>9723913</v>
      </c>
      <c r="I6" s="37">
        <v>9120552</v>
      </c>
      <c r="J6" s="38">
        <v>91.4</v>
      </c>
      <c r="K6" s="157">
        <v>93.8</v>
      </c>
      <c r="L6" s="36">
        <v>9603187</v>
      </c>
      <c r="M6" s="39">
        <v>-1.2000000000000028</v>
      </c>
      <c r="N6" s="37">
        <v>9055692</v>
      </c>
      <c r="O6" s="39">
        <v>-0.70000000000000284</v>
      </c>
      <c r="P6" s="38">
        <v>91.7</v>
      </c>
      <c r="Q6" s="40">
        <v>94.3</v>
      </c>
      <c r="S6" s="32"/>
      <c r="T6" s="33" t="s">
        <v>112</v>
      </c>
      <c r="U6" s="34" t="s">
        <v>6</v>
      </c>
      <c r="V6" s="34"/>
      <c r="W6" s="35"/>
      <c r="X6" s="35"/>
      <c r="Y6" s="36">
        <v>9629439</v>
      </c>
      <c r="Z6" s="39">
        <v>0.29999999999999716</v>
      </c>
      <c r="AA6" s="37">
        <v>9124741</v>
      </c>
      <c r="AB6" s="39">
        <v>0.79999999999999716</v>
      </c>
      <c r="AC6" s="38">
        <v>91.9</v>
      </c>
      <c r="AD6" s="40">
        <v>94.8</v>
      </c>
      <c r="AE6" s="36">
        <v>9709625</v>
      </c>
      <c r="AF6" s="39">
        <v>0.79999999999999716</v>
      </c>
      <c r="AG6" s="37">
        <v>9280057</v>
      </c>
      <c r="AH6" s="39">
        <v>1.7000000000000028</v>
      </c>
      <c r="AI6" s="38">
        <v>91.9</v>
      </c>
      <c r="AJ6" s="40">
        <v>95.6</v>
      </c>
      <c r="AL6" s="32"/>
      <c r="AM6" s="33" t="s">
        <v>112</v>
      </c>
      <c r="AN6" s="34" t="s">
        <v>6</v>
      </c>
      <c r="AO6" s="34"/>
      <c r="AP6" s="35"/>
      <c r="AQ6" s="35"/>
      <c r="AR6" s="36">
        <v>9531930</v>
      </c>
      <c r="AS6" s="39">
        <v>-1.7999999999999972</v>
      </c>
      <c r="AT6" s="37">
        <v>9171760</v>
      </c>
      <c r="AU6" s="39">
        <v>-1.2000000000000028</v>
      </c>
      <c r="AV6" s="38">
        <v>91.6</v>
      </c>
      <c r="AW6" s="40">
        <v>96.2</v>
      </c>
      <c r="AX6" s="36">
        <v>9591882</v>
      </c>
      <c r="AY6" s="39">
        <v>0.59999999999999432</v>
      </c>
      <c r="AZ6" s="37">
        <v>9274465</v>
      </c>
      <c r="BA6" s="39">
        <v>1.0999999999999943</v>
      </c>
      <c r="BB6" s="38">
        <v>91.6</v>
      </c>
      <c r="BC6" s="40">
        <v>96.7</v>
      </c>
      <c r="BE6" s="32"/>
      <c r="BF6" s="33" t="s">
        <v>112</v>
      </c>
      <c r="BG6" s="34" t="s">
        <v>6</v>
      </c>
      <c r="BH6" s="34"/>
      <c r="BI6" s="35"/>
      <c r="BJ6" s="41"/>
      <c r="BK6" s="36">
        <v>9715417</v>
      </c>
      <c r="BL6" s="39">
        <v>1.2999999999999972</v>
      </c>
      <c r="BM6" s="37">
        <v>9445473</v>
      </c>
      <c r="BN6" s="39">
        <v>1.7999999999999972</v>
      </c>
      <c r="BO6" s="38">
        <v>91.6</v>
      </c>
      <c r="BP6" s="40">
        <v>97.2</v>
      </c>
      <c r="BQ6" s="36">
        <v>9630530</v>
      </c>
      <c r="BR6" s="39">
        <v>-0.90000000000000568</v>
      </c>
      <c r="BS6" s="37">
        <v>9403756</v>
      </c>
      <c r="BT6" s="39">
        <v>-0.40000000000000568</v>
      </c>
      <c r="BU6" s="38">
        <v>91.5</v>
      </c>
      <c r="BV6" s="40">
        <v>97.6</v>
      </c>
      <c r="BX6" s="32"/>
      <c r="BY6" s="33" t="s">
        <v>112</v>
      </c>
      <c r="BZ6" s="34" t="s">
        <v>6</v>
      </c>
      <c r="CA6" s="34"/>
      <c r="CB6" s="35"/>
      <c r="CC6" s="41"/>
      <c r="CD6" s="36">
        <v>9763984</v>
      </c>
      <c r="CE6" s="39">
        <v>1.4000000000000057</v>
      </c>
      <c r="CF6" s="37">
        <v>9561735</v>
      </c>
      <c r="CG6" s="39">
        <v>1.7000000000000028</v>
      </c>
      <c r="CH6" s="38">
        <v>91.6</v>
      </c>
      <c r="CI6" s="40">
        <v>97.9</v>
      </c>
      <c r="CJ6" s="42">
        <v>9785392</v>
      </c>
      <c r="CK6" s="108">
        <f t="shared" ref="CK6:CK42" si="0">IF(AND(CD6=0,CJ6=0),"",IF(AND(CD6&gt;0,CJ6=0),"皆減",IF(AND(CD6=0,CJ6&gt;0),"皆増",ROUND(CJ6/CD6*100,1)-100)))</f>
        <v>0.20000000000000284</v>
      </c>
      <c r="CL6" s="37">
        <v>9606837</v>
      </c>
      <c r="CM6" s="108">
        <f t="shared" ref="CM6:CM42" si="1">IF(AND(CF6=0,CL6=0),"",IF(AND(CF6&gt;0,CL6=0),"皆減",IF(AND(CF6=0,CL6&gt;0),"皆増",ROUND(CL6/CF6*100,1)-100)))</f>
        <v>0.5</v>
      </c>
      <c r="CN6" s="30">
        <f t="shared" ref="CN6:CN42" si="2">ROUND(CL6/CL$38*100,1)</f>
        <v>91.6</v>
      </c>
      <c r="CO6" s="31">
        <f t="shared" ref="CO6:CO42" si="3">IF(OR(CK6="",CK6="皆減"),"",ROUND(CL6/CJ6*100,1))</f>
        <v>98.2</v>
      </c>
    </row>
    <row r="7" spans="1:93" x14ac:dyDescent="0.15">
      <c r="A7" s="5"/>
      <c r="B7" s="32"/>
      <c r="C7" s="33"/>
      <c r="D7" s="34" t="s">
        <v>113</v>
      </c>
      <c r="E7" s="34" t="s">
        <v>7</v>
      </c>
      <c r="F7" s="35"/>
      <c r="G7" s="35"/>
      <c r="H7" s="36">
        <v>4262484</v>
      </c>
      <c r="I7" s="37">
        <v>3827398</v>
      </c>
      <c r="J7" s="38">
        <v>38.299999999999997</v>
      </c>
      <c r="K7" s="157">
        <v>89.8</v>
      </c>
      <c r="L7" s="36">
        <v>4392013</v>
      </c>
      <c r="M7" s="39">
        <v>3</v>
      </c>
      <c r="N7" s="37">
        <v>3996299</v>
      </c>
      <c r="O7" s="39">
        <v>4.4000000000000057</v>
      </c>
      <c r="P7" s="38">
        <v>40.5</v>
      </c>
      <c r="Q7" s="40">
        <v>91</v>
      </c>
      <c r="S7" s="32"/>
      <c r="T7" s="33"/>
      <c r="U7" s="34" t="s">
        <v>113</v>
      </c>
      <c r="V7" s="34" t="s">
        <v>7</v>
      </c>
      <c r="W7" s="35"/>
      <c r="X7" s="35"/>
      <c r="Y7" s="36">
        <v>4382401</v>
      </c>
      <c r="Z7" s="39">
        <v>-0.20000000000000284</v>
      </c>
      <c r="AA7" s="37">
        <v>4026541</v>
      </c>
      <c r="AB7" s="39">
        <v>0.79999999999999716</v>
      </c>
      <c r="AC7" s="38">
        <v>40.5</v>
      </c>
      <c r="AD7" s="40">
        <v>91.9</v>
      </c>
      <c r="AE7" s="36">
        <v>4404090</v>
      </c>
      <c r="AF7" s="39">
        <v>0.5</v>
      </c>
      <c r="AG7" s="37">
        <v>4104681</v>
      </c>
      <c r="AH7" s="39">
        <v>1.9000000000000057</v>
      </c>
      <c r="AI7" s="38">
        <v>40.6</v>
      </c>
      <c r="AJ7" s="40">
        <v>93.2</v>
      </c>
      <c r="AL7" s="32"/>
      <c r="AM7" s="33"/>
      <c r="AN7" s="34" t="s">
        <v>113</v>
      </c>
      <c r="AO7" s="34" t="s">
        <v>7</v>
      </c>
      <c r="AP7" s="35"/>
      <c r="AQ7" s="35"/>
      <c r="AR7" s="36">
        <v>4340461</v>
      </c>
      <c r="AS7" s="39">
        <v>-1.4000000000000057</v>
      </c>
      <c r="AT7" s="37">
        <v>4088288</v>
      </c>
      <c r="AU7" s="39">
        <v>-0.40000000000000568</v>
      </c>
      <c r="AV7" s="38">
        <v>40.799999999999997</v>
      </c>
      <c r="AW7" s="40">
        <v>94.2</v>
      </c>
      <c r="AX7" s="36">
        <v>4359810</v>
      </c>
      <c r="AY7" s="39">
        <v>0.40000000000000568</v>
      </c>
      <c r="AZ7" s="37">
        <v>4145649</v>
      </c>
      <c r="BA7" s="39">
        <v>1.4000000000000057</v>
      </c>
      <c r="BB7" s="38">
        <v>40.9</v>
      </c>
      <c r="BC7" s="40">
        <v>95.1</v>
      </c>
      <c r="BE7" s="32"/>
      <c r="BF7" s="33"/>
      <c r="BG7" s="34" t="s">
        <v>113</v>
      </c>
      <c r="BH7" s="34" t="s">
        <v>7</v>
      </c>
      <c r="BI7" s="35"/>
      <c r="BJ7" s="41"/>
      <c r="BK7" s="36">
        <v>4411132</v>
      </c>
      <c r="BL7" s="39">
        <v>1.2000000000000028</v>
      </c>
      <c r="BM7" s="37">
        <v>4227146</v>
      </c>
      <c r="BN7" s="39">
        <v>2</v>
      </c>
      <c r="BO7" s="38">
        <v>41</v>
      </c>
      <c r="BP7" s="40">
        <v>95.8</v>
      </c>
      <c r="BQ7" s="36">
        <v>4397903</v>
      </c>
      <c r="BR7" s="39">
        <v>-0.29999999999999716</v>
      </c>
      <c r="BS7" s="37">
        <v>4237070</v>
      </c>
      <c r="BT7" s="39">
        <v>0.20000000000000284</v>
      </c>
      <c r="BU7" s="38">
        <v>41.2</v>
      </c>
      <c r="BV7" s="40">
        <v>96.3</v>
      </c>
      <c r="BX7" s="32"/>
      <c r="BY7" s="33"/>
      <c r="BZ7" s="34" t="s">
        <v>113</v>
      </c>
      <c r="CA7" s="34" t="s">
        <v>7</v>
      </c>
      <c r="CB7" s="35"/>
      <c r="CC7" s="41"/>
      <c r="CD7" s="36">
        <v>4502182</v>
      </c>
      <c r="CE7" s="39">
        <v>2.4000000000000057</v>
      </c>
      <c r="CF7" s="37">
        <v>4358719</v>
      </c>
      <c r="CG7" s="39">
        <v>2.9000000000000057</v>
      </c>
      <c r="CH7" s="38">
        <v>41.8</v>
      </c>
      <c r="CI7" s="40">
        <v>96.8</v>
      </c>
      <c r="CJ7" s="42">
        <v>4455614</v>
      </c>
      <c r="CK7" s="108">
        <f t="shared" si="0"/>
        <v>-1</v>
      </c>
      <c r="CL7" s="37">
        <v>4327102</v>
      </c>
      <c r="CM7" s="108">
        <f t="shared" si="1"/>
        <v>-0.70000000000000284</v>
      </c>
      <c r="CN7" s="30">
        <f t="shared" si="2"/>
        <v>41.2</v>
      </c>
      <c r="CO7" s="31">
        <f t="shared" si="3"/>
        <v>97.1</v>
      </c>
    </row>
    <row r="8" spans="1:93" x14ac:dyDescent="0.15">
      <c r="A8" s="5"/>
      <c r="B8" s="32"/>
      <c r="C8" s="33"/>
      <c r="D8" s="34"/>
      <c r="E8" s="33" t="s">
        <v>114</v>
      </c>
      <c r="F8" s="35" t="s">
        <v>9</v>
      </c>
      <c r="G8" s="35"/>
      <c r="H8" s="36">
        <v>104727</v>
      </c>
      <c r="I8" s="37">
        <v>92912</v>
      </c>
      <c r="J8" s="97">
        <v>0.9</v>
      </c>
      <c r="K8" s="157">
        <v>88.7</v>
      </c>
      <c r="L8" s="56">
        <v>103752</v>
      </c>
      <c r="M8" s="116">
        <v>-0.90000000000000568</v>
      </c>
      <c r="N8" s="57">
        <v>93587</v>
      </c>
      <c r="O8" s="116">
        <v>0.70000000000000284</v>
      </c>
      <c r="P8" s="97">
        <v>0.9</v>
      </c>
      <c r="Q8" s="40">
        <v>90.2</v>
      </c>
      <c r="S8" s="32"/>
      <c r="T8" s="33"/>
      <c r="U8" s="34"/>
      <c r="V8" s="33" t="s">
        <v>114</v>
      </c>
      <c r="W8" s="35" t="s">
        <v>9</v>
      </c>
      <c r="X8" s="35"/>
      <c r="Y8" s="56">
        <v>103838</v>
      </c>
      <c r="Z8" s="116">
        <v>9.9999999999994316E-2</v>
      </c>
      <c r="AA8" s="57">
        <v>95066</v>
      </c>
      <c r="AB8" s="116">
        <v>1.5999999999999943</v>
      </c>
      <c r="AC8" s="97">
        <v>1</v>
      </c>
      <c r="AD8" s="40">
        <v>91.6</v>
      </c>
      <c r="AE8" s="56">
        <v>119586</v>
      </c>
      <c r="AF8" s="116">
        <v>15.200000000000003</v>
      </c>
      <c r="AG8" s="57">
        <v>110614</v>
      </c>
      <c r="AH8" s="116">
        <v>16.400000000000006</v>
      </c>
      <c r="AI8" s="97">
        <v>1.1000000000000001</v>
      </c>
      <c r="AJ8" s="40">
        <v>92.5</v>
      </c>
      <c r="AL8" s="32"/>
      <c r="AM8" s="33"/>
      <c r="AN8" s="34"/>
      <c r="AO8" s="33" t="s">
        <v>114</v>
      </c>
      <c r="AP8" s="35" t="s">
        <v>9</v>
      </c>
      <c r="AQ8" s="35"/>
      <c r="AR8" s="43">
        <v>120350</v>
      </c>
      <c r="AS8" s="116">
        <v>0.59999999999999432</v>
      </c>
      <c r="AT8" s="44">
        <v>112780</v>
      </c>
      <c r="AU8" s="116">
        <v>2</v>
      </c>
      <c r="AV8" s="97">
        <v>1.1000000000000001</v>
      </c>
      <c r="AW8" s="40">
        <v>93.7</v>
      </c>
      <c r="AX8" s="43">
        <v>120597</v>
      </c>
      <c r="AY8" s="116">
        <v>0.20000000000000284</v>
      </c>
      <c r="AZ8" s="44">
        <v>114147</v>
      </c>
      <c r="BA8" s="116">
        <v>1.2000000000000028</v>
      </c>
      <c r="BB8" s="97">
        <v>1.1000000000000001</v>
      </c>
      <c r="BC8" s="40">
        <v>94.7</v>
      </c>
      <c r="BE8" s="32"/>
      <c r="BF8" s="33"/>
      <c r="BG8" s="34"/>
      <c r="BH8" s="33" t="s">
        <v>114</v>
      </c>
      <c r="BI8" s="35" t="s">
        <v>9</v>
      </c>
      <c r="BJ8" s="41"/>
      <c r="BK8" s="43">
        <v>121033</v>
      </c>
      <c r="BL8" s="116">
        <v>0.40000000000000568</v>
      </c>
      <c r="BM8" s="44">
        <v>115578</v>
      </c>
      <c r="BN8" s="116">
        <v>1.2999999999999972</v>
      </c>
      <c r="BO8" s="97">
        <v>1.1000000000000001</v>
      </c>
      <c r="BP8" s="40">
        <v>95.5</v>
      </c>
      <c r="BQ8" s="43">
        <v>122645</v>
      </c>
      <c r="BR8" s="116">
        <v>1.2999999999999972</v>
      </c>
      <c r="BS8" s="44">
        <v>117845</v>
      </c>
      <c r="BT8" s="116">
        <v>2</v>
      </c>
      <c r="BU8" s="97">
        <v>1.1000000000000001</v>
      </c>
      <c r="BV8" s="40">
        <v>96.1</v>
      </c>
      <c r="BX8" s="32"/>
      <c r="BY8" s="33"/>
      <c r="BZ8" s="34"/>
      <c r="CA8" s="33" t="s">
        <v>114</v>
      </c>
      <c r="CB8" s="35" t="s">
        <v>9</v>
      </c>
      <c r="CC8" s="41"/>
      <c r="CD8" s="43">
        <v>124728</v>
      </c>
      <c r="CE8" s="116">
        <v>1.7000000000000028</v>
      </c>
      <c r="CF8" s="44">
        <v>120265</v>
      </c>
      <c r="CG8" s="116">
        <v>2.0999999999999943</v>
      </c>
      <c r="CH8" s="97">
        <v>1.2</v>
      </c>
      <c r="CI8" s="40">
        <v>96.4</v>
      </c>
      <c r="CJ8" s="42">
        <v>125121</v>
      </c>
      <c r="CK8" s="108">
        <f t="shared" si="0"/>
        <v>0.29999999999999716</v>
      </c>
      <c r="CL8" s="37">
        <v>121227</v>
      </c>
      <c r="CM8" s="108">
        <f t="shared" si="1"/>
        <v>0.79999999999999716</v>
      </c>
      <c r="CN8" s="30">
        <f t="shared" si="2"/>
        <v>1.2</v>
      </c>
      <c r="CO8" s="31">
        <f t="shared" si="3"/>
        <v>96.9</v>
      </c>
    </row>
    <row r="9" spans="1:93" x14ac:dyDescent="0.15">
      <c r="A9" s="5"/>
      <c r="B9" s="32"/>
      <c r="C9" s="33"/>
      <c r="D9" s="34"/>
      <c r="E9" s="33" t="s">
        <v>115</v>
      </c>
      <c r="F9" s="35" t="s">
        <v>11</v>
      </c>
      <c r="G9" s="35"/>
      <c r="H9" s="36">
        <v>3634136</v>
      </c>
      <c r="I9" s="37">
        <v>3223932</v>
      </c>
      <c r="J9" s="97">
        <v>32.299999999999997</v>
      </c>
      <c r="K9" s="157">
        <v>88.7</v>
      </c>
      <c r="L9" s="56">
        <v>3746993</v>
      </c>
      <c r="M9" s="116">
        <v>3.0999999999999943</v>
      </c>
      <c r="N9" s="57">
        <v>3372577</v>
      </c>
      <c r="O9" s="116">
        <v>4.5999999999999943</v>
      </c>
      <c r="P9" s="97">
        <v>34.200000000000003</v>
      </c>
      <c r="Q9" s="40">
        <v>90</v>
      </c>
      <c r="S9" s="32"/>
      <c r="T9" s="33"/>
      <c r="U9" s="34"/>
      <c r="V9" s="33" t="s">
        <v>115</v>
      </c>
      <c r="W9" s="35" t="s">
        <v>11</v>
      </c>
      <c r="X9" s="35"/>
      <c r="Y9" s="56">
        <v>3763496</v>
      </c>
      <c r="Z9" s="116">
        <v>0.40000000000000568</v>
      </c>
      <c r="AA9" s="57">
        <v>3425909</v>
      </c>
      <c r="AB9" s="116">
        <v>1.5999999999999943</v>
      </c>
      <c r="AC9" s="97">
        <v>34.5</v>
      </c>
      <c r="AD9" s="40">
        <v>91</v>
      </c>
      <c r="AE9" s="56">
        <v>3727032</v>
      </c>
      <c r="AF9" s="116">
        <v>-1</v>
      </c>
      <c r="AG9" s="57">
        <v>3447431</v>
      </c>
      <c r="AH9" s="116">
        <v>0.59999999999999432</v>
      </c>
      <c r="AI9" s="97">
        <v>34.1</v>
      </c>
      <c r="AJ9" s="40">
        <v>92.5</v>
      </c>
      <c r="AL9" s="32"/>
      <c r="AM9" s="33"/>
      <c r="AN9" s="34"/>
      <c r="AO9" s="33" t="s">
        <v>115</v>
      </c>
      <c r="AP9" s="35" t="s">
        <v>11</v>
      </c>
      <c r="AQ9" s="35"/>
      <c r="AR9" s="43">
        <v>3714599</v>
      </c>
      <c r="AS9" s="116">
        <v>-0.29999999999999716</v>
      </c>
      <c r="AT9" s="44">
        <v>3480979</v>
      </c>
      <c r="AU9" s="116">
        <v>1</v>
      </c>
      <c r="AV9" s="97">
        <v>34.799999999999997</v>
      </c>
      <c r="AW9" s="40">
        <v>93.7</v>
      </c>
      <c r="AX9" s="43">
        <v>3704410</v>
      </c>
      <c r="AY9" s="116">
        <v>-0.29999999999999716</v>
      </c>
      <c r="AZ9" s="44">
        <v>3506308</v>
      </c>
      <c r="BA9" s="116">
        <v>0.70000000000000284</v>
      </c>
      <c r="BB9" s="97">
        <v>34.6</v>
      </c>
      <c r="BC9" s="40">
        <v>94.7</v>
      </c>
      <c r="BE9" s="32"/>
      <c r="BF9" s="33"/>
      <c r="BG9" s="34"/>
      <c r="BH9" s="33" t="s">
        <v>115</v>
      </c>
      <c r="BI9" s="35" t="s">
        <v>11</v>
      </c>
      <c r="BJ9" s="41"/>
      <c r="BK9" s="43">
        <v>3765054</v>
      </c>
      <c r="BL9" s="116">
        <v>1.5999999999999943</v>
      </c>
      <c r="BM9" s="44">
        <v>3595353</v>
      </c>
      <c r="BN9" s="116">
        <v>2.5</v>
      </c>
      <c r="BO9" s="97">
        <v>34.799999999999997</v>
      </c>
      <c r="BP9" s="40">
        <v>95.5</v>
      </c>
      <c r="BQ9" s="43">
        <v>3771579</v>
      </c>
      <c r="BR9" s="116">
        <v>0.20000000000000284</v>
      </c>
      <c r="BS9" s="44">
        <v>3623966</v>
      </c>
      <c r="BT9" s="116">
        <v>0.79999999999999716</v>
      </c>
      <c r="BU9" s="97">
        <v>35.299999999999997</v>
      </c>
      <c r="BV9" s="40">
        <v>96.1</v>
      </c>
      <c r="BX9" s="32"/>
      <c r="BY9" s="33"/>
      <c r="BZ9" s="34"/>
      <c r="CA9" s="33" t="s">
        <v>115</v>
      </c>
      <c r="CB9" s="35" t="s">
        <v>11</v>
      </c>
      <c r="CC9" s="41"/>
      <c r="CD9" s="43">
        <v>3848033</v>
      </c>
      <c r="CE9" s="116">
        <v>2</v>
      </c>
      <c r="CF9" s="44">
        <v>3710357</v>
      </c>
      <c r="CG9" s="116">
        <v>2.4000000000000057</v>
      </c>
      <c r="CH9" s="97">
        <v>35.5</v>
      </c>
      <c r="CI9" s="40">
        <v>96.4</v>
      </c>
      <c r="CJ9" s="42">
        <v>3854674</v>
      </c>
      <c r="CK9" s="108">
        <f t="shared" si="0"/>
        <v>0.20000000000000284</v>
      </c>
      <c r="CL9" s="37">
        <v>3734739</v>
      </c>
      <c r="CM9" s="108">
        <f t="shared" si="1"/>
        <v>0.70000000000000284</v>
      </c>
      <c r="CN9" s="30">
        <f t="shared" si="2"/>
        <v>35.6</v>
      </c>
      <c r="CO9" s="31">
        <f t="shared" si="3"/>
        <v>96.9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27657</v>
      </c>
      <c r="I10" s="37">
        <v>27657</v>
      </c>
      <c r="J10" s="97">
        <v>0.3</v>
      </c>
      <c r="K10" s="157">
        <v>100</v>
      </c>
      <c r="L10" s="56">
        <v>34187</v>
      </c>
      <c r="M10" s="116">
        <v>23.599999999999994</v>
      </c>
      <c r="N10" s="57">
        <v>34187</v>
      </c>
      <c r="O10" s="116">
        <v>23.599999999999994</v>
      </c>
      <c r="P10" s="97">
        <v>0.3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56">
        <v>41156</v>
      </c>
      <c r="Z10" s="116">
        <v>20.400000000000006</v>
      </c>
      <c r="AA10" s="57">
        <v>41156</v>
      </c>
      <c r="AB10" s="116">
        <v>20.400000000000006</v>
      </c>
      <c r="AC10" s="97">
        <v>0.4</v>
      </c>
      <c r="AD10" s="40">
        <v>100</v>
      </c>
      <c r="AE10" s="56">
        <v>33427</v>
      </c>
      <c r="AF10" s="116">
        <v>-18.799999999999997</v>
      </c>
      <c r="AG10" s="57">
        <v>33427</v>
      </c>
      <c r="AH10" s="116">
        <v>-18.799999999999997</v>
      </c>
      <c r="AI10" s="97">
        <v>0.3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36680</v>
      </c>
      <c r="AS10" s="116">
        <v>9.7000000000000028</v>
      </c>
      <c r="AT10" s="44">
        <v>36680</v>
      </c>
      <c r="AU10" s="116">
        <v>9.7000000000000028</v>
      </c>
      <c r="AV10" s="97">
        <v>0.4</v>
      </c>
      <c r="AW10" s="40">
        <v>100</v>
      </c>
      <c r="AX10" s="43">
        <v>25153</v>
      </c>
      <c r="AY10" s="116">
        <v>-31.400000000000006</v>
      </c>
      <c r="AZ10" s="44">
        <v>25153</v>
      </c>
      <c r="BA10" s="116">
        <v>-31.400000000000006</v>
      </c>
      <c r="BB10" s="97">
        <v>0.2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21116</v>
      </c>
      <c r="BL10" s="116">
        <v>-16</v>
      </c>
      <c r="BM10" s="44">
        <v>21116</v>
      </c>
      <c r="BN10" s="116">
        <v>-16</v>
      </c>
      <c r="BO10" s="97">
        <v>0.2</v>
      </c>
      <c r="BP10" s="40">
        <v>100</v>
      </c>
      <c r="BQ10" s="43">
        <v>19587</v>
      </c>
      <c r="BR10" s="116">
        <v>-7.2000000000000028</v>
      </c>
      <c r="BS10" s="44">
        <v>19587</v>
      </c>
      <c r="BT10" s="116">
        <v>-7.2000000000000028</v>
      </c>
      <c r="BU10" s="97">
        <v>0.2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19261</v>
      </c>
      <c r="CE10" s="116">
        <v>-1.7000000000000028</v>
      </c>
      <c r="CF10" s="44">
        <v>19261</v>
      </c>
      <c r="CG10" s="116">
        <v>-1.7000000000000028</v>
      </c>
      <c r="CH10" s="97">
        <v>0.2</v>
      </c>
      <c r="CI10" s="40">
        <v>100</v>
      </c>
      <c r="CJ10" s="42">
        <v>12400</v>
      </c>
      <c r="CK10" s="108">
        <f t="shared" si="0"/>
        <v>-35.599999999999994</v>
      </c>
      <c r="CL10" s="37">
        <v>12400</v>
      </c>
      <c r="CM10" s="108">
        <f t="shared" si="1"/>
        <v>-35.599999999999994</v>
      </c>
      <c r="CN10" s="30">
        <f t="shared" si="2"/>
        <v>0.1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116</v>
      </c>
      <c r="F11" s="35" t="s">
        <v>13</v>
      </c>
      <c r="G11" s="35"/>
      <c r="H11" s="36">
        <v>207951</v>
      </c>
      <c r="I11" s="37">
        <v>202703</v>
      </c>
      <c r="J11" s="97">
        <v>2</v>
      </c>
      <c r="K11" s="157">
        <v>97.5</v>
      </c>
      <c r="L11" s="56">
        <v>214411</v>
      </c>
      <c r="M11" s="116">
        <v>3.0999999999999943</v>
      </c>
      <c r="N11" s="57">
        <v>210463</v>
      </c>
      <c r="O11" s="116">
        <v>3.7999999999999972</v>
      </c>
      <c r="P11" s="97">
        <v>2.1</v>
      </c>
      <c r="Q11" s="40">
        <v>98.2</v>
      </c>
      <c r="S11" s="32"/>
      <c r="T11" s="33"/>
      <c r="U11" s="34"/>
      <c r="V11" s="33" t="s">
        <v>116</v>
      </c>
      <c r="W11" s="35" t="s">
        <v>13</v>
      </c>
      <c r="X11" s="35"/>
      <c r="Y11" s="56">
        <v>216205</v>
      </c>
      <c r="Z11" s="116">
        <v>0.79999999999999716</v>
      </c>
      <c r="AA11" s="57">
        <v>212337</v>
      </c>
      <c r="AB11" s="116">
        <v>0.90000000000000568</v>
      </c>
      <c r="AC11" s="97">
        <v>2.1</v>
      </c>
      <c r="AD11" s="40">
        <v>98.2</v>
      </c>
      <c r="AE11" s="56">
        <v>207620</v>
      </c>
      <c r="AF11" s="116">
        <v>-4</v>
      </c>
      <c r="AG11" s="57">
        <v>203584</v>
      </c>
      <c r="AH11" s="116">
        <v>-4.0999999999999943</v>
      </c>
      <c r="AI11" s="97">
        <v>2</v>
      </c>
      <c r="AJ11" s="40">
        <v>98.1</v>
      </c>
      <c r="AL11" s="32"/>
      <c r="AM11" s="33"/>
      <c r="AN11" s="34"/>
      <c r="AO11" s="33" t="s">
        <v>116</v>
      </c>
      <c r="AP11" s="35" t="s">
        <v>13</v>
      </c>
      <c r="AQ11" s="35"/>
      <c r="AR11" s="43">
        <v>213298</v>
      </c>
      <c r="AS11" s="116">
        <v>2.7000000000000028</v>
      </c>
      <c r="AT11" s="44">
        <v>208664</v>
      </c>
      <c r="AU11" s="116">
        <v>2.5</v>
      </c>
      <c r="AV11" s="97">
        <v>2.1</v>
      </c>
      <c r="AW11" s="40">
        <v>97.8</v>
      </c>
      <c r="AX11" s="43">
        <v>212386</v>
      </c>
      <c r="AY11" s="116">
        <v>-0.40000000000000568</v>
      </c>
      <c r="AZ11" s="44">
        <v>208570</v>
      </c>
      <c r="BA11" s="116">
        <v>0</v>
      </c>
      <c r="BB11" s="97">
        <v>2.1</v>
      </c>
      <c r="BC11" s="40">
        <v>98.2</v>
      </c>
      <c r="BE11" s="32"/>
      <c r="BF11" s="33"/>
      <c r="BG11" s="34"/>
      <c r="BH11" s="33" t="s">
        <v>116</v>
      </c>
      <c r="BI11" s="35" t="s">
        <v>13</v>
      </c>
      <c r="BJ11" s="41"/>
      <c r="BK11" s="43">
        <v>205838</v>
      </c>
      <c r="BL11" s="116">
        <v>-3.0999999999999943</v>
      </c>
      <c r="BM11" s="44">
        <v>202376</v>
      </c>
      <c r="BN11" s="116">
        <v>-3</v>
      </c>
      <c r="BO11" s="97">
        <v>2</v>
      </c>
      <c r="BP11" s="40">
        <v>98.3</v>
      </c>
      <c r="BQ11" s="43">
        <v>208414</v>
      </c>
      <c r="BR11" s="116">
        <v>1.2999999999999972</v>
      </c>
      <c r="BS11" s="44">
        <v>204930</v>
      </c>
      <c r="BT11" s="116">
        <v>1.2999999999999972</v>
      </c>
      <c r="BU11" s="97">
        <v>2</v>
      </c>
      <c r="BV11" s="40">
        <v>98.3</v>
      </c>
      <c r="BX11" s="32"/>
      <c r="BY11" s="33"/>
      <c r="BZ11" s="34"/>
      <c r="CA11" s="33" t="s">
        <v>116</v>
      </c>
      <c r="CB11" s="35" t="s">
        <v>13</v>
      </c>
      <c r="CC11" s="41"/>
      <c r="CD11" s="43">
        <v>214526</v>
      </c>
      <c r="CE11" s="116">
        <v>2.9000000000000057</v>
      </c>
      <c r="CF11" s="44">
        <v>213990</v>
      </c>
      <c r="CG11" s="116">
        <v>4.4000000000000057</v>
      </c>
      <c r="CH11" s="97">
        <v>2</v>
      </c>
      <c r="CI11" s="40">
        <v>99.8</v>
      </c>
      <c r="CJ11" s="42">
        <v>207813</v>
      </c>
      <c r="CK11" s="108">
        <f t="shared" si="0"/>
        <v>-3.0999999999999943</v>
      </c>
      <c r="CL11" s="37">
        <v>205767</v>
      </c>
      <c r="CM11" s="108">
        <f t="shared" si="1"/>
        <v>-3.7999999999999972</v>
      </c>
      <c r="CN11" s="30">
        <f t="shared" si="2"/>
        <v>2</v>
      </c>
      <c r="CO11" s="31">
        <f t="shared" si="3"/>
        <v>99</v>
      </c>
    </row>
    <row r="12" spans="1:93" x14ac:dyDescent="0.15">
      <c r="A12" s="5"/>
      <c r="B12" s="32"/>
      <c r="C12" s="33"/>
      <c r="D12" s="34"/>
      <c r="E12" s="33" t="s">
        <v>117</v>
      </c>
      <c r="F12" s="35" t="s">
        <v>14</v>
      </c>
      <c r="G12" s="35"/>
      <c r="H12" s="36">
        <v>315670</v>
      </c>
      <c r="I12" s="37">
        <v>307851</v>
      </c>
      <c r="J12" s="97">
        <v>3.1</v>
      </c>
      <c r="K12" s="157">
        <v>97.5</v>
      </c>
      <c r="L12" s="56">
        <v>326857</v>
      </c>
      <c r="M12" s="116">
        <v>3.5</v>
      </c>
      <c r="N12" s="57">
        <v>319672</v>
      </c>
      <c r="O12" s="116">
        <v>3.7999999999999972</v>
      </c>
      <c r="P12" s="97">
        <v>3.2</v>
      </c>
      <c r="Q12" s="40">
        <v>97.8</v>
      </c>
      <c r="S12" s="32"/>
      <c r="T12" s="33"/>
      <c r="U12" s="34"/>
      <c r="V12" s="33" t="s">
        <v>117</v>
      </c>
      <c r="W12" s="35" t="s">
        <v>14</v>
      </c>
      <c r="X12" s="35"/>
      <c r="Y12" s="56">
        <v>298862</v>
      </c>
      <c r="Z12" s="116">
        <v>-8.5999999999999943</v>
      </c>
      <c r="AA12" s="57">
        <v>293229</v>
      </c>
      <c r="AB12" s="116">
        <v>-8.2999999999999972</v>
      </c>
      <c r="AC12" s="97">
        <v>3</v>
      </c>
      <c r="AD12" s="40">
        <v>98.1</v>
      </c>
      <c r="AE12" s="56">
        <v>349852</v>
      </c>
      <c r="AF12" s="116">
        <v>17.099999999999994</v>
      </c>
      <c r="AG12" s="57">
        <v>343052</v>
      </c>
      <c r="AH12" s="116">
        <v>17</v>
      </c>
      <c r="AI12" s="97">
        <v>3.4</v>
      </c>
      <c r="AJ12" s="40">
        <v>98.1</v>
      </c>
      <c r="AL12" s="32"/>
      <c r="AM12" s="33"/>
      <c r="AN12" s="34"/>
      <c r="AO12" s="33" t="s">
        <v>117</v>
      </c>
      <c r="AP12" s="35" t="s">
        <v>14</v>
      </c>
      <c r="AQ12" s="35"/>
      <c r="AR12" s="43">
        <v>292214</v>
      </c>
      <c r="AS12" s="116">
        <v>-16.5</v>
      </c>
      <c r="AT12" s="44">
        <v>285865</v>
      </c>
      <c r="AU12" s="116">
        <v>-16.700000000000003</v>
      </c>
      <c r="AV12" s="97">
        <v>2.9</v>
      </c>
      <c r="AW12" s="40">
        <v>97.8</v>
      </c>
      <c r="AX12" s="43">
        <v>322417</v>
      </c>
      <c r="AY12" s="116">
        <v>10.299999999999997</v>
      </c>
      <c r="AZ12" s="44">
        <v>316624</v>
      </c>
      <c r="BA12" s="116">
        <v>10.799999999999997</v>
      </c>
      <c r="BB12" s="97">
        <v>3.1</v>
      </c>
      <c r="BC12" s="40">
        <v>98.2</v>
      </c>
      <c r="BE12" s="32"/>
      <c r="BF12" s="33"/>
      <c r="BG12" s="34"/>
      <c r="BH12" s="33" t="s">
        <v>117</v>
      </c>
      <c r="BI12" s="35" t="s">
        <v>14</v>
      </c>
      <c r="BJ12" s="41"/>
      <c r="BK12" s="43">
        <v>319207</v>
      </c>
      <c r="BL12" s="116">
        <v>-1</v>
      </c>
      <c r="BM12" s="44">
        <v>313839</v>
      </c>
      <c r="BN12" s="116">
        <v>-0.90000000000000568</v>
      </c>
      <c r="BO12" s="97">
        <v>3</v>
      </c>
      <c r="BP12" s="40">
        <v>98.3</v>
      </c>
      <c r="BQ12" s="43">
        <v>295265</v>
      </c>
      <c r="BR12" s="116">
        <v>-7.5</v>
      </c>
      <c r="BS12" s="44">
        <v>290329</v>
      </c>
      <c r="BT12" s="116">
        <v>-7.5</v>
      </c>
      <c r="BU12" s="97">
        <v>2.8</v>
      </c>
      <c r="BV12" s="40">
        <v>98.3</v>
      </c>
      <c r="BX12" s="32"/>
      <c r="BY12" s="33"/>
      <c r="BZ12" s="34"/>
      <c r="CA12" s="33" t="s">
        <v>117</v>
      </c>
      <c r="CB12" s="35" t="s">
        <v>14</v>
      </c>
      <c r="CC12" s="41"/>
      <c r="CD12" s="43">
        <v>314895</v>
      </c>
      <c r="CE12" s="116">
        <v>6.5999999999999943</v>
      </c>
      <c r="CF12" s="44">
        <v>314107</v>
      </c>
      <c r="CG12" s="116">
        <v>8.2000000000000028</v>
      </c>
      <c r="CH12" s="97">
        <v>3</v>
      </c>
      <c r="CI12" s="40">
        <v>99.7</v>
      </c>
      <c r="CJ12" s="42">
        <v>268006</v>
      </c>
      <c r="CK12" s="108">
        <f t="shared" si="0"/>
        <v>-14.900000000000006</v>
      </c>
      <c r="CL12" s="37">
        <v>265369</v>
      </c>
      <c r="CM12" s="108">
        <f t="shared" si="1"/>
        <v>-15.5</v>
      </c>
      <c r="CN12" s="30">
        <f t="shared" si="2"/>
        <v>2.5</v>
      </c>
      <c r="CO12" s="31">
        <f t="shared" si="3"/>
        <v>99</v>
      </c>
    </row>
    <row r="13" spans="1:93" x14ac:dyDescent="0.15">
      <c r="A13" s="5"/>
      <c r="B13" s="32"/>
      <c r="C13" s="33"/>
      <c r="D13" s="34" t="s">
        <v>118</v>
      </c>
      <c r="E13" s="34" t="s">
        <v>15</v>
      </c>
      <c r="F13" s="35"/>
      <c r="G13" s="35"/>
      <c r="H13" s="36">
        <v>4858171</v>
      </c>
      <c r="I13" s="37">
        <v>4704444</v>
      </c>
      <c r="J13" s="38">
        <v>47.1</v>
      </c>
      <c r="K13" s="157">
        <v>96.8</v>
      </c>
      <c r="L13" s="36">
        <v>4603610</v>
      </c>
      <c r="M13" s="39">
        <v>-5.2000000000000028</v>
      </c>
      <c r="N13" s="37">
        <v>4463951</v>
      </c>
      <c r="O13" s="39">
        <v>-5.0999999999999943</v>
      </c>
      <c r="P13" s="38">
        <v>45.2</v>
      </c>
      <c r="Q13" s="40">
        <v>97</v>
      </c>
      <c r="S13" s="32"/>
      <c r="T13" s="33"/>
      <c r="U13" s="34" t="s">
        <v>118</v>
      </c>
      <c r="V13" s="34" t="s">
        <v>15</v>
      </c>
      <c r="W13" s="35"/>
      <c r="X13" s="35"/>
      <c r="Y13" s="36">
        <v>4582455</v>
      </c>
      <c r="Z13" s="39">
        <v>-0.5</v>
      </c>
      <c r="AA13" s="37">
        <v>4445547</v>
      </c>
      <c r="AB13" s="39">
        <v>-0.40000000000000568</v>
      </c>
      <c r="AC13" s="38">
        <v>44.8</v>
      </c>
      <c r="AD13" s="40">
        <v>97</v>
      </c>
      <c r="AE13" s="36">
        <v>4652741</v>
      </c>
      <c r="AF13" s="39">
        <v>1.5</v>
      </c>
      <c r="AG13" s="37">
        <v>4533865</v>
      </c>
      <c r="AH13" s="39">
        <v>2</v>
      </c>
      <c r="AI13" s="38">
        <v>44.9</v>
      </c>
      <c r="AJ13" s="40">
        <v>97.4</v>
      </c>
      <c r="AL13" s="32"/>
      <c r="AM13" s="33"/>
      <c r="AN13" s="34" t="s">
        <v>118</v>
      </c>
      <c r="AO13" s="34" t="s">
        <v>15</v>
      </c>
      <c r="AP13" s="35"/>
      <c r="AQ13" s="35"/>
      <c r="AR13" s="36">
        <v>4547080</v>
      </c>
      <c r="AS13" s="39">
        <v>-2.2999999999999972</v>
      </c>
      <c r="AT13" s="37">
        <v>4450050</v>
      </c>
      <c r="AU13" s="39">
        <v>-1.7999999999999972</v>
      </c>
      <c r="AV13" s="38">
        <v>44.4</v>
      </c>
      <c r="AW13" s="40">
        <v>97.9</v>
      </c>
      <c r="AX13" s="36">
        <v>4591659</v>
      </c>
      <c r="AY13" s="39">
        <v>1</v>
      </c>
      <c r="AZ13" s="37">
        <v>4501589</v>
      </c>
      <c r="BA13" s="39">
        <v>1.2000000000000028</v>
      </c>
      <c r="BB13" s="38">
        <v>44.5</v>
      </c>
      <c r="BC13" s="40">
        <v>98</v>
      </c>
      <c r="BE13" s="32"/>
      <c r="BF13" s="33"/>
      <c r="BG13" s="34" t="s">
        <v>118</v>
      </c>
      <c r="BH13" s="34" t="s">
        <v>15</v>
      </c>
      <c r="BI13" s="35"/>
      <c r="BJ13" s="41"/>
      <c r="BK13" s="36">
        <v>4688963</v>
      </c>
      <c r="BL13" s="39">
        <v>2.0999999999999943</v>
      </c>
      <c r="BM13" s="37">
        <v>4617978</v>
      </c>
      <c r="BN13" s="39">
        <v>2.5999999999999943</v>
      </c>
      <c r="BO13" s="38">
        <v>44.8</v>
      </c>
      <c r="BP13" s="40">
        <v>98.5</v>
      </c>
      <c r="BQ13" s="36">
        <v>4609477</v>
      </c>
      <c r="BR13" s="39">
        <v>-1.7000000000000028</v>
      </c>
      <c r="BS13" s="37">
        <v>4558951</v>
      </c>
      <c r="BT13" s="39">
        <v>-1.2999999999999972</v>
      </c>
      <c r="BU13" s="38">
        <v>44.4</v>
      </c>
      <c r="BV13" s="40">
        <v>98.9</v>
      </c>
      <c r="BX13" s="32"/>
      <c r="BY13" s="33"/>
      <c r="BZ13" s="34" t="s">
        <v>118</v>
      </c>
      <c r="CA13" s="34" t="s">
        <v>15</v>
      </c>
      <c r="CB13" s="35"/>
      <c r="CC13" s="41"/>
      <c r="CD13" s="36">
        <v>4626831</v>
      </c>
      <c r="CE13" s="39">
        <v>0.40000000000000568</v>
      </c>
      <c r="CF13" s="37">
        <v>4581358</v>
      </c>
      <c r="CG13" s="39">
        <v>0.5</v>
      </c>
      <c r="CH13" s="38">
        <v>43.9</v>
      </c>
      <c r="CI13" s="40">
        <v>99</v>
      </c>
      <c r="CJ13" s="42">
        <v>4668944</v>
      </c>
      <c r="CK13" s="108">
        <f t="shared" si="0"/>
        <v>0.90000000000000568</v>
      </c>
      <c r="CL13" s="37">
        <v>4629317</v>
      </c>
      <c r="CM13" s="108">
        <f t="shared" si="1"/>
        <v>1</v>
      </c>
      <c r="CN13" s="30">
        <f t="shared" si="2"/>
        <v>44.1</v>
      </c>
      <c r="CO13" s="31">
        <f t="shared" si="3"/>
        <v>99.2</v>
      </c>
    </row>
    <row r="14" spans="1:93" x14ac:dyDescent="0.15">
      <c r="A14" s="5"/>
      <c r="B14" s="32"/>
      <c r="C14" s="33"/>
      <c r="D14" s="34"/>
      <c r="E14" s="33" t="s">
        <v>114</v>
      </c>
      <c r="F14" s="230" t="s">
        <v>16</v>
      </c>
      <c r="G14" s="230"/>
      <c r="H14" s="36">
        <v>4544683</v>
      </c>
      <c r="I14" s="37">
        <v>4390956</v>
      </c>
      <c r="J14" s="38">
        <v>44</v>
      </c>
      <c r="K14" s="157">
        <v>96.6</v>
      </c>
      <c r="L14" s="36">
        <v>4275238</v>
      </c>
      <c r="M14" s="39">
        <v>-5.9000000000000057</v>
      </c>
      <c r="N14" s="37">
        <v>4135579</v>
      </c>
      <c r="O14" s="39">
        <v>-5.7999999999999972</v>
      </c>
      <c r="P14" s="38">
        <v>41.9</v>
      </c>
      <c r="Q14" s="40">
        <v>96.7</v>
      </c>
      <c r="S14" s="32"/>
      <c r="T14" s="33"/>
      <c r="U14" s="34"/>
      <c r="V14" s="33" t="s">
        <v>114</v>
      </c>
      <c r="W14" s="230" t="s">
        <v>16</v>
      </c>
      <c r="X14" s="230"/>
      <c r="Y14" s="36">
        <v>4247716</v>
      </c>
      <c r="Z14" s="39">
        <v>-0.59999999999999432</v>
      </c>
      <c r="AA14" s="37">
        <v>4110808</v>
      </c>
      <c r="AB14" s="39">
        <v>-0.59999999999999432</v>
      </c>
      <c r="AC14" s="38">
        <v>41.4</v>
      </c>
      <c r="AD14" s="40">
        <v>96.8</v>
      </c>
      <c r="AE14" s="36">
        <v>4310104</v>
      </c>
      <c r="AF14" s="39">
        <v>1.5</v>
      </c>
      <c r="AG14" s="37">
        <v>4191228</v>
      </c>
      <c r="AH14" s="39">
        <v>2</v>
      </c>
      <c r="AI14" s="38">
        <v>41.5</v>
      </c>
      <c r="AJ14" s="40">
        <v>97.2</v>
      </c>
      <c r="AL14" s="32"/>
      <c r="AM14" s="33"/>
      <c r="AN14" s="34"/>
      <c r="AO14" s="33" t="s">
        <v>114</v>
      </c>
      <c r="AP14" s="230" t="s">
        <v>16</v>
      </c>
      <c r="AQ14" s="230"/>
      <c r="AR14" s="36">
        <v>4223845</v>
      </c>
      <c r="AS14" s="39">
        <v>-2</v>
      </c>
      <c r="AT14" s="37">
        <v>4126815</v>
      </c>
      <c r="AU14" s="39">
        <v>-1.5</v>
      </c>
      <c r="AV14" s="38">
        <v>41.2</v>
      </c>
      <c r="AW14" s="40">
        <v>97.7</v>
      </c>
      <c r="AX14" s="36">
        <v>4261070</v>
      </c>
      <c r="AY14" s="39">
        <v>0.90000000000000568</v>
      </c>
      <c r="AZ14" s="37">
        <v>4171000</v>
      </c>
      <c r="BA14" s="39">
        <v>1.0999999999999943</v>
      </c>
      <c r="BB14" s="38">
        <v>41.2</v>
      </c>
      <c r="BC14" s="40">
        <v>97.9</v>
      </c>
      <c r="BE14" s="32"/>
      <c r="BF14" s="33"/>
      <c r="BG14" s="34"/>
      <c r="BH14" s="33" t="s">
        <v>114</v>
      </c>
      <c r="BI14" s="230" t="s">
        <v>16</v>
      </c>
      <c r="BJ14" s="233"/>
      <c r="BK14" s="36">
        <v>4361988</v>
      </c>
      <c r="BL14" s="39">
        <v>2.4000000000000057</v>
      </c>
      <c r="BM14" s="37">
        <v>4291003</v>
      </c>
      <c r="BN14" s="39">
        <v>2.9000000000000057</v>
      </c>
      <c r="BO14" s="38">
        <v>41.6</v>
      </c>
      <c r="BP14" s="40">
        <v>98.4</v>
      </c>
      <c r="BQ14" s="36">
        <v>4287351</v>
      </c>
      <c r="BR14" s="39">
        <v>-1.7000000000000028</v>
      </c>
      <c r="BS14" s="37">
        <v>4236825</v>
      </c>
      <c r="BT14" s="39">
        <v>-1.2999999999999972</v>
      </c>
      <c r="BU14" s="38">
        <v>41.2</v>
      </c>
      <c r="BV14" s="40">
        <v>98.8</v>
      </c>
      <c r="BX14" s="32"/>
      <c r="BY14" s="33"/>
      <c r="BZ14" s="34"/>
      <c r="CA14" s="33" t="s">
        <v>114</v>
      </c>
      <c r="CB14" s="230" t="s">
        <v>16</v>
      </c>
      <c r="CC14" s="233"/>
      <c r="CD14" s="36">
        <v>4332391</v>
      </c>
      <c r="CE14" s="39">
        <v>1.0999999999999943</v>
      </c>
      <c r="CF14" s="37">
        <v>4286918</v>
      </c>
      <c r="CG14" s="39">
        <v>1.2000000000000028</v>
      </c>
      <c r="CH14" s="38">
        <v>41.1</v>
      </c>
      <c r="CI14" s="40">
        <v>99</v>
      </c>
      <c r="CJ14" s="42">
        <v>4390934</v>
      </c>
      <c r="CK14" s="108">
        <f t="shared" si="0"/>
        <v>1.4000000000000057</v>
      </c>
      <c r="CL14" s="37">
        <v>4351307</v>
      </c>
      <c r="CM14" s="108">
        <f t="shared" si="1"/>
        <v>1.5</v>
      </c>
      <c r="CN14" s="30">
        <f t="shared" si="2"/>
        <v>41.5</v>
      </c>
      <c r="CO14" s="31">
        <f t="shared" si="3"/>
        <v>99.1</v>
      </c>
    </row>
    <row r="15" spans="1:93" x14ac:dyDescent="0.15">
      <c r="A15" s="5"/>
      <c r="B15" s="32"/>
      <c r="C15" s="33"/>
      <c r="D15" s="34"/>
      <c r="E15" s="34"/>
      <c r="F15" s="35" t="s">
        <v>119</v>
      </c>
      <c r="G15" s="35" t="s">
        <v>17</v>
      </c>
      <c r="H15" s="36">
        <v>2369343</v>
      </c>
      <c r="I15" s="37">
        <v>2289247</v>
      </c>
      <c r="J15" s="97">
        <v>22.9</v>
      </c>
      <c r="K15" s="157">
        <v>96.6</v>
      </c>
      <c r="L15" s="56">
        <v>2314181</v>
      </c>
      <c r="M15" s="116">
        <v>-2.2999999999999972</v>
      </c>
      <c r="N15" s="57">
        <v>2237348</v>
      </c>
      <c r="O15" s="116">
        <v>-2.2999999999999972</v>
      </c>
      <c r="P15" s="97">
        <v>22.7</v>
      </c>
      <c r="Q15" s="40">
        <v>96.7</v>
      </c>
      <c r="S15" s="32"/>
      <c r="T15" s="33"/>
      <c r="U15" s="34"/>
      <c r="V15" s="34"/>
      <c r="W15" s="35" t="s">
        <v>119</v>
      </c>
      <c r="X15" s="35" t="s">
        <v>17</v>
      </c>
      <c r="Y15" s="56">
        <v>2285849</v>
      </c>
      <c r="Z15" s="116">
        <v>-1.2000000000000028</v>
      </c>
      <c r="AA15" s="57">
        <v>2211615</v>
      </c>
      <c r="AB15" s="116">
        <v>-1.2000000000000028</v>
      </c>
      <c r="AC15" s="97">
        <v>22.3</v>
      </c>
      <c r="AD15" s="40">
        <v>96.8</v>
      </c>
      <c r="AE15" s="56">
        <v>2307112</v>
      </c>
      <c r="AF15" s="116">
        <v>0.90000000000000568</v>
      </c>
      <c r="AG15" s="57">
        <v>2243480</v>
      </c>
      <c r="AH15" s="116">
        <v>1.4000000000000057</v>
      </c>
      <c r="AI15" s="97">
        <v>22.2</v>
      </c>
      <c r="AJ15" s="40">
        <v>97.2</v>
      </c>
      <c r="AL15" s="32"/>
      <c r="AM15" s="33"/>
      <c r="AN15" s="34"/>
      <c r="AO15" s="34"/>
      <c r="AP15" s="35" t="s">
        <v>119</v>
      </c>
      <c r="AQ15" s="35" t="s">
        <v>17</v>
      </c>
      <c r="AR15" s="43">
        <v>2284632</v>
      </c>
      <c r="AS15" s="116">
        <v>-1</v>
      </c>
      <c r="AT15" s="44">
        <v>2232150</v>
      </c>
      <c r="AU15" s="116">
        <v>-0.5</v>
      </c>
      <c r="AV15" s="97">
        <v>22.3</v>
      </c>
      <c r="AW15" s="40">
        <v>97.7</v>
      </c>
      <c r="AX15" s="43">
        <v>2281310</v>
      </c>
      <c r="AY15" s="116">
        <v>-9.9999999999994316E-2</v>
      </c>
      <c r="AZ15" s="44">
        <v>2233088</v>
      </c>
      <c r="BA15" s="116">
        <v>0</v>
      </c>
      <c r="BB15" s="97">
        <v>22.1</v>
      </c>
      <c r="BC15" s="40">
        <v>97.9</v>
      </c>
      <c r="BE15" s="32"/>
      <c r="BF15" s="33"/>
      <c r="BG15" s="34"/>
      <c r="BH15" s="34"/>
      <c r="BI15" s="35" t="s">
        <v>119</v>
      </c>
      <c r="BJ15" s="41" t="s">
        <v>17</v>
      </c>
      <c r="BK15" s="43">
        <v>2297554</v>
      </c>
      <c r="BL15" s="116">
        <v>0.70000000000000284</v>
      </c>
      <c r="BM15" s="44">
        <v>2260164</v>
      </c>
      <c r="BN15" s="116">
        <v>1.2000000000000028</v>
      </c>
      <c r="BO15" s="97">
        <v>21.9</v>
      </c>
      <c r="BP15" s="40">
        <v>98.4</v>
      </c>
      <c r="BQ15" s="43">
        <v>2283083</v>
      </c>
      <c r="BR15" s="116">
        <v>-0.59999999999999432</v>
      </c>
      <c r="BS15" s="44">
        <v>2256177</v>
      </c>
      <c r="BT15" s="116">
        <v>-0.20000000000000284</v>
      </c>
      <c r="BU15" s="97">
        <v>22</v>
      </c>
      <c r="BV15" s="40">
        <v>98.8</v>
      </c>
      <c r="BX15" s="32"/>
      <c r="BY15" s="33"/>
      <c r="BZ15" s="34"/>
      <c r="CA15" s="34"/>
      <c r="CB15" s="35" t="s">
        <v>119</v>
      </c>
      <c r="CC15" s="41" t="s">
        <v>17</v>
      </c>
      <c r="CD15" s="43">
        <v>2282991</v>
      </c>
      <c r="CE15" s="116">
        <v>0</v>
      </c>
      <c r="CF15" s="44">
        <v>2259029</v>
      </c>
      <c r="CG15" s="116">
        <v>9.9999999999994316E-2</v>
      </c>
      <c r="CH15" s="97">
        <v>21.6</v>
      </c>
      <c r="CI15" s="40">
        <v>99</v>
      </c>
      <c r="CJ15" s="42">
        <v>2274997</v>
      </c>
      <c r="CK15" s="108">
        <f t="shared" si="0"/>
        <v>-0.40000000000000568</v>
      </c>
      <c r="CL15" s="37">
        <v>2254466</v>
      </c>
      <c r="CM15" s="108">
        <f t="shared" si="1"/>
        <v>-0.20000000000000284</v>
      </c>
      <c r="CN15" s="30">
        <f t="shared" si="2"/>
        <v>21.5</v>
      </c>
      <c r="CO15" s="31">
        <f t="shared" si="3"/>
        <v>99.1</v>
      </c>
    </row>
    <row r="16" spans="1:93" x14ac:dyDescent="0.15">
      <c r="A16" s="5"/>
      <c r="B16" s="32"/>
      <c r="C16" s="33"/>
      <c r="D16" s="34"/>
      <c r="E16" s="34"/>
      <c r="F16" s="35" t="s">
        <v>120</v>
      </c>
      <c r="G16" s="35" t="s">
        <v>18</v>
      </c>
      <c r="H16" s="36">
        <v>1745601</v>
      </c>
      <c r="I16" s="37">
        <v>1686569</v>
      </c>
      <c r="J16" s="97">
        <v>16.899999999999999</v>
      </c>
      <c r="K16" s="157">
        <v>96.6</v>
      </c>
      <c r="L16" s="56">
        <v>1569592</v>
      </c>
      <c r="M16" s="116">
        <v>-10.099999999999994</v>
      </c>
      <c r="N16" s="57">
        <v>1517758</v>
      </c>
      <c r="O16" s="116">
        <v>-10</v>
      </c>
      <c r="P16" s="97">
        <v>15.4</v>
      </c>
      <c r="Q16" s="40">
        <v>96.7</v>
      </c>
      <c r="S16" s="32"/>
      <c r="T16" s="33"/>
      <c r="U16" s="34"/>
      <c r="V16" s="34"/>
      <c r="W16" s="35" t="s">
        <v>120</v>
      </c>
      <c r="X16" s="35" t="s">
        <v>18</v>
      </c>
      <c r="Y16" s="56">
        <v>1571694</v>
      </c>
      <c r="Z16" s="116">
        <v>9.9999999999994316E-2</v>
      </c>
      <c r="AA16" s="57">
        <v>1520999</v>
      </c>
      <c r="AB16" s="116">
        <v>0.20000000000000284</v>
      </c>
      <c r="AC16" s="97">
        <v>15.3</v>
      </c>
      <c r="AD16" s="40">
        <v>96.8</v>
      </c>
      <c r="AE16" s="56">
        <v>1612492</v>
      </c>
      <c r="AF16" s="116">
        <v>2.5999999999999943</v>
      </c>
      <c r="AG16" s="57">
        <v>1568019</v>
      </c>
      <c r="AH16" s="116">
        <v>3.0999999999999943</v>
      </c>
      <c r="AI16" s="97">
        <v>15.5</v>
      </c>
      <c r="AJ16" s="40">
        <v>97.2</v>
      </c>
      <c r="AL16" s="32"/>
      <c r="AM16" s="33"/>
      <c r="AN16" s="34"/>
      <c r="AO16" s="34"/>
      <c r="AP16" s="35" t="s">
        <v>120</v>
      </c>
      <c r="AQ16" s="35" t="s">
        <v>18</v>
      </c>
      <c r="AR16" s="43">
        <v>1554865</v>
      </c>
      <c r="AS16" s="116">
        <v>-3.5999999999999943</v>
      </c>
      <c r="AT16" s="44">
        <v>1519146</v>
      </c>
      <c r="AU16" s="116">
        <v>-3.0999999999999943</v>
      </c>
      <c r="AV16" s="97">
        <v>15.2</v>
      </c>
      <c r="AW16" s="40">
        <v>97.7</v>
      </c>
      <c r="AX16" s="43">
        <v>1586748</v>
      </c>
      <c r="AY16" s="116">
        <v>2.0999999999999943</v>
      </c>
      <c r="AZ16" s="44">
        <v>1553207</v>
      </c>
      <c r="BA16" s="116">
        <v>2.2000000000000028</v>
      </c>
      <c r="BB16" s="97">
        <v>15.3</v>
      </c>
      <c r="BC16" s="40">
        <v>97.9</v>
      </c>
      <c r="BE16" s="32"/>
      <c r="BF16" s="33"/>
      <c r="BG16" s="34"/>
      <c r="BH16" s="34"/>
      <c r="BI16" s="35" t="s">
        <v>120</v>
      </c>
      <c r="BJ16" s="41" t="s">
        <v>18</v>
      </c>
      <c r="BK16" s="43">
        <v>1649087</v>
      </c>
      <c r="BL16" s="116">
        <v>3.9000000000000057</v>
      </c>
      <c r="BM16" s="44">
        <v>1622251</v>
      </c>
      <c r="BN16" s="116">
        <v>4.4000000000000057</v>
      </c>
      <c r="BO16" s="97">
        <v>15.7</v>
      </c>
      <c r="BP16" s="40">
        <v>98.4</v>
      </c>
      <c r="BQ16" s="43">
        <v>1600536</v>
      </c>
      <c r="BR16" s="116">
        <v>-2.9000000000000057</v>
      </c>
      <c r="BS16" s="44">
        <v>1581674</v>
      </c>
      <c r="BT16" s="116">
        <v>-2.5</v>
      </c>
      <c r="BU16" s="97">
        <v>15.4</v>
      </c>
      <c r="BV16" s="40">
        <v>98.8</v>
      </c>
      <c r="BX16" s="32"/>
      <c r="BY16" s="33"/>
      <c r="BZ16" s="34"/>
      <c r="CA16" s="34"/>
      <c r="CB16" s="35" t="s">
        <v>120</v>
      </c>
      <c r="CC16" s="41" t="s">
        <v>18</v>
      </c>
      <c r="CD16" s="43">
        <v>1640510</v>
      </c>
      <c r="CE16" s="116">
        <v>2.5</v>
      </c>
      <c r="CF16" s="44">
        <v>1623291</v>
      </c>
      <c r="CG16" s="116">
        <v>2.5999999999999943</v>
      </c>
      <c r="CH16" s="97">
        <v>15.5</v>
      </c>
      <c r="CI16" s="40">
        <v>99</v>
      </c>
      <c r="CJ16" s="42">
        <v>1685126</v>
      </c>
      <c r="CK16" s="108">
        <f t="shared" si="0"/>
        <v>2.7000000000000028</v>
      </c>
      <c r="CL16" s="37">
        <v>1669918</v>
      </c>
      <c r="CM16" s="108">
        <f t="shared" si="1"/>
        <v>2.9000000000000057</v>
      </c>
      <c r="CN16" s="30">
        <f t="shared" si="2"/>
        <v>15.9</v>
      </c>
      <c r="CO16" s="31">
        <f t="shared" si="3"/>
        <v>99.1</v>
      </c>
    </row>
    <row r="17" spans="1:93" x14ac:dyDescent="0.15">
      <c r="A17" s="5"/>
      <c r="B17" s="32"/>
      <c r="C17" s="33"/>
      <c r="D17" s="34"/>
      <c r="E17" s="34"/>
      <c r="F17" s="35" t="s">
        <v>121</v>
      </c>
      <c r="G17" s="35" t="s">
        <v>19</v>
      </c>
      <c r="H17" s="36">
        <v>429739</v>
      </c>
      <c r="I17" s="37">
        <v>415140</v>
      </c>
      <c r="J17" s="97">
        <v>4.2</v>
      </c>
      <c r="K17" s="157">
        <v>96.6</v>
      </c>
      <c r="L17" s="56">
        <v>391465</v>
      </c>
      <c r="M17" s="116">
        <v>-8.9000000000000057</v>
      </c>
      <c r="N17" s="57">
        <v>380473</v>
      </c>
      <c r="O17" s="116">
        <v>-8.4000000000000057</v>
      </c>
      <c r="P17" s="97">
        <v>3.9</v>
      </c>
      <c r="Q17" s="40">
        <v>97.2</v>
      </c>
      <c r="S17" s="32"/>
      <c r="T17" s="33"/>
      <c r="U17" s="34"/>
      <c r="V17" s="34"/>
      <c r="W17" s="35" t="s">
        <v>121</v>
      </c>
      <c r="X17" s="35" t="s">
        <v>19</v>
      </c>
      <c r="Y17" s="56">
        <v>390173</v>
      </c>
      <c r="Z17" s="116">
        <v>-0.29999999999999716</v>
      </c>
      <c r="AA17" s="57">
        <v>378194</v>
      </c>
      <c r="AB17" s="116">
        <v>-0.59999999999999432</v>
      </c>
      <c r="AC17" s="97">
        <v>3.8</v>
      </c>
      <c r="AD17" s="40">
        <v>96.9</v>
      </c>
      <c r="AE17" s="56">
        <v>390500</v>
      </c>
      <c r="AF17" s="116">
        <v>9.9999999999994316E-2</v>
      </c>
      <c r="AG17" s="57">
        <v>379729</v>
      </c>
      <c r="AH17" s="116">
        <v>0.40000000000000568</v>
      </c>
      <c r="AI17" s="97">
        <v>3.8</v>
      </c>
      <c r="AJ17" s="40">
        <v>97.2</v>
      </c>
      <c r="AL17" s="32"/>
      <c r="AM17" s="33"/>
      <c r="AN17" s="34"/>
      <c r="AO17" s="34"/>
      <c r="AP17" s="35" t="s">
        <v>121</v>
      </c>
      <c r="AQ17" s="35" t="s">
        <v>19</v>
      </c>
      <c r="AR17" s="43">
        <v>384348</v>
      </c>
      <c r="AS17" s="116">
        <v>-1.5999999999999943</v>
      </c>
      <c r="AT17" s="44">
        <v>375519</v>
      </c>
      <c r="AU17" s="116">
        <v>-1.0999999999999943</v>
      </c>
      <c r="AV17" s="97">
        <v>3.7</v>
      </c>
      <c r="AW17" s="40">
        <v>97.7</v>
      </c>
      <c r="AX17" s="43">
        <v>393012</v>
      </c>
      <c r="AY17" s="116">
        <v>2.2999999999999972</v>
      </c>
      <c r="AZ17" s="44">
        <v>384705</v>
      </c>
      <c r="BA17" s="116">
        <v>2.4000000000000057</v>
      </c>
      <c r="BB17" s="97">
        <v>3.8</v>
      </c>
      <c r="BC17" s="40">
        <v>97.9</v>
      </c>
      <c r="BE17" s="32"/>
      <c r="BF17" s="33"/>
      <c r="BG17" s="34"/>
      <c r="BH17" s="34"/>
      <c r="BI17" s="35" t="s">
        <v>121</v>
      </c>
      <c r="BJ17" s="41" t="s">
        <v>19</v>
      </c>
      <c r="BK17" s="43">
        <v>415347</v>
      </c>
      <c r="BL17" s="116">
        <v>5.7000000000000028</v>
      </c>
      <c r="BM17" s="44">
        <v>408588</v>
      </c>
      <c r="BN17" s="116">
        <v>6.2000000000000028</v>
      </c>
      <c r="BO17" s="97">
        <v>4</v>
      </c>
      <c r="BP17" s="40">
        <v>98.4</v>
      </c>
      <c r="BQ17" s="43">
        <v>403732</v>
      </c>
      <c r="BR17" s="116">
        <v>-2.7999999999999972</v>
      </c>
      <c r="BS17" s="44">
        <v>398974</v>
      </c>
      <c r="BT17" s="116">
        <v>-2.4000000000000057</v>
      </c>
      <c r="BU17" s="97">
        <v>3.9</v>
      </c>
      <c r="BV17" s="40">
        <v>98.8</v>
      </c>
      <c r="BX17" s="32"/>
      <c r="BY17" s="33"/>
      <c r="BZ17" s="34"/>
      <c r="CA17" s="34"/>
      <c r="CB17" s="35" t="s">
        <v>121</v>
      </c>
      <c r="CC17" s="41" t="s">
        <v>19</v>
      </c>
      <c r="CD17" s="43">
        <v>408890</v>
      </c>
      <c r="CE17" s="116">
        <v>1.2999999999999972</v>
      </c>
      <c r="CF17" s="44">
        <v>404598</v>
      </c>
      <c r="CG17" s="116">
        <v>1.4000000000000057</v>
      </c>
      <c r="CH17" s="97">
        <v>3.9</v>
      </c>
      <c r="CI17" s="40">
        <v>99</v>
      </c>
      <c r="CJ17" s="42">
        <v>430811</v>
      </c>
      <c r="CK17" s="108">
        <f t="shared" si="0"/>
        <v>5.4000000000000057</v>
      </c>
      <c r="CL17" s="37">
        <v>426923</v>
      </c>
      <c r="CM17" s="108">
        <f t="shared" si="1"/>
        <v>5.5</v>
      </c>
      <c r="CN17" s="30">
        <f t="shared" si="2"/>
        <v>4.0999999999999996</v>
      </c>
      <c r="CO17" s="31">
        <f t="shared" si="3"/>
        <v>99.1</v>
      </c>
    </row>
    <row r="18" spans="1:93" x14ac:dyDescent="0.15">
      <c r="A18" s="5"/>
      <c r="B18" s="32"/>
      <c r="C18" s="33"/>
      <c r="D18" s="34"/>
      <c r="E18" s="33" t="s">
        <v>115</v>
      </c>
      <c r="F18" s="231" t="s">
        <v>175</v>
      </c>
      <c r="G18" s="232"/>
      <c r="H18" s="36">
        <v>313488</v>
      </c>
      <c r="I18" s="37">
        <v>313488</v>
      </c>
      <c r="J18" s="97">
        <v>3.1</v>
      </c>
      <c r="K18" s="157">
        <v>100</v>
      </c>
      <c r="L18" s="56">
        <v>328372</v>
      </c>
      <c r="M18" s="116">
        <v>4.7000000000000028</v>
      </c>
      <c r="N18" s="57">
        <v>328372</v>
      </c>
      <c r="O18" s="116">
        <v>4.7000000000000028</v>
      </c>
      <c r="P18" s="97">
        <v>3.3</v>
      </c>
      <c r="Q18" s="40">
        <v>100</v>
      </c>
      <c r="S18" s="32"/>
      <c r="T18" s="33"/>
      <c r="U18" s="34"/>
      <c r="V18" s="33" t="s">
        <v>115</v>
      </c>
      <c r="W18" s="231" t="s">
        <v>175</v>
      </c>
      <c r="X18" s="232"/>
      <c r="Y18" s="56">
        <v>334739</v>
      </c>
      <c r="Z18" s="116">
        <v>1.9000000000000057</v>
      </c>
      <c r="AA18" s="57">
        <v>334739</v>
      </c>
      <c r="AB18" s="116">
        <v>1.9000000000000057</v>
      </c>
      <c r="AC18" s="97">
        <v>3.4</v>
      </c>
      <c r="AD18" s="40">
        <v>100</v>
      </c>
      <c r="AE18" s="56">
        <v>342637</v>
      </c>
      <c r="AF18" s="116">
        <v>2.4000000000000057</v>
      </c>
      <c r="AG18" s="57">
        <v>342637</v>
      </c>
      <c r="AH18" s="116">
        <v>2.4000000000000057</v>
      </c>
      <c r="AI18" s="97">
        <v>3.4</v>
      </c>
      <c r="AJ18" s="40">
        <v>100</v>
      </c>
      <c r="AL18" s="32"/>
      <c r="AM18" s="33"/>
      <c r="AN18" s="34"/>
      <c r="AO18" s="33" t="s">
        <v>115</v>
      </c>
      <c r="AP18" s="231" t="s">
        <v>175</v>
      </c>
      <c r="AQ18" s="232"/>
      <c r="AR18" s="43">
        <v>323235</v>
      </c>
      <c r="AS18" s="116">
        <v>-5.7000000000000028</v>
      </c>
      <c r="AT18" s="44">
        <v>323235</v>
      </c>
      <c r="AU18" s="116">
        <v>-5.7000000000000028</v>
      </c>
      <c r="AV18" s="97">
        <v>3.2</v>
      </c>
      <c r="AW18" s="40">
        <v>100</v>
      </c>
      <c r="AX18" s="43">
        <v>330589</v>
      </c>
      <c r="AY18" s="116">
        <v>2.2999999999999972</v>
      </c>
      <c r="AZ18" s="44">
        <v>330589</v>
      </c>
      <c r="BA18" s="116">
        <v>2.2999999999999972</v>
      </c>
      <c r="BB18" s="97">
        <v>3.3</v>
      </c>
      <c r="BC18" s="40">
        <v>100</v>
      </c>
      <c r="BE18" s="32"/>
      <c r="BF18" s="33"/>
      <c r="BG18" s="34"/>
      <c r="BH18" s="33" t="s">
        <v>115</v>
      </c>
      <c r="BI18" s="231" t="s">
        <v>175</v>
      </c>
      <c r="BJ18" s="232"/>
      <c r="BK18" s="43">
        <v>326975</v>
      </c>
      <c r="BL18" s="116">
        <v>-1.0999999999999943</v>
      </c>
      <c r="BM18" s="44">
        <v>326975</v>
      </c>
      <c r="BN18" s="116">
        <v>-1.0999999999999943</v>
      </c>
      <c r="BO18" s="97">
        <v>3.2</v>
      </c>
      <c r="BP18" s="40">
        <v>100</v>
      </c>
      <c r="BQ18" s="43">
        <v>322126</v>
      </c>
      <c r="BR18" s="116">
        <v>-1.5</v>
      </c>
      <c r="BS18" s="44">
        <v>322126</v>
      </c>
      <c r="BT18" s="116">
        <v>-1.5</v>
      </c>
      <c r="BU18" s="97">
        <v>3.1</v>
      </c>
      <c r="BV18" s="40">
        <v>100</v>
      </c>
      <c r="BX18" s="32"/>
      <c r="BY18" s="33"/>
      <c r="BZ18" s="34"/>
      <c r="CA18" s="33" t="s">
        <v>115</v>
      </c>
      <c r="CB18" s="231" t="s">
        <v>175</v>
      </c>
      <c r="CC18" s="232"/>
      <c r="CD18" s="43">
        <v>294440</v>
      </c>
      <c r="CE18" s="116">
        <v>-8.5999999999999943</v>
      </c>
      <c r="CF18" s="44">
        <v>294440</v>
      </c>
      <c r="CG18" s="116">
        <v>-8.5999999999999943</v>
      </c>
      <c r="CH18" s="97">
        <v>2.8</v>
      </c>
      <c r="CI18" s="40">
        <v>100</v>
      </c>
      <c r="CJ18" s="42">
        <v>278010</v>
      </c>
      <c r="CK18" s="108">
        <f t="shared" si="0"/>
        <v>-5.5999999999999943</v>
      </c>
      <c r="CL18" s="37">
        <v>278010</v>
      </c>
      <c r="CM18" s="108">
        <f t="shared" si="1"/>
        <v>-5.5999999999999943</v>
      </c>
      <c r="CN18" s="30">
        <f t="shared" si="2"/>
        <v>2.6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122</v>
      </c>
      <c r="E19" s="34" t="s">
        <v>20</v>
      </c>
      <c r="F19" s="35"/>
      <c r="G19" s="35"/>
      <c r="H19" s="36">
        <v>106151</v>
      </c>
      <c r="I19" s="37">
        <v>91603</v>
      </c>
      <c r="J19" s="97">
        <v>0.9</v>
      </c>
      <c r="K19" s="157">
        <v>86.3</v>
      </c>
      <c r="L19" s="56">
        <v>106772</v>
      </c>
      <c r="M19" s="116">
        <v>0.59999999999999432</v>
      </c>
      <c r="N19" s="57">
        <v>94650</v>
      </c>
      <c r="O19" s="116">
        <v>3.2999999999999972</v>
      </c>
      <c r="P19" s="97">
        <v>1</v>
      </c>
      <c r="Q19" s="40">
        <v>88.6</v>
      </c>
      <c r="S19" s="32"/>
      <c r="T19" s="33"/>
      <c r="U19" s="34" t="s">
        <v>122</v>
      </c>
      <c r="V19" s="34" t="s">
        <v>20</v>
      </c>
      <c r="W19" s="35"/>
      <c r="X19" s="35"/>
      <c r="Y19" s="56">
        <v>109027</v>
      </c>
      <c r="Z19" s="116">
        <v>2.0999999999999943</v>
      </c>
      <c r="AA19" s="57">
        <v>97097</v>
      </c>
      <c r="AB19" s="116">
        <v>2.5999999999999943</v>
      </c>
      <c r="AC19" s="97">
        <v>1</v>
      </c>
      <c r="AD19" s="40">
        <v>89.1</v>
      </c>
      <c r="AE19" s="56">
        <v>115941</v>
      </c>
      <c r="AF19" s="116">
        <v>6.2999999999999972</v>
      </c>
      <c r="AG19" s="57">
        <v>104658</v>
      </c>
      <c r="AH19" s="116">
        <v>7.7999999999999972</v>
      </c>
      <c r="AI19" s="97">
        <v>1</v>
      </c>
      <c r="AJ19" s="40">
        <v>90.3</v>
      </c>
      <c r="AL19" s="32"/>
      <c r="AM19" s="33"/>
      <c r="AN19" s="34" t="s">
        <v>122</v>
      </c>
      <c r="AO19" s="34" t="s">
        <v>20</v>
      </c>
      <c r="AP19" s="35"/>
      <c r="AQ19" s="35"/>
      <c r="AR19" s="43">
        <v>119843</v>
      </c>
      <c r="AS19" s="116">
        <v>3.4000000000000057</v>
      </c>
      <c r="AT19" s="44">
        <v>108876</v>
      </c>
      <c r="AU19" s="116">
        <v>4</v>
      </c>
      <c r="AV19" s="97">
        <v>1.1000000000000001</v>
      </c>
      <c r="AW19" s="40">
        <v>90.8</v>
      </c>
      <c r="AX19" s="43">
        <v>141655</v>
      </c>
      <c r="AY19" s="116">
        <v>18.200000000000003</v>
      </c>
      <c r="AZ19" s="44">
        <v>128469</v>
      </c>
      <c r="BA19" s="116">
        <v>18</v>
      </c>
      <c r="BB19" s="97">
        <v>1.3</v>
      </c>
      <c r="BC19" s="40">
        <v>90.7</v>
      </c>
      <c r="BE19" s="32"/>
      <c r="BF19" s="33"/>
      <c r="BG19" s="34" t="s">
        <v>122</v>
      </c>
      <c r="BH19" s="34" t="s">
        <v>20</v>
      </c>
      <c r="BI19" s="35"/>
      <c r="BJ19" s="41"/>
      <c r="BK19" s="43">
        <v>148928</v>
      </c>
      <c r="BL19" s="116">
        <v>5.0999999999999943</v>
      </c>
      <c r="BM19" s="44">
        <v>133955</v>
      </c>
      <c r="BN19" s="116">
        <v>4.2999999999999972</v>
      </c>
      <c r="BO19" s="97">
        <v>1.3</v>
      </c>
      <c r="BP19" s="40">
        <v>89.9</v>
      </c>
      <c r="BQ19" s="43">
        <v>155187</v>
      </c>
      <c r="BR19" s="116">
        <v>4.2000000000000028</v>
      </c>
      <c r="BS19" s="44">
        <v>139772</v>
      </c>
      <c r="BT19" s="116">
        <v>4.2999999999999972</v>
      </c>
      <c r="BU19" s="97">
        <v>1.4</v>
      </c>
      <c r="BV19" s="40">
        <v>90.1</v>
      </c>
      <c r="BX19" s="32"/>
      <c r="BY19" s="33"/>
      <c r="BZ19" s="34" t="s">
        <v>122</v>
      </c>
      <c r="CA19" s="34" t="s">
        <v>20</v>
      </c>
      <c r="CB19" s="35"/>
      <c r="CC19" s="41"/>
      <c r="CD19" s="43">
        <v>165490</v>
      </c>
      <c r="CE19" s="116">
        <v>6.5999999999999943</v>
      </c>
      <c r="CF19" s="44">
        <v>152177</v>
      </c>
      <c r="CG19" s="116">
        <v>8.9000000000000057</v>
      </c>
      <c r="CH19" s="97">
        <v>1.5</v>
      </c>
      <c r="CI19" s="40">
        <v>92</v>
      </c>
      <c r="CJ19" s="42">
        <v>173162</v>
      </c>
      <c r="CK19" s="108">
        <f t="shared" si="0"/>
        <v>4.5999999999999943</v>
      </c>
      <c r="CL19" s="37">
        <v>162746</v>
      </c>
      <c r="CM19" s="108">
        <f t="shared" si="1"/>
        <v>6.9000000000000057</v>
      </c>
      <c r="CN19" s="30">
        <f t="shared" si="2"/>
        <v>1.6</v>
      </c>
      <c r="CO19" s="31">
        <f t="shared" si="3"/>
        <v>94</v>
      </c>
    </row>
    <row r="20" spans="1:93" x14ac:dyDescent="0.15">
      <c r="A20" s="5"/>
      <c r="B20" s="32"/>
      <c r="C20" s="169"/>
      <c r="D20" s="34"/>
      <c r="E20" s="169" t="s">
        <v>8</v>
      </c>
      <c r="F20" s="35" t="s">
        <v>251</v>
      </c>
      <c r="G20" s="35"/>
      <c r="H20" s="175"/>
      <c r="I20" s="172"/>
      <c r="J20" s="189"/>
      <c r="K20" s="177"/>
      <c r="L20" s="187"/>
      <c r="M20" s="186"/>
      <c r="N20" s="188"/>
      <c r="O20" s="186"/>
      <c r="P20" s="189"/>
      <c r="Q20" s="174"/>
      <c r="S20" s="32"/>
      <c r="T20" s="169"/>
      <c r="U20" s="34"/>
      <c r="V20" s="169" t="s">
        <v>8</v>
      </c>
      <c r="W20" s="35" t="s">
        <v>251</v>
      </c>
      <c r="X20" s="35"/>
      <c r="Y20" s="180"/>
      <c r="Z20" s="186"/>
      <c r="AA20" s="181"/>
      <c r="AB20" s="186"/>
      <c r="AC20" s="189"/>
      <c r="AD20" s="174"/>
      <c r="AE20" s="180"/>
      <c r="AF20" s="186"/>
      <c r="AG20" s="181"/>
      <c r="AH20" s="186"/>
      <c r="AI20" s="189"/>
      <c r="AJ20" s="174"/>
      <c r="AL20" s="32"/>
      <c r="AM20" s="169"/>
      <c r="AN20" s="34"/>
      <c r="AO20" s="169" t="s">
        <v>8</v>
      </c>
      <c r="AP20" s="35" t="s">
        <v>251</v>
      </c>
      <c r="AQ20" s="35"/>
      <c r="AR20" s="180"/>
      <c r="AS20" s="186"/>
      <c r="AT20" s="181"/>
      <c r="AU20" s="186"/>
      <c r="AV20" s="189"/>
      <c r="AW20" s="174"/>
      <c r="AX20" s="180"/>
      <c r="AY20" s="186"/>
      <c r="AZ20" s="181"/>
      <c r="BA20" s="186"/>
      <c r="BB20" s="189"/>
      <c r="BC20" s="174"/>
      <c r="BE20" s="32"/>
      <c r="BF20" s="169"/>
      <c r="BG20" s="34"/>
      <c r="BH20" s="169" t="s">
        <v>8</v>
      </c>
      <c r="BI20" s="35" t="s">
        <v>251</v>
      </c>
      <c r="BJ20" s="41"/>
      <c r="BK20" s="180"/>
      <c r="BL20" s="186"/>
      <c r="BM20" s="181"/>
      <c r="BN20" s="186"/>
      <c r="BO20" s="189"/>
      <c r="BP20" s="174"/>
      <c r="BQ20" s="180"/>
      <c r="BR20" s="186"/>
      <c r="BS20" s="181"/>
      <c r="BT20" s="186"/>
      <c r="BU20" s="189"/>
      <c r="BV20" s="174"/>
      <c r="BX20" s="32"/>
      <c r="BY20" s="169"/>
      <c r="BZ20" s="34"/>
      <c r="CA20" s="169" t="s">
        <v>8</v>
      </c>
      <c r="CB20" s="35" t="s">
        <v>251</v>
      </c>
      <c r="CC20" s="41"/>
      <c r="CD20" s="180"/>
      <c r="CE20" s="186" t="s">
        <v>240</v>
      </c>
      <c r="CF20" s="181"/>
      <c r="CG20" s="186" t="s">
        <v>240</v>
      </c>
      <c r="CH20" s="189"/>
      <c r="CI20" s="174" t="s">
        <v>240</v>
      </c>
      <c r="CJ20" s="42">
        <v>9506</v>
      </c>
      <c r="CK20" s="108" t="str">
        <f t="shared" si="0"/>
        <v>皆増</v>
      </c>
      <c r="CL20" s="37">
        <v>9506</v>
      </c>
      <c r="CM20" s="108" t="str">
        <f t="shared" si="1"/>
        <v>皆増</v>
      </c>
      <c r="CN20" s="30">
        <f t="shared" si="2"/>
        <v>0.1</v>
      </c>
      <c r="CO20" s="31">
        <f t="shared" si="3"/>
        <v>100</v>
      </c>
    </row>
    <row r="21" spans="1:93" x14ac:dyDescent="0.15">
      <c r="A21" s="5"/>
      <c r="B21" s="32"/>
      <c r="C21" s="169"/>
      <c r="D21" s="34"/>
      <c r="E21" s="169" t="s">
        <v>10</v>
      </c>
      <c r="F21" s="35" t="s">
        <v>250</v>
      </c>
      <c r="G21" s="35"/>
      <c r="H21" s="175"/>
      <c r="I21" s="172"/>
      <c r="J21" s="189"/>
      <c r="K21" s="177"/>
      <c r="L21" s="187"/>
      <c r="M21" s="186"/>
      <c r="N21" s="188"/>
      <c r="O21" s="186"/>
      <c r="P21" s="189"/>
      <c r="Q21" s="174"/>
      <c r="S21" s="32"/>
      <c r="T21" s="169"/>
      <c r="U21" s="34"/>
      <c r="V21" s="169" t="s">
        <v>10</v>
      </c>
      <c r="W21" s="35" t="s">
        <v>250</v>
      </c>
      <c r="X21" s="35"/>
      <c r="Y21" s="180"/>
      <c r="Z21" s="186"/>
      <c r="AA21" s="181"/>
      <c r="AB21" s="186"/>
      <c r="AC21" s="189"/>
      <c r="AD21" s="174"/>
      <c r="AE21" s="180"/>
      <c r="AF21" s="186"/>
      <c r="AG21" s="181"/>
      <c r="AH21" s="186"/>
      <c r="AI21" s="189"/>
      <c r="AJ21" s="174"/>
      <c r="AL21" s="32"/>
      <c r="AM21" s="169"/>
      <c r="AN21" s="34"/>
      <c r="AO21" s="169" t="s">
        <v>10</v>
      </c>
      <c r="AP21" s="35" t="s">
        <v>250</v>
      </c>
      <c r="AQ21" s="35"/>
      <c r="AR21" s="180"/>
      <c r="AS21" s="186"/>
      <c r="AT21" s="181"/>
      <c r="AU21" s="186"/>
      <c r="AV21" s="189"/>
      <c r="AW21" s="174"/>
      <c r="AX21" s="180"/>
      <c r="AY21" s="186"/>
      <c r="AZ21" s="181"/>
      <c r="BA21" s="186"/>
      <c r="BB21" s="189"/>
      <c r="BC21" s="174"/>
      <c r="BE21" s="32"/>
      <c r="BF21" s="169"/>
      <c r="BG21" s="34"/>
      <c r="BH21" s="169" t="s">
        <v>10</v>
      </c>
      <c r="BI21" s="35" t="s">
        <v>250</v>
      </c>
      <c r="BJ21" s="41"/>
      <c r="BK21" s="180"/>
      <c r="BL21" s="186"/>
      <c r="BM21" s="181"/>
      <c r="BN21" s="186"/>
      <c r="BO21" s="189"/>
      <c r="BP21" s="174"/>
      <c r="BQ21" s="180"/>
      <c r="BR21" s="186"/>
      <c r="BS21" s="181"/>
      <c r="BT21" s="186"/>
      <c r="BU21" s="189"/>
      <c r="BV21" s="174"/>
      <c r="BX21" s="32"/>
      <c r="BY21" s="169"/>
      <c r="BZ21" s="34"/>
      <c r="CA21" s="169" t="s">
        <v>10</v>
      </c>
      <c r="CB21" s="35" t="s">
        <v>250</v>
      </c>
      <c r="CC21" s="41"/>
      <c r="CD21" s="180"/>
      <c r="CE21" s="186" t="s">
        <v>240</v>
      </c>
      <c r="CF21" s="181"/>
      <c r="CG21" s="186" t="s">
        <v>240</v>
      </c>
      <c r="CH21" s="189"/>
      <c r="CI21" s="174" t="s">
        <v>240</v>
      </c>
      <c r="CJ21" s="42">
        <v>163656</v>
      </c>
      <c r="CK21" s="108" t="str">
        <f t="shared" si="0"/>
        <v>皆増</v>
      </c>
      <c r="CL21" s="37">
        <v>153240</v>
      </c>
      <c r="CM21" s="108" t="str">
        <f t="shared" si="1"/>
        <v>皆増</v>
      </c>
      <c r="CN21" s="30">
        <f t="shared" si="2"/>
        <v>1.5</v>
      </c>
      <c r="CO21" s="31">
        <f t="shared" si="3"/>
        <v>93.6</v>
      </c>
    </row>
    <row r="22" spans="1:93" x14ac:dyDescent="0.15">
      <c r="A22" s="45"/>
      <c r="B22" s="46"/>
      <c r="C22" s="47"/>
      <c r="D22" s="34" t="s">
        <v>123</v>
      </c>
      <c r="E22" s="48" t="s">
        <v>22</v>
      </c>
      <c r="F22" s="48"/>
      <c r="G22" s="48"/>
      <c r="H22" s="36">
        <v>497107</v>
      </c>
      <c r="I22" s="37">
        <v>497107</v>
      </c>
      <c r="J22" s="97">
        <v>5</v>
      </c>
      <c r="K22" s="157">
        <v>100</v>
      </c>
      <c r="L22" s="56">
        <v>500792</v>
      </c>
      <c r="M22" s="116">
        <v>0.70000000000000284</v>
      </c>
      <c r="N22" s="57">
        <v>500792</v>
      </c>
      <c r="O22" s="116">
        <v>0.70000000000000284</v>
      </c>
      <c r="P22" s="97">
        <v>5.0999999999999996</v>
      </c>
      <c r="Q22" s="40">
        <v>100</v>
      </c>
      <c r="R22" s="49"/>
      <c r="S22" s="46"/>
      <c r="T22" s="47"/>
      <c r="U22" s="34" t="s">
        <v>123</v>
      </c>
      <c r="V22" s="48" t="s">
        <v>22</v>
      </c>
      <c r="W22" s="48"/>
      <c r="X22" s="48"/>
      <c r="Y22" s="56">
        <v>555556</v>
      </c>
      <c r="Z22" s="116">
        <v>10.900000000000006</v>
      </c>
      <c r="AA22" s="57">
        <v>555556</v>
      </c>
      <c r="AB22" s="116">
        <v>10.900000000000006</v>
      </c>
      <c r="AC22" s="97">
        <v>5.6</v>
      </c>
      <c r="AD22" s="40">
        <v>100</v>
      </c>
      <c r="AE22" s="56">
        <v>536853</v>
      </c>
      <c r="AF22" s="116">
        <v>-3.4000000000000057</v>
      </c>
      <c r="AG22" s="57">
        <v>536853</v>
      </c>
      <c r="AH22" s="116">
        <v>-3.4000000000000057</v>
      </c>
      <c r="AI22" s="97">
        <v>5.3</v>
      </c>
      <c r="AJ22" s="40">
        <v>100</v>
      </c>
      <c r="AL22" s="46"/>
      <c r="AM22" s="47"/>
      <c r="AN22" s="34" t="s">
        <v>123</v>
      </c>
      <c r="AO22" s="48" t="s">
        <v>22</v>
      </c>
      <c r="AP22" s="48"/>
      <c r="AQ22" s="48"/>
      <c r="AR22" s="43">
        <v>524546</v>
      </c>
      <c r="AS22" s="116">
        <v>-2.2999999999999972</v>
      </c>
      <c r="AT22" s="44">
        <v>524546</v>
      </c>
      <c r="AU22" s="116">
        <v>-2.2999999999999972</v>
      </c>
      <c r="AV22" s="97">
        <v>5.2</v>
      </c>
      <c r="AW22" s="40">
        <v>100</v>
      </c>
      <c r="AX22" s="43">
        <v>498758</v>
      </c>
      <c r="AY22" s="116">
        <v>-4.9000000000000057</v>
      </c>
      <c r="AZ22" s="44">
        <v>498758</v>
      </c>
      <c r="BA22" s="116">
        <v>-4.9000000000000057</v>
      </c>
      <c r="BB22" s="97">
        <v>4.9000000000000004</v>
      </c>
      <c r="BC22" s="40">
        <v>100</v>
      </c>
      <c r="BE22" s="46"/>
      <c r="BF22" s="47"/>
      <c r="BG22" s="34" t="s">
        <v>123</v>
      </c>
      <c r="BH22" s="48" t="s">
        <v>22</v>
      </c>
      <c r="BI22" s="48"/>
      <c r="BJ22" s="50"/>
      <c r="BK22" s="43">
        <v>466394</v>
      </c>
      <c r="BL22" s="116">
        <v>-6.5</v>
      </c>
      <c r="BM22" s="44">
        <v>466394</v>
      </c>
      <c r="BN22" s="116">
        <v>-6.5</v>
      </c>
      <c r="BO22" s="97">
        <v>4.5</v>
      </c>
      <c r="BP22" s="40">
        <v>100</v>
      </c>
      <c r="BQ22" s="43">
        <v>467963</v>
      </c>
      <c r="BR22" s="116">
        <v>0.29999999999999716</v>
      </c>
      <c r="BS22" s="44">
        <v>467963</v>
      </c>
      <c r="BT22" s="116">
        <v>0.29999999999999716</v>
      </c>
      <c r="BU22" s="97">
        <v>4.5999999999999996</v>
      </c>
      <c r="BV22" s="40">
        <v>100</v>
      </c>
      <c r="BX22" s="46"/>
      <c r="BY22" s="47"/>
      <c r="BZ22" s="34" t="s">
        <v>123</v>
      </c>
      <c r="CA22" s="48" t="s">
        <v>22</v>
      </c>
      <c r="CB22" s="48"/>
      <c r="CC22" s="50"/>
      <c r="CD22" s="43">
        <v>469481</v>
      </c>
      <c r="CE22" s="116">
        <v>0.29999999999999716</v>
      </c>
      <c r="CF22" s="44">
        <v>469481</v>
      </c>
      <c r="CG22" s="116">
        <v>0.29999999999999716</v>
      </c>
      <c r="CH22" s="97">
        <v>4.5</v>
      </c>
      <c r="CI22" s="40">
        <v>100</v>
      </c>
      <c r="CJ22" s="42">
        <v>487672</v>
      </c>
      <c r="CK22" s="108">
        <f t="shared" si="0"/>
        <v>3.9000000000000057</v>
      </c>
      <c r="CL22" s="37">
        <v>487672</v>
      </c>
      <c r="CM22" s="108">
        <f t="shared" si="1"/>
        <v>3.9000000000000057</v>
      </c>
      <c r="CN22" s="30">
        <f t="shared" si="2"/>
        <v>4.5999999999999996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124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9"/>
      <c r="S23" s="46"/>
      <c r="T23" s="47"/>
      <c r="U23" s="34" t="s">
        <v>124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124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E23" s="46"/>
      <c r="BF23" s="47"/>
      <c r="BG23" s="34" t="s">
        <v>124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124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125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9"/>
      <c r="S24" s="46"/>
      <c r="T24" s="47"/>
      <c r="U24" s="34" t="s">
        <v>125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125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125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125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114</v>
      </c>
      <c r="F25" s="35" t="s">
        <v>27</v>
      </c>
      <c r="G25" s="35"/>
      <c r="H25" s="36">
        <v>0</v>
      </c>
      <c r="I25" s="37">
        <v>0</v>
      </c>
      <c r="J25" s="97">
        <v>0</v>
      </c>
      <c r="K25" s="157"/>
      <c r="L25" s="56">
        <v>0</v>
      </c>
      <c r="M25" s="116" t="s">
        <v>240</v>
      </c>
      <c r="N25" s="57">
        <v>0</v>
      </c>
      <c r="O25" s="116" t="s">
        <v>240</v>
      </c>
      <c r="P25" s="97">
        <v>0</v>
      </c>
      <c r="Q25" s="40" t="s">
        <v>240</v>
      </c>
      <c r="R25" s="55"/>
      <c r="S25" s="52"/>
      <c r="T25" s="53"/>
      <c r="U25" s="54"/>
      <c r="V25" s="33" t="s">
        <v>114</v>
      </c>
      <c r="W25" s="35" t="s">
        <v>27</v>
      </c>
      <c r="X25" s="35"/>
      <c r="Y25" s="56">
        <v>0</v>
      </c>
      <c r="Z25" s="116" t="s">
        <v>240</v>
      </c>
      <c r="AA25" s="57">
        <v>0</v>
      </c>
      <c r="AB25" s="116" t="s">
        <v>240</v>
      </c>
      <c r="AC25" s="97">
        <v>0</v>
      </c>
      <c r="AD25" s="40" t="s">
        <v>240</v>
      </c>
      <c r="AE25" s="56">
        <v>0</v>
      </c>
      <c r="AF25" s="116" t="s">
        <v>240</v>
      </c>
      <c r="AG25" s="57">
        <v>0</v>
      </c>
      <c r="AH25" s="116" t="s">
        <v>240</v>
      </c>
      <c r="AI25" s="97">
        <v>0</v>
      </c>
      <c r="AJ25" s="40" t="s">
        <v>240</v>
      </c>
      <c r="AL25" s="52"/>
      <c r="AM25" s="53"/>
      <c r="AN25" s="54"/>
      <c r="AO25" s="33" t="s">
        <v>114</v>
      </c>
      <c r="AP25" s="35" t="s">
        <v>27</v>
      </c>
      <c r="AQ25" s="35"/>
      <c r="AR25" s="43">
        <v>0</v>
      </c>
      <c r="AS25" s="116" t="s">
        <v>240</v>
      </c>
      <c r="AT25" s="44">
        <v>0</v>
      </c>
      <c r="AU25" s="116" t="s">
        <v>240</v>
      </c>
      <c r="AV25" s="97">
        <v>0</v>
      </c>
      <c r="AW25" s="40" t="s">
        <v>240</v>
      </c>
      <c r="AX25" s="43">
        <v>0</v>
      </c>
      <c r="AY25" s="116" t="s">
        <v>240</v>
      </c>
      <c r="AZ25" s="44">
        <v>0</v>
      </c>
      <c r="BA25" s="116" t="s">
        <v>240</v>
      </c>
      <c r="BB25" s="97">
        <v>0</v>
      </c>
      <c r="BC25" s="40" t="s">
        <v>240</v>
      </c>
      <c r="BE25" s="52"/>
      <c r="BF25" s="53"/>
      <c r="BG25" s="54"/>
      <c r="BH25" s="33" t="s">
        <v>114</v>
      </c>
      <c r="BI25" s="35" t="s">
        <v>27</v>
      </c>
      <c r="BJ25" s="41"/>
      <c r="BK25" s="43">
        <v>0</v>
      </c>
      <c r="BL25" s="116" t="s">
        <v>240</v>
      </c>
      <c r="BM25" s="44">
        <v>0</v>
      </c>
      <c r="BN25" s="116" t="s">
        <v>240</v>
      </c>
      <c r="BO25" s="97">
        <v>0</v>
      </c>
      <c r="BP25" s="40" t="s">
        <v>240</v>
      </c>
      <c r="BQ25" s="43">
        <v>0</v>
      </c>
      <c r="BR25" s="116" t="s">
        <v>240</v>
      </c>
      <c r="BS25" s="44">
        <v>0</v>
      </c>
      <c r="BT25" s="116" t="s">
        <v>240</v>
      </c>
      <c r="BU25" s="97">
        <v>0</v>
      </c>
      <c r="BV25" s="40" t="s">
        <v>240</v>
      </c>
      <c r="BX25" s="52"/>
      <c r="BY25" s="53"/>
      <c r="BZ25" s="54"/>
      <c r="CA25" s="33" t="s">
        <v>114</v>
      </c>
      <c r="CB25" s="35" t="s">
        <v>27</v>
      </c>
      <c r="CC25" s="41"/>
      <c r="CD25" s="43">
        <v>0</v>
      </c>
      <c r="CE25" s="116" t="s">
        <v>240</v>
      </c>
      <c r="CF25" s="44">
        <v>0</v>
      </c>
      <c r="CG25" s="116" t="s">
        <v>240</v>
      </c>
      <c r="CH25" s="97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115</v>
      </c>
      <c r="F26" s="35" t="s">
        <v>28</v>
      </c>
      <c r="G26" s="35"/>
      <c r="H26" s="36">
        <v>0</v>
      </c>
      <c r="I26" s="37">
        <v>0</v>
      </c>
      <c r="J26" s="97">
        <v>0</v>
      </c>
      <c r="K26" s="157"/>
      <c r="L26" s="56">
        <v>0</v>
      </c>
      <c r="M26" s="116" t="s">
        <v>240</v>
      </c>
      <c r="N26" s="57">
        <v>0</v>
      </c>
      <c r="O26" s="116" t="s">
        <v>240</v>
      </c>
      <c r="P26" s="97">
        <v>0</v>
      </c>
      <c r="Q26" s="40" t="s">
        <v>240</v>
      </c>
      <c r="R26" s="49"/>
      <c r="S26" s="46"/>
      <c r="T26" s="47"/>
      <c r="U26" s="48"/>
      <c r="V26" s="33" t="s">
        <v>115</v>
      </c>
      <c r="W26" s="35" t="s">
        <v>28</v>
      </c>
      <c r="X26" s="35"/>
      <c r="Y26" s="56">
        <v>0</v>
      </c>
      <c r="Z26" s="116" t="s">
        <v>240</v>
      </c>
      <c r="AA26" s="57">
        <v>0</v>
      </c>
      <c r="AB26" s="116" t="s">
        <v>240</v>
      </c>
      <c r="AC26" s="97">
        <v>0</v>
      </c>
      <c r="AD26" s="40" t="s">
        <v>240</v>
      </c>
      <c r="AE26" s="56">
        <v>0</v>
      </c>
      <c r="AF26" s="116" t="s">
        <v>240</v>
      </c>
      <c r="AG26" s="57">
        <v>0</v>
      </c>
      <c r="AH26" s="116" t="s">
        <v>240</v>
      </c>
      <c r="AI26" s="97">
        <v>0</v>
      </c>
      <c r="AJ26" s="40" t="s">
        <v>240</v>
      </c>
      <c r="AL26" s="46"/>
      <c r="AM26" s="47"/>
      <c r="AN26" s="48"/>
      <c r="AO26" s="33" t="s">
        <v>115</v>
      </c>
      <c r="AP26" s="35" t="s">
        <v>28</v>
      </c>
      <c r="AQ26" s="35"/>
      <c r="AR26" s="43">
        <v>0</v>
      </c>
      <c r="AS26" s="116" t="s">
        <v>240</v>
      </c>
      <c r="AT26" s="44">
        <v>0</v>
      </c>
      <c r="AU26" s="116" t="s">
        <v>240</v>
      </c>
      <c r="AV26" s="97">
        <v>0</v>
      </c>
      <c r="AW26" s="40" t="s">
        <v>240</v>
      </c>
      <c r="AX26" s="43">
        <v>0</v>
      </c>
      <c r="AY26" s="116" t="s">
        <v>240</v>
      </c>
      <c r="AZ26" s="44">
        <v>0</v>
      </c>
      <c r="BA26" s="116" t="s">
        <v>240</v>
      </c>
      <c r="BB26" s="97">
        <v>0</v>
      </c>
      <c r="BC26" s="40" t="s">
        <v>240</v>
      </c>
      <c r="BE26" s="46"/>
      <c r="BF26" s="47"/>
      <c r="BG26" s="48"/>
      <c r="BH26" s="33" t="s">
        <v>115</v>
      </c>
      <c r="BI26" s="35" t="s">
        <v>28</v>
      </c>
      <c r="BJ26" s="41"/>
      <c r="BK26" s="43">
        <v>0</v>
      </c>
      <c r="BL26" s="116" t="s">
        <v>240</v>
      </c>
      <c r="BM26" s="44">
        <v>0</v>
      </c>
      <c r="BN26" s="116" t="s">
        <v>240</v>
      </c>
      <c r="BO26" s="97">
        <v>0</v>
      </c>
      <c r="BP26" s="40" t="s">
        <v>240</v>
      </c>
      <c r="BQ26" s="43">
        <v>0</v>
      </c>
      <c r="BR26" s="116" t="s">
        <v>240</v>
      </c>
      <c r="BS26" s="44">
        <v>0</v>
      </c>
      <c r="BT26" s="116" t="s">
        <v>240</v>
      </c>
      <c r="BU26" s="97">
        <v>0</v>
      </c>
      <c r="BV26" s="40" t="s">
        <v>240</v>
      </c>
      <c r="BX26" s="46"/>
      <c r="BY26" s="47"/>
      <c r="BZ26" s="48"/>
      <c r="CA26" s="33" t="s">
        <v>115</v>
      </c>
      <c r="CB26" s="35" t="s">
        <v>28</v>
      </c>
      <c r="CC26" s="41"/>
      <c r="CD26" s="43">
        <v>0</v>
      </c>
      <c r="CE26" s="116" t="s">
        <v>240</v>
      </c>
      <c r="CF26" s="44">
        <v>0</v>
      </c>
      <c r="CG26" s="116" t="s">
        <v>240</v>
      </c>
      <c r="CH26" s="97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126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9"/>
      <c r="S27" s="46"/>
      <c r="T27" s="33" t="s">
        <v>126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126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126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126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892167</v>
      </c>
      <c r="I28" s="37">
        <v>861993</v>
      </c>
      <c r="J28" s="38">
        <v>8.6</v>
      </c>
      <c r="K28" s="157">
        <v>96.6</v>
      </c>
      <c r="L28" s="36">
        <v>844387</v>
      </c>
      <c r="M28" s="39">
        <v>-5.4000000000000057</v>
      </c>
      <c r="N28" s="37">
        <v>816925</v>
      </c>
      <c r="O28" s="39">
        <v>-5.2000000000000028</v>
      </c>
      <c r="P28" s="38">
        <v>8.3000000000000007</v>
      </c>
      <c r="Q28" s="40">
        <v>96.7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835768</v>
      </c>
      <c r="Z28" s="39">
        <v>-1</v>
      </c>
      <c r="AA28" s="37">
        <v>808838</v>
      </c>
      <c r="AB28" s="39">
        <v>-1</v>
      </c>
      <c r="AC28" s="38">
        <v>8.1</v>
      </c>
      <c r="AD28" s="40">
        <v>96.8</v>
      </c>
      <c r="AE28" s="36">
        <v>845803</v>
      </c>
      <c r="AF28" s="39">
        <v>1.2000000000000028</v>
      </c>
      <c r="AG28" s="37">
        <v>822443</v>
      </c>
      <c r="AH28" s="39">
        <v>1.7000000000000028</v>
      </c>
      <c r="AI28" s="38">
        <v>8.1</v>
      </c>
      <c r="AJ28" s="40">
        <v>97.2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863052</v>
      </c>
      <c r="AS28" s="39">
        <v>2</v>
      </c>
      <c r="AT28" s="37">
        <v>843696</v>
      </c>
      <c r="AU28" s="39">
        <v>2.5999999999999943</v>
      </c>
      <c r="AV28" s="38">
        <v>8.4</v>
      </c>
      <c r="AW28" s="40">
        <v>97.8</v>
      </c>
      <c r="AX28" s="36">
        <v>869354</v>
      </c>
      <c r="AY28" s="39">
        <v>0.70000000000000284</v>
      </c>
      <c r="AZ28" s="37">
        <v>851279</v>
      </c>
      <c r="BA28" s="39">
        <v>0.90000000000000568</v>
      </c>
      <c r="BB28" s="38">
        <v>8.4</v>
      </c>
      <c r="BC28" s="40">
        <v>97.9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885634</v>
      </c>
      <c r="BL28" s="39">
        <v>1.9000000000000057</v>
      </c>
      <c r="BM28" s="37">
        <v>871380</v>
      </c>
      <c r="BN28" s="39">
        <v>2.4000000000000057</v>
      </c>
      <c r="BO28" s="38">
        <v>8.4</v>
      </c>
      <c r="BP28" s="40">
        <v>98.4</v>
      </c>
      <c r="BQ28" s="36">
        <v>879220</v>
      </c>
      <c r="BR28" s="39">
        <v>-0.70000000000000284</v>
      </c>
      <c r="BS28" s="37">
        <v>868985</v>
      </c>
      <c r="BT28" s="39">
        <v>-0.29999999999999716</v>
      </c>
      <c r="BU28" s="38">
        <v>8.5</v>
      </c>
      <c r="BV28" s="40">
        <v>98.8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887101</v>
      </c>
      <c r="CE28" s="39">
        <v>0.90000000000000568</v>
      </c>
      <c r="CF28" s="37">
        <v>877857</v>
      </c>
      <c r="CG28" s="39">
        <v>1</v>
      </c>
      <c r="CH28" s="38">
        <v>8.4</v>
      </c>
      <c r="CI28" s="40">
        <v>99</v>
      </c>
      <c r="CJ28" s="42">
        <v>894287</v>
      </c>
      <c r="CK28" s="108">
        <f t="shared" si="0"/>
        <v>0.79999999999999716</v>
      </c>
      <c r="CL28" s="37">
        <v>886234</v>
      </c>
      <c r="CM28" s="108">
        <f t="shared" si="1"/>
        <v>1</v>
      </c>
      <c r="CN28" s="30">
        <f t="shared" si="2"/>
        <v>8.4</v>
      </c>
      <c r="CO28" s="31">
        <f t="shared" si="3"/>
        <v>99.1</v>
      </c>
    </row>
    <row r="29" spans="1:93" x14ac:dyDescent="0.15">
      <c r="A29" s="45"/>
      <c r="B29" s="32"/>
      <c r="C29" s="33" t="s">
        <v>112</v>
      </c>
      <c r="D29" s="34" t="s">
        <v>32</v>
      </c>
      <c r="E29" s="34"/>
      <c r="F29" s="35"/>
      <c r="G29" s="35"/>
      <c r="H29" s="36">
        <v>2</v>
      </c>
      <c r="I29" s="37">
        <v>2</v>
      </c>
      <c r="J29" s="38">
        <v>0</v>
      </c>
      <c r="K29" s="160">
        <v>100</v>
      </c>
      <c r="L29" s="36">
        <v>1</v>
      </c>
      <c r="M29" s="39">
        <v>-50</v>
      </c>
      <c r="N29" s="37">
        <v>1</v>
      </c>
      <c r="O29" s="39">
        <v>-50</v>
      </c>
      <c r="P29" s="38">
        <v>0</v>
      </c>
      <c r="Q29" s="105">
        <v>100</v>
      </c>
      <c r="R29" s="49"/>
      <c r="S29" s="32"/>
      <c r="T29" s="33" t="s">
        <v>112</v>
      </c>
      <c r="U29" s="34" t="s">
        <v>32</v>
      </c>
      <c r="V29" s="34"/>
      <c r="W29" s="35"/>
      <c r="X29" s="35"/>
      <c r="Y29" s="36">
        <v>2</v>
      </c>
      <c r="Z29" s="39">
        <v>100</v>
      </c>
      <c r="AA29" s="37">
        <v>2</v>
      </c>
      <c r="AB29" s="39">
        <v>100</v>
      </c>
      <c r="AC29" s="38">
        <v>0</v>
      </c>
      <c r="AD29" s="105">
        <v>100</v>
      </c>
      <c r="AE29" s="36">
        <v>5</v>
      </c>
      <c r="AF29" s="39">
        <v>150</v>
      </c>
      <c r="AG29" s="37">
        <v>5</v>
      </c>
      <c r="AH29" s="39">
        <v>150</v>
      </c>
      <c r="AI29" s="38">
        <v>0</v>
      </c>
      <c r="AJ29" s="105">
        <v>100</v>
      </c>
      <c r="AL29" s="32"/>
      <c r="AM29" s="33" t="s">
        <v>112</v>
      </c>
      <c r="AN29" s="34" t="s">
        <v>32</v>
      </c>
      <c r="AO29" s="34"/>
      <c r="AP29" s="35"/>
      <c r="AQ29" s="35"/>
      <c r="AR29" s="43">
        <v>4</v>
      </c>
      <c r="AS29" s="39">
        <v>-20</v>
      </c>
      <c r="AT29" s="44">
        <v>4</v>
      </c>
      <c r="AU29" s="39">
        <v>-20</v>
      </c>
      <c r="AV29" s="38">
        <v>0</v>
      </c>
      <c r="AW29" s="40">
        <v>100</v>
      </c>
      <c r="AX29" s="43">
        <v>3</v>
      </c>
      <c r="AY29" s="39">
        <v>-25</v>
      </c>
      <c r="AZ29" s="44">
        <v>3</v>
      </c>
      <c r="BA29" s="39">
        <v>-25</v>
      </c>
      <c r="BB29" s="38">
        <v>0</v>
      </c>
      <c r="BC29" s="40">
        <v>100</v>
      </c>
      <c r="BE29" s="32"/>
      <c r="BF29" s="33" t="s">
        <v>112</v>
      </c>
      <c r="BG29" s="34" t="s">
        <v>32</v>
      </c>
      <c r="BH29" s="34"/>
      <c r="BI29" s="35"/>
      <c r="BJ29" s="41"/>
      <c r="BK29" s="43">
        <v>0</v>
      </c>
      <c r="BL29" s="39" t="s">
        <v>206</v>
      </c>
      <c r="BM29" s="44">
        <v>0</v>
      </c>
      <c r="BN29" s="39" t="s">
        <v>206</v>
      </c>
      <c r="BO29" s="38">
        <v>0</v>
      </c>
      <c r="BP29" s="40" t="s">
        <v>240</v>
      </c>
      <c r="BQ29" s="43">
        <v>0</v>
      </c>
      <c r="BR29" s="39" t="s">
        <v>240</v>
      </c>
      <c r="BS29" s="44">
        <v>0</v>
      </c>
      <c r="BT29" s="39" t="s">
        <v>240</v>
      </c>
      <c r="BU29" s="38">
        <v>0</v>
      </c>
      <c r="BV29" s="40" t="s">
        <v>240</v>
      </c>
      <c r="BX29" s="32"/>
      <c r="BY29" s="33" t="s">
        <v>112</v>
      </c>
      <c r="BZ29" s="34" t="s">
        <v>32</v>
      </c>
      <c r="CA29" s="34"/>
      <c r="CB29" s="35"/>
      <c r="CC29" s="41"/>
      <c r="CD29" s="43">
        <v>0</v>
      </c>
      <c r="CE29" s="39" t="s">
        <v>240</v>
      </c>
      <c r="CF29" s="44">
        <v>0</v>
      </c>
      <c r="CG29" s="39" t="s">
        <v>240</v>
      </c>
      <c r="CH29" s="38">
        <v>0</v>
      </c>
      <c r="CI29" s="40" t="s">
        <v>240</v>
      </c>
      <c r="CJ29" s="42">
        <v>0</v>
      </c>
      <c r="CK29" s="108" t="str">
        <f t="shared" si="0"/>
        <v/>
      </c>
      <c r="CL29" s="37">
        <v>0</v>
      </c>
      <c r="CM29" s="108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33" t="s">
        <v>126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60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105" t="s">
        <v>240</v>
      </c>
      <c r="R30" s="49"/>
      <c r="S30" s="32"/>
      <c r="T30" s="33" t="s">
        <v>126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105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105" t="s">
        <v>240</v>
      </c>
      <c r="AL30" s="32"/>
      <c r="AM30" s="33" t="s">
        <v>126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105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40" t="s">
        <v>240</v>
      </c>
      <c r="BE30" s="32"/>
      <c r="BF30" s="33" t="s">
        <v>126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105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126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892165</v>
      </c>
      <c r="I31" s="37">
        <v>861991</v>
      </c>
      <c r="J31" s="38">
        <v>8.6</v>
      </c>
      <c r="K31" s="157">
        <v>96.6</v>
      </c>
      <c r="L31" s="36">
        <v>844386</v>
      </c>
      <c r="M31" s="39">
        <v>-5.4000000000000057</v>
      </c>
      <c r="N31" s="37">
        <v>816924</v>
      </c>
      <c r="O31" s="39">
        <v>-5.2000000000000028</v>
      </c>
      <c r="P31" s="38">
        <v>8.3000000000000007</v>
      </c>
      <c r="Q31" s="40">
        <v>96.7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835766</v>
      </c>
      <c r="Z31" s="39">
        <v>-1</v>
      </c>
      <c r="AA31" s="37">
        <v>808836</v>
      </c>
      <c r="AB31" s="39">
        <v>-1</v>
      </c>
      <c r="AC31" s="38">
        <v>8.1</v>
      </c>
      <c r="AD31" s="40">
        <v>96.8</v>
      </c>
      <c r="AE31" s="36">
        <v>845798</v>
      </c>
      <c r="AF31" s="39">
        <v>1.2000000000000028</v>
      </c>
      <c r="AG31" s="37">
        <v>822438</v>
      </c>
      <c r="AH31" s="39">
        <v>1.7000000000000028</v>
      </c>
      <c r="AI31" s="38">
        <v>8.1</v>
      </c>
      <c r="AJ31" s="40">
        <v>97.2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863048</v>
      </c>
      <c r="AS31" s="39">
        <v>2</v>
      </c>
      <c r="AT31" s="37">
        <v>843692</v>
      </c>
      <c r="AU31" s="39">
        <v>2.5999999999999943</v>
      </c>
      <c r="AV31" s="38">
        <v>8.4</v>
      </c>
      <c r="AW31" s="40">
        <v>97.8</v>
      </c>
      <c r="AX31" s="36">
        <v>869351</v>
      </c>
      <c r="AY31" s="39">
        <v>0.70000000000000284</v>
      </c>
      <c r="AZ31" s="37">
        <v>851276</v>
      </c>
      <c r="BA31" s="39">
        <v>0.90000000000000568</v>
      </c>
      <c r="BB31" s="38">
        <v>8.4</v>
      </c>
      <c r="BC31" s="40">
        <v>97.9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885634</v>
      </c>
      <c r="BL31" s="39">
        <v>1.9000000000000057</v>
      </c>
      <c r="BM31" s="37">
        <v>871380</v>
      </c>
      <c r="BN31" s="39">
        <v>2.4000000000000057</v>
      </c>
      <c r="BO31" s="38">
        <v>8.4</v>
      </c>
      <c r="BP31" s="40">
        <v>98.4</v>
      </c>
      <c r="BQ31" s="36">
        <v>879220</v>
      </c>
      <c r="BR31" s="39">
        <v>-0.70000000000000284</v>
      </c>
      <c r="BS31" s="37">
        <v>868985</v>
      </c>
      <c r="BT31" s="39">
        <v>-0.29999999999999716</v>
      </c>
      <c r="BU31" s="38">
        <v>8.5</v>
      </c>
      <c r="BV31" s="40">
        <v>98.8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887101</v>
      </c>
      <c r="CE31" s="39">
        <v>0.90000000000000568</v>
      </c>
      <c r="CF31" s="37">
        <v>877857</v>
      </c>
      <c r="CG31" s="39">
        <v>1</v>
      </c>
      <c r="CH31" s="38">
        <v>8.4</v>
      </c>
      <c r="CI31" s="40">
        <v>99</v>
      </c>
      <c r="CJ31" s="42">
        <v>894287</v>
      </c>
      <c r="CK31" s="108">
        <f t="shared" si="0"/>
        <v>0.79999999999999716</v>
      </c>
      <c r="CL31" s="37">
        <v>886234</v>
      </c>
      <c r="CM31" s="108">
        <f t="shared" si="1"/>
        <v>1</v>
      </c>
      <c r="CN31" s="30">
        <f t="shared" si="2"/>
        <v>8.4</v>
      </c>
      <c r="CO31" s="31">
        <f t="shared" si="3"/>
        <v>99.1</v>
      </c>
    </row>
    <row r="32" spans="1:93" x14ac:dyDescent="0.15">
      <c r="A32" s="51"/>
      <c r="B32" s="32"/>
      <c r="C32" s="33"/>
      <c r="D32" s="34" t="s">
        <v>113</v>
      </c>
      <c r="E32" s="34" t="s">
        <v>17</v>
      </c>
      <c r="F32" s="35"/>
      <c r="G32" s="35"/>
      <c r="H32" s="36">
        <v>569544</v>
      </c>
      <c r="I32" s="37">
        <v>550127</v>
      </c>
      <c r="J32" s="97">
        <v>5.5</v>
      </c>
      <c r="K32" s="157">
        <v>96.6</v>
      </c>
      <c r="L32" s="56">
        <v>555406</v>
      </c>
      <c r="M32" s="116">
        <v>-2.5</v>
      </c>
      <c r="N32" s="57">
        <v>537536</v>
      </c>
      <c r="O32" s="116">
        <v>-2.2999999999999972</v>
      </c>
      <c r="P32" s="97">
        <v>5.4</v>
      </c>
      <c r="Q32" s="40">
        <v>96.8</v>
      </c>
      <c r="R32" s="55"/>
      <c r="S32" s="32"/>
      <c r="T32" s="33"/>
      <c r="U32" s="34" t="s">
        <v>113</v>
      </c>
      <c r="V32" s="34" t="s">
        <v>17</v>
      </c>
      <c r="W32" s="35"/>
      <c r="X32" s="35"/>
      <c r="Y32" s="56">
        <v>546358</v>
      </c>
      <c r="Z32" s="116">
        <v>-1.5999999999999943</v>
      </c>
      <c r="AA32" s="57">
        <v>528979</v>
      </c>
      <c r="AB32" s="116">
        <v>-1.5999999999999943</v>
      </c>
      <c r="AC32" s="97">
        <v>5.3</v>
      </c>
      <c r="AD32" s="40">
        <v>96.8</v>
      </c>
      <c r="AE32" s="56">
        <v>549279</v>
      </c>
      <c r="AF32" s="116">
        <v>0.5</v>
      </c>
      <c r="AG32" s="57">
        <v>534109</v>
      </c>
      <c r="AH32" s="116">
        <v>1</v>
      </c>
      <c r="AI32" s="97">
        <v>5.3</v>
      </c>
      <c r="AJ32" s="40">
        <v>97.2</v>
      </c>
      <c r="AL32" s="32"/>
      <c r="AM32" s="33"/>
      <c r="AN32" s="34" t="s">
        <v>113</v>
      </c>
      <c r="AO32" s="34" t="s">
        <v>17</v>
      </c>
      <c r="AP32" s="35"/>
      <c r="AQ32" s="35"/>
      <c r="AR32" s="43">
        <v>565084</v>
      </c>
      <c r="AS32" s="116">
        <v>2.9000000000000057</v>
      </c>
      <c r="AT32" s="44">
        <v>552410</v>
      </c>
      <c r="AU32" s="116">
        <v>3.4000000000000057</v>
      </c>
      <c r="AV32" s="97">
        <v>5.5</v>
      </c>
      <c r="AW32" s="40">
        <v>97.8</v>
      </c>
      <c r="AX32" s="43">
        <v>564569</v>
      </c>
      <c r="AY32" s="116">
        <v>-9.9999999999994316E-2</v>
      </c>
      <c r="AZ32" s="44">
        <v>552831</v>
      </c>
      <c r="BA32" s="116">
        <v>9.9999999999994316E-2</v>
      </c>
      <c r="BB32" s="97">
        <v>5.5</v>
      </c>
      <c r="BC32" s="40">
        <v>97.9</v>
      </c>
      <c r="BE32" s="32"/>
      <c r="BF32" s="33"/>
      <c r="BG32" s="34" t="s">
        <v>113</v>
      </c>
      <c r="BH32" s="34" t="s">
        <v>17</v>
      </c>
      <c r="BI32" s="35"/>
      <c r="BJ32" s="41"/>
      <c r="BK32" s="43">
        <v>568146</v>
      </c>
      <c r="BL32" s="116">
        <v>0.59999999999999432</v>
      </c>
      <c r="BM32" s="44">
        <v>559002</v>
      </c>
      <c r="BN32" s="116">
        <v>1.0999999999999943</v>
      </c>
      <c r="BO32" s="97">
        <v>5.4</v>
      </c>
      <c r="BP32" s="40">
        <v>98.4</v>
      </c>
      <c r="BQ32" s="43">
        <v>568785</v>
      </c>
      <c r="BR32" s="116">
        <v>9.9999999999994316E-2</v>
      </c>
      <c r="BS32" s="44">
        <v>562164</v>
      </c>
      <c r="BT32" s="116">
        <v>0.59999999999999432</v>
      </c>
      <c r="BU32" s="97">
        <v>5.5</v>
      </c>
      <c r="BV32" s="40">
        <v>98.8</v>
      </c>
      <c r="BX32" s="32"/>
      <c r="BY32" s="33"/>
      <c r="BZ32" s="34" t="s">
        <v>113</v>
      </c>
      <c r="CA32" s="34" t="s">
        <v>17</v>
      </c>
      <c r="CB32" s="35"/>
      <c r="CC32" s="41"/>
      <c r="CD32" s="43">
        <v>568231</v>
      </c>
      <c r="CE32" s="116">
        <v>-9.9999999999994316E-2</v>
      </c>
      <c r="CF32" s="44">
        <v>562310</v>
      </c>
      <c r="CG32" s="116">
        <v>0</v>
      </c>
      <c r="CH32" s="97">
        <v>5.4</v>
      </c>
      <c r="CI32" s="40">
        <v>99</v>
      </c>
      <c r="CJ32" s="42">
        <v>566868</v>
      </c>
      <c r="CK32" s="108">
        <f t="shared" si="0"/>
        <v>-0.20000000000000284</v>
      </c>
      <c r="CL32" s="37">
        <v>561763</v>
      </c>
      <c r="CM32" s="108">
        <f t="shared" si="1"/>
        <v>-9.9999999999994316E-2</v>
      </c>
      <c r="CN32" s="30">
        <f t="shared" si="2"/>
        <v>5.4</v>
      </c>
      <c r="CO32" s="31">
        <f t="shared" si="3"/>
        <v>99.1</v>
      </c>
    </row>
    <row r="33" spans="1:93" x14ac:dyDescent="0.15">
      <c r="A33" s="45"/>
      <c r="B33" s="32"/>
      <c r="C33" s="33"/>
      <c r="D33" s="34" t="s">
        <v>118</v>
      </c>
      <c r="E33" s="34" t="s">
        <v>18</v>
      </c>
      <c r="F33" s="35"/>
      <c r="G33" s="35"/>
      <c r="H33" s="36">
        <v>322621</v>
      </c>
      <c r="I33" s="37">
        <v>311864</v>
      </c>
      <c r="J33" s="97">
        <v>3.1</v>
      </c>
      <c r="K33" s="157">
        <v>96.7</v>
      </c>
      <c r="L33" s="56">
        <v>288980</v>
      </c>
      <c r="M33" s="116">
        <v>-10.400000000000006</v>
      </c>
      <c r="N33" s="57">
        <v>279388</v>
      </c>
      <c r="O33" s="116">
        <v>-10.400000000000006</v>
      </c>
      <c r="P33" s="97">
        <v>2.8</v>
      </c>
      <c r="Q33" s="40">
        <v>96.7</v>
      </c>
      <c r="R33" s="49"/>
      <c r="S33" s="32"/>
      <c r="T33" s="33"/>
      <c r="U33" s="34" t="s">
        <v>118</v>
      </c>
      <c r="V33" s="34" t="s">
        <v>18</v>
      </c>
      <c r="W33" s="35"/>
      <c r="X33" s="35"/>
      <c r="Y33" s="56">
        <v>289408</v>
      </c>
      <c r="Z33" s="116">
        <v>9.9999999999994316E-2</v>
      </c>
      <c r="AA33" s="57">
        <v>279857</v>
      </c>
      <c r="AB33" s="116">
        <v>0.20000000000000284</v>
      </c>
      <c r="AC33" s="97">
        <v>2.8</v>
      </c>
      <c r="AD33" s="40">
        <v>96.7</v>
      </c>
      <c r="AE33" s="56">
        <v>296519</v>
      </c>
      <c r="AF33" s="116">
        <v>2.5</v>
      </c>
      <c r="AG33" s="57">
        <v>288329</v>
      </c>
      <c r="AH33" s="116">
        <v>3</v>
      </c>
      <c r="AI33" s="97">
        <v>2.9</v>
      </c>
      <c r="AJ33" s="40">
        <v>97.2</v>
      </c>
      <c r="AL33" s="32"/>
      <c r="AM33" s="33"/>
      <c r="AN33" s="34" t="s">
        <v>118</v>
      </c>
      <c r="AO33" s="34" t="s">
        <v>18</v>
      </c>
      <c r="AP33" s="35"/>
      <c r="AQ33" s="35"/>
      <c r="AR33" s="43">
        <v>297964</v>
      </c>
      <c r="AS33" s="116">
        <v>0.5</v>
      </c>
      <c r="AT33" s="44">
        <v>291282</v>
      </c>
      <c r="AU33" s="116">
        <v>1</v>
      </c>
      <c r="AV33" s="97">
        <v>2.9</v>
      </c>
      <c r="AW33" s="40">
        <v>97.8</v>
      </c>
      <c r="AX33" s="43">
        <v>304782</v>
      </c>
      <c r="AY33" s="116">
        <v>2.2999999999999972</v>
      </c>
      <c r="AZ33" s="44">
        <v>298445</v>
      </c>
      <c r="BA33" s="116">
        <v>2.5</v>
      </c>
      <c r="BB33" s="97">
        <v>2.9</v>
      </c>
      <c r="BC33" s="40">
        <v>97.9</v>
      </c>
      <c r="BE33" s="32"/>
      <c r="BF33" s="33"/>
      <c r="BG33" s="34" t="s">
        <v>118</v>
      </c>
      <c r="BH33" s="34" t="s">
        <v>18</v>
      </c>
      <c r="BI33" s="35"/>
      <c r="BJ33" s="41"/>
      <c r="BK33" s="43">
        <v>317488</v>
      </c>
      <c r="BL33" s="116">
        <v>4.2000000000000028</v>
      </c>
      <c r="BM33" s="44">
        <v>312378</v>
      </c>
      <c r="BN33" s="116">
        <v>4.7000000000000028</v>
      </c>
      <c r="BO33" s="97">
        <v>3</v>
      </c>
      <c r="BP33" s="40">
        <v>98.4</v>
      </c>
      <c r="BQ33" s="43">
        <v>310435</v>
      </c>
      <c r="BR33" s="116">
        <v>-2.2000000000000028</v>
      </c>
      <c r="BS33" s="44">
        <v>306821</v>
      </c>
      <c r="BT33" s="116">
        <v>-1.7999999999999972</v>
      </c>
      <c r="BU33" s="97">
        <v>3</v>
      </c>
      <c r="BV33" s="40">
        <v>98.8</v>
      </c>
      <c r="BX33" s="32"/>
      <c r="BY33" s="33"/>
      <c r="BZ33" s="34" t="s">
        <v>118</v>
      </c>
      <c r="CA33" s="34" t="s">
        <v>18</v>
      </c>
      <c r="CB33" s="35"/>
      <c r="CC33" s="41"/>
      <c r="CD33" s="43">
        <v>318870</v>
      </c>
      <c r="CE33" s="116">
        <v>2.7000000000000028</v>
      </c>
      <c r="CF33" s="44">
        <v>315547</v>
      </c>
      <c r="CG33" s="116">
        <v>2.7999999999999972</v>
      </c>
      <c r="CH33" s="97">
        <v>3</v>
      </c>
      <c r="CI33" s="40">
        <v>99</v>
      </c>
      <c r="CJ33" s="42">
        <v>327419</v>
      </c>
      <c r="CK33" s="108">
        <f t="shared" si="0"/>
        <v>2.7000000000000028</v>
      </c>
      <c r="CL33" s="37">
        <v>324471</v>
      </c>
      <c r="CM33" s="108">
        <f t="shared" si="1"/>
        <v>2.7999999999999972</v>
      </c>
      <c r="CN33" s="30">
        <f t="shared" si="2"/>
        <v>3.1</v>
      </c>
      <c r="CO33" s="31">
        <f t="shared" si="3"/>
        <v>99.1</v>
      </c>
    </row>
    <row r="34" spans="1:93" x14ac:dyDescent="0.15">
      <c r="A34" s="45"/>
      <c r="B34" s="32"/>
      <c r="C34" s="33" t="s">
        <v>127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9"/>
      <c r="S34" s="32"/>
      <c r="T34" s="33" t="s">
        <v>127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127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127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127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128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9"/>
      <c r="S35" s="32"/>
      <c r="T35" s="33" t="s">
        <v>128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128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128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128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10616080</v>
      </c>
      <c r="I38" s="2">
        <v>9982545</v>
      </c>
      <c r="J38" s="3">
        <v>100</v>
      </c>
      <c r="K38" s="159">
        <v>94</v>
      </c>
      <c r="L38" s="1">
        <v>10447574</v>
      </c>
      <c r="M38" s="4">
        <v>-1.5999999999999943</v>
      </c>
      <c r="N38" s="2">
        <v>9872617</v>
      </c>
      <c r="O38" s="4">
        <v>-1.0999999999999943</v>
      </c>
      <c r="P38" s="3">
        <v>100</v>
      </c>
      <c r="Q38" s="78">
        <v>94.5</v>
      </c>
      <c r="R38" s="55"/>
      <c r="S38" s="76"/>
      <c r="T38" s="219" t="s">
        <v>41</v>
      </c>
      <c r="U38" s="220"/>
      <c r="V38" s="220"/>
      <c r="W38" s="220"/>
      <c r="X38" s="220"/>
      <c r="Y38" s="1">
        <v>10465207</v>
      </c>
      <c r="Z38" s="4">
        <v>0.20000000000000284</v>
      </c>
      <c r="AA38" s="2">
        <v>9933579</v>
      </c>
      <c r="AB38" s="4">
        <v>0.59999999999999432</v>
      </c>
      <c r="AC38" s="3">
        <v>100</v>
      </c>
      <c r="AD38" s="78">
        <v>94.9</v>
      </c>
      <c r="AE38" s="1">
        <v>10555428</v>
      </c>
      <c r="AF38" s="4">
        <v>0.90000000000000568</v>
      </c>
      <c r="AG38" s="2">
        <v>10102500</v>
      </c>
      <c r="AH38" s="4">
        <v>1.7000000000000028</v>
      </c>
      <c r="AI38" s="3">
        <v>100</v>
      </c>
      <c r="AJ38" s="78">
        <v>95.7</v>
      </c>
      <c r="AL38" s="76"/>
      <c r="AM38" s="219" t="s">
        <v>41</v>
      </c>
      <c r="AN38" s="220"/>
      <c r="AO38" s="220"/>
      <c r="AP38" s="220"/>
      <c r="AQ38" s="220"/>
      <c r="AR38" s="1">
        <v>10394982</v>
      </c>
      <c r="AS38" s="4">
        <v>-1.5</v>
      </c>
      <c r="AT38" s="2">
        <v>10015456</v>
      </c>
      <c r="AU38" s="4">
        <v>-0.90000000000000568</v>
      </c>
      <c r="AV38" s="3">
        <v>100</v>
      </c>
      <c r="AW38" s="78">
        <v>96.3</v>
      </c>
      <c r="AX38" s="1">
        <v>10461236</v>
      </c>
      <c r="AY38" s="4">
        <v>0.59999999999999432</v>
      </c>
      <c r="AZ38" s="2">
        <v>10125744</v>
      </c>
      <c r="BA38" s="4">
        <v>1.0999999999999943</v>
      </c>
      <c r="BB38" s="3">
        <v>100</v>
      </c>
      <c r="BC38" s="78">
        <v>96.8</v>
      </c>
      <c r="BE38" s="76"/>
      <c r="BF38" s="219" t="s">
        <v>41</v>
      </c>
      <c r="BG38" s="220"/>
      <c r="BH38" s="220"/>
      <c r="BI38" s="220"/>
      <c r="BJ38" s="221"/>
      <c r="BK38" s="1">
        <v>10601051</v>
      </c>
      <c r="BL38" s="4">
        <v>1.2999999999999972</v>
      </c>
      <c r="BM38" s="2">
        <v>10316853</v>
      </c>
      <c r="BN38" s="4">
        <v>1.9000000000000057</v>
      </c>
      <c r="BO38" s="3">
        <v>100</v>
      </c>
      <c r="BP38" s="78">
        <v>97.3</v>
      </c>
      <c r="BQ38" s="1">
        <v>10509750</v>
      </c>
      <c r="BR38" s="4">
        <v>-0.90000000000000568</v>
      </c>
      <c r="BS38" s="2">
        <v>10272741</v>
      </c>
      <c r="BT38" s="4">
        <v>-0.40000000000000568</v>
      </c>
      <c r="BU38" s="3">
        <v>100</v>
      </c>
      <c r="BV38" s="78">
        <v>97.7</v>
      </c>
      <c r="BX38" s="76"/>
      <c r="BY38" s="219" t="s">
        <v>41</v>
      </c>
      <c r="BZ38" s="220"/>
      <c r="CA38" s="220"/>
      <c r="CB38" s="220"/>
      <c r="CC38" s="221"/>
      <c r="CD38" s="1">
        <v>10651085</v>
      </c>
      <c r="CE38" s="4">
        <v>1.2999999999999972</v>
      </c>
      <c r="CF38" s="2">
        <v>10439592</v>
      </c>
      <c r="CG38" s="4">
        <v>1.5999999999999943</v>
      </c>
      <c r="CH38" s="3">
        <v>100</v>
      </c>
      <c r="CI38" s="78">
        <v>98</v>
      </c>
      <c r="CJ38" s="79">
        <v>10679679</v>
      </c>
      <c r="CK38" s="101">
        <f t="shared" si="0"/>
        <v>0.29999999999999716</v>
      </c>
      <c r="CL38" s="2">
        <v>10493071</v>
      </c>
      <c r="CM38" s="101">
        <f t="shared" si="1"/>
        <v>0.5</v>
      </c>
      <c r="CN38" s="81">
        <f t="shared" si="2"/>
        <v>100</v>
      </c>
      <c r="CO38" s="82">
        <f t="shared" si="3"/>
        <v>98.3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2416697</v>
      </c>
      <c r="I39" s="2">
        <v>1643860</v>
      </c>
      <c r="J39" s="120"/>
      <c r="K39" s="159">
        <v>68</v>
      </c>
      <c r="L39" s="118">
        <v>2362661</v>
      </c>
      <c r="M39" s="117">
        <v>-2.2000000000000028</v>
      </c>
      <c r="N39" s="119">
        <v>1652138</v>
      </c>
      <c r="O39" s="117">
        <v>0.5</v>
      </c>
      <c r="P39" s="120"/>
      <c r="Q39" s="78">
        <v>69.900000000000006</v>
      </c>
      <c r="R39" s="55"/>
      <c r="S39" s="86" t="s">
        <v>42</v>
      </c>
      <c r="T39" s="87"/>
      <c r="U39" s="88"/>
      <c r="V39" s="88"/>
      <c r="W39" s="89"/>
      <c r="X39" s="89"/>
      <c r="Y39" s="118">
        <v>2432464</v>
      </c>
      <c r="Z39" s="117">
        <v>3</v>
      </c>
      <c r="AA39" s="119">
        <v>1779224</v>
      </c>
      <c r="AB39" s="117">
        <v>7.7000000000000028</v>
      </c>
      <c r="AC39" s="120"/>
      <c r="AD39" s="78">
        <v>73.099999999999994</v>
      </c>
      <c r="AE39" s="118">
        <v>2315311</v>
      </c>
      <c r="AF39" s="117">
        <v>-4.7999999999999972</v>
      </c>
      <c r="AG39" s="119">
        <v>1752687</v>
      </c>
      <c r="AH39" s="117">
        <v>-1.5</v>
      </c>
      <c r="AI39" s="120"/>
      <c r="AJ39" s="78">
        <v>75.7</v>
      </c>
      <c r="AL39" s="86" t="s">
        <v>42</v>
      </c>
      <c r="AM39" s="87"/>
      <c r="AN39" s="88"/>
      <c r="AO39" s="88"/>
      <c r="AP39" s="89"/>
      <c r="AQ39" s="89"/>
      <c r="AR39" s="90">
        <v>2124066</v>
      </c>
      <c r="AS39" s="117">
        <v>-8.2999999999999972</v>
      </c>
      <c r="AT39" s="91">
        <v>1664416</v>
      </c>
      <c r="AU39" s="117">
        <v>-5</v>
      </c>
      <c r="AV39" s="120"/>
      <c r="AW39" s="78">
        <v>78.400000000000006</v>
      </c>
      <c r="AX39" s="90">
        <v>2025917</v>
      </c>
      <c r="AY39" s="117">
        <v>-4.5999999999999943</v>
      </c>
      <c r="AZ39" s="91">
        <v>1601751</v>
      </c>
      <c r="BA39" s="117">
        <v>-3.7999999999999972</v>
      </c>
      <c r="BB39" s="120"/>
      <c r="BC39" s="78">
        <v>79.099999999999994</v>
      </c>
      <c r="BE39" s="76" t="s">
        <v>42</v>
      </c>
      <c r="BF39" s="77"/>
      <c r="BG39" s="83"/>
      <c r="BH39" s="83"/>
      <c r="BI39" s="84"/>
      <c r="BJ39" s="85"/>
      <c r="BK39" s="90">
        <v>1980922</v>
      </c>
      <c r="BL39" s="117">
        <v>-2.2000000000000028</v>
      </c>
      <c r="BM39" s="91">
        <v>1597169</v>
      </c>
      <c r="BN39" s="117">
        <v>-0.29999999999999716</v>
      </c>
      <c r="BO39" s="120"/>
      <c r="BP39" s="78">
        <v>80.599999999999994</v>
      </c>
      <c r="BQ39" s="90">
        <v>1896402</v>
      </c>
      <c r="BR39" s="117">
        <v>-4.2999999999999972</v>
      </c>
      <c r="BS39" s="91">
        <v>1542053</v>
      </c>
      <c r="BT39" s="117">
        <v>-3.5</v>
      </c>
      <c r="BU39" s="120"/>
      <c r="BV39" s="78">
        <v>81.3</v>
      </c>
      <c r="BX39" s="76" t="s">
        <v>42</v>
      </c>
      <c r="BY39" s="77"/>
      <c r="BZ39" s="83"/>
      <c r="CA39" s="83"/>
      <c r="CB39" s="84"/>
      <c r="CC39" s="85"/>
      <c r="CD39" s="90">
        <v>1834595</v>
      </c>
      <c r="CE39" s="117">
        <v>-3.2999999999999972</v>
      </c>
      <c r="CF39" s="91">
        <v>1482193</v>
      </c>
      <c r="CG39" s="117">
        <v>-3.9000000000000057</v>
      </c>
      <c r="CH39" s="120"/>
      <c r="CI39" s="78">
        <v>80.8</v>
      </c>
      <c r="CJ39" s="79">
        <v>1823247</v>
      </c>
      <c r="CK39" s="101">
        <f t="shared" si="0"/>
        <v>-0.59999999999999432</v>
      </c>
      <c r="CL39" s="2">
        <v>1490795</v>
      </c>
      <c r="CM39" s="101">
        <f t="shared" si="1"/>
        <v>0.59999999999999432</v>
      </c>
      <c r="CN39" s="81"/>
      <c r="CO39" s="82">
        <f t="shared" si="3"/>
        <v>81.8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61"/>
      <c r="L40" s="1">
        <v>0</v>
      </c>
      <c r="M40" s="4" t="s">
        <v>240</v>
      </c>
      <c r="N40" s="2">
        <v>0</v>
      </c>
      <c r="O40" s="4" t="s">
        <v>240</v>
      </c>
      <c r="P40" s="3"/>
      <c r="Q40" s="115" t="s">
        <v>240</v>
      </c>
      <c r="R40" s="55"/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3"/>
      <c r="AD40" s="115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5" t="s">
        <v>240</v>
      </c>
      <c r="AL40" s="76" t="s">
        <v>43</v>
      </c>
      <c r="AM40" s="77"/>
      <c r="AN40" s="83"/>
      <c r="AO40" s="83"/>
      <c r="AP40" s="84"/>
      <c r="AQ40" s="84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5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5" t="s">
        <v>240</v>
      </c>
      <c r="BE40" s="76" t="s">
        <v>43</v>
      </c>
      <c r="BF40" s="77"/>
      <c r="BG40" s="83"/>
      <c r="BH40" s="83"/>
      <c r="BI40" s="84"/>
      <c r="BJ40" s="85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5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3738863</v>
      </c>
      <c r="I41" s="2">
        <v>3316844</v>
      </c>
      <c r="J41" s="3">
        <v>33.200000000000003</v>
      </c>
      <c r="K41" s="159">
        <v>88.7</v>
      </c>
      <c r="L41" s="1">
        <v>3850745</v>
      </c>
      <c r="M41" s="4">
        <v>3</v>
      </c>
      <c r="N41" s="2">
        <v>3466164</v>
      </c>
      <c r="O41" s="4">
        <v>4.5</v>
      </c>
      <c r="P41" s="3">
        <v>35.1</v>
      </c>
      <c r="Q41" s="78">
        <v>90</v>
      </c>
      <c r="S41" s="216" t="s">
        <v>44</v>
      </c>
      <c r="T41" s="217"/>
      <c r="U41" s="217"/>
      <c r="V41" s="217"/>
      <c r="W41" s="217"/>
      <c r="X41" s="217"/>
      <c r="Y41" s="1">
        <v>3867334</v>
      </c>
      <c r="Z41" s="4">
        <v>0.40000000000000568</v>
      </c>
      <c r="AA41" s="2">
        <v>3520975</v>
      </c>
      <c r="AB41" s="4">
        <v>1.5999999999999943</v>
      </c>
      <c r="AC41" s="3">
        <v>35.4</v>
      </c>
      <c r="AD41" s="78">
        <v>91</v>
      </c>
      <c r="AE41" s="1">
        <v>3846618</v>
      </c>
      <c r="AF41" s="4">
        <v>-0.5</v>
      </c>
      <c r="AG41" s="2">
        <v>3558045</v>
      </c>
      <c r="AH41" s="4">
        <v>1.0999999999999943</v>
      </c>
      <c r="AI41" s="3">
        <v>35.200000000000003</v>
      </c>
      <c r="AJ41" s="78">
        <v>92.5</v>
      </c>
      <c r="AL41" s="216" t="s">
        <v>44</v>
      </c>
      <c r="AM41" s="217"/>
      <c r="AN41" s="217"/>
      <c r="AO41" s="217"/>
      <c r="AP41" s="217"/>
      <c r="AQ41" s="217"/>
      <c r="AR41" s="1">
        <v>3834949</v>
      </c>
      <c r="AS41" s="4">
        <v>-0.29999999999999716</v>
      </c>
      <c r="AT41" s="2">
        <v>3593759</v>
      </c>
      <c r="AU41" s="4">
        <v>1</v>
      </c>
      <c r="AV41" s="3">
        <v>35.9</v>
      </c>
      <c r="AW41" s="78">
        <v>93.7</v>
      </c>
      <c r="AX41" s="1">
        <v>3825007</v>
      </c>
      <c r="AY41" s="4">
        <v>-0.29999999999999716</v>
      </c>
      <c r="AZ41" s="2">
        <v>3620455</v>
      </c>
      <c r="BA41" s="4">
        <v>0.70000000000000284</v>
      </c>
      <c r="BB41" s="3">
        <v>35.799999999999997</v>
      </c>
      <c r="BC41" s="78">
        <v>94.7</v>
      </c>
      <c r="BE41" s="216" t="s">
        <v>44</v>
      </c>
      <c r="BF41" s="217"/>
      <c r="BG41" s="217"/>
      <c r="BH41" s="217"/>
      <c r="BI41" s="217"/>
      <c r="BJ41" s="218"/>
      <c r="BK41" s="1">
        <v>3886087</v>
      </c>
      <c r="BL41" s="4">
        <v>1.5999999999999943</v>
      </c>
      <c r="BM41" s="2">
        <v>3710931</v>
      </c>
      <c r="BN41" s="4">
        <v>2.5</v>
      </c>
      <c r="BO41" s="3">
        <v>36</v>
      </c>
      <c r="BP41" s="78">
        <v>95.5</v>
      </c>
      <c r="BQ41" s="1">
        <v>3894224</v>
      </c>
      <c r="BR41" s="4">
        <v>0.20000000000000284</v>
      </c>
      <c r="BS41" s="2">
        <v>3741811</v>
      </c>
      <c r="BT41" s="4">
        <v>0.79999999999999716</v>
      </c>
      <c r="BU41" s="3">
        <v>36.4</v>
      </c>
      <c r="BV41" s="78">
        <v>96.1</v>
      </c>
      <c r="BX41" s="216" t="s">
        <v>44</v>
      </c>
      <c r="BY41" s="217"/>
      <c r="BZ41" s="217"/>
      <c r="CA41" s="217"/>
      <c r="CB41" s="217"/>
      <c r="CC41" s="218"/>
      <c r="CD41" s="1">
        <v>3972761</v>
      </c>
      <c r="CE41" s="4">
        <v>2</v>
      </c>
      <c r="CF41" s="2">
        <v>3830622</v>
      </c>
      <c r="CG41" s="4">
        <v>2.4000000000000057</v>
      </c>
      <c r="CH41" s="3">
        <v>36.700000000000003</v>
      </c>
      <c r="CI41" s="78">
        <v>96.4</v>
      </c>
      <c r="CJ41" s="79">
        <v>3979795</v>
      </c>
      <c r="CK41" s="101">
        <f t="shared" si="0"/>
        <v>0.20000000000000284</v>
      </c>
      <c r="CL41" s="2">
        <v>3855966</v>
      </c>
      <c r="CM41" s="101">
        <f t="shared" si="1"/>
        <v>0.70000000000000284</v>
      </c>
      <c r="CN41" s="81">
        <f t="shared" si="2"/>
        <v>36.700000000000003</v>
      </c>
      <c r="CO41" s="82">
        <f t="shared" si="3"/>
        <v>96.9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523621</v>
      </c>
      <c r="I42" s="2">
        <v>510554</v>
      </c>
      <c r="J42" s="3">
        <v>5.0999999999999996</v>
      </c>
      <c r="K42" s="159">
        <v>97.5</v>
      </c>
      <c r="L42" s="1">
        <v>541268</v>
      </c>
      <c r="M42" s="4">
        <v>3.4000000000000057</v>
      </c>
      <c r="N42" s="2">
        <v>530135</v>
      </c>
      <c r="O42" s="4">
        <v>3.7999999999999972</v>
      </c>
      <c r="P42" s="3">
        <v>5.4</v>
      </c>
      <c r="Q42" s="78">
        <v>97.9</v>
      </c>
      <c r="S42" s="216" t="s">
        <v>45</v>
      </c>
      <c r="T42" s="217"/>
      <c r="U42" s="217"/>
      <c r="V42" s="217"/>
      <c r="W42" s="217"/>
      <c r="X42" s="217"/>
      <c r="Y42" s="1">
        <v>515067</v>
      </c>
      <c r="Z42" s="4">
        <v>-4.7999999999999972</v>
      </c>
      <c r="AA42" s="2">
        <v>505566</v>
      </c>
      <c r="AB42" s="4">
        <v>-4.5999999999999943</v>
      </c>
      <c r="AC42" s="3">
        <v>5.0999999999999996</v>
      </c>
      <c r="AD42" s="78">
        <v>98.2</v>
      </c>
      <c r="AE42" s="1">
        <v>557472</v>
      </c>
      <c r="AF42" s="4">
        <v>8.2000000000000028</v>
      </c>
      <c r="AG42" s="2">
        <v>546636</v>
      </c>
      <c r="AH42" s="4">
        <v>8.0999999999999943</v>
      </c>
      <c r="AI42" s="3">
        <v>5.4</v>
      </c>
      <c r="AJ42" s="78">
        <v>98.1</v>
      </c>
      <c r="AL42" s="216" t="s">
        <v>45</v>
      </c>
      <c r="AM42" s="217"/>
      <c r="AN42" s="217"/>
      <c r="AO42" s="217"/>
      <c r="AP42" s="217"/>
      <c r="AQ42" s="217"/>
      <c r="AR42" s="1">
        <v>505512</v>
      </c>
      <c r="AS42" s="4">
        <v>-9.2999999999999972</v>
      </c>
      <c r="AT42" s="2">
        <v>494529</v>
      </c>
      <c r="AU42" s="4">
        <v>-9.5</v>
      </c>
      <c r="AV42" s="3">
        <v>4.9000000000000004</v>
      </c>
      <c r="AW42" s="78">
        <v>97.8</v>
      </c>
      <c r="AX42" s="1">
        <v>534803</v>
      </c>
      <c r="AY42" s="4">
        <v>5.7999999999999972</v>
      </c>
      <c r="AZ42" s="2">
        <v>525194</v>
      </c>
      <c r="BA42" s="4">
        <v>6.2000000000000028</v>
      </c>
      <c r="BB42" s="3">
        <v>5.2</v>
      </c>
      <c r="BC42" s="78">
        <v>98.2</v>
      </c>
      <c r="BE42" s="216" t="s">
        <v>45</v>
      </c>
      <c r="BF42" s="217"/>
      <c r="BG42" s="217"/>
      <c r="BH42" s="217"/>
      <c r="BI42" s="217"/>
      <c r="BJ42" s="218"/>
      <c r="BK42" s="1">
        <v>525045</v>
      </c>
      <c r="BL42" s="4">
        <v>-1.7999999999999972</v>
      </c>
      <c r="BM42" s="2">
        <v>516215</v>
      </c>
      <c r="BN42" s="4">
        <v>-1.7000000000000028</v>
      </c>
      <c r="BO42" s="3">
        <v>5</v>
      </c>
      <c r="BP42" s="78">
        <v>98.3</v>
      </c>
      <c r="BQ42" s="1">
        <v>503679</v>
      </c>
      <c r="BR42" s="4">
        <v>-4.0999999999999943</v>
      </c>
      <c r="BS42" s="2">
        <v>495259</v>
      </c>
      <c r="BT42" s="4">
        <v>-4.0999999999999943</v>
      </c>
      <c r="BU42" s="3">
        <v>4.8</v>
      </c>
      <c r="BV42" s="78">
        <v>98.3</v>
      </c>
      <c r="BX42" s="216" t="s">
        <v>45</v>
      </c>
      <c r="BY42" s="217"/>
      <c r="BZ42" s="217"/>
      <c r="CA42" s="217"/>
      <c r="CB42" s="217"/>
      <c r="CC42" s="218"/>
      <c r="CD42" s="1">
        <v>529421</v>
      </c>
      <c r="CE42" s="4">
        <v>5.0999999999999943</v>
      </c>
      <c r="CF42" s="2">
        <v>528097</v>
      </c>
      <c r="CG42" s="4">
        <v>6.5999999999999943</v>
      </c>
      <c r="CH42" s="3">
        <v>5.0999999999999996</v>
      </c>
      <c r="CI42" s="78">
        <v>99.7</v>
      </c>
      <c r="CJ42" s="79">
        <v>475819</v>
      </c>
      <c r="CK42" s="101">
        <f t="shared" si="0"/>
        <v>-10.099999999999994</v>
      </c>
      <c r="CL42" s="2">
        <v>471136</v>
      </c>
      <c r="CM42" s="101">
        <f t="shared" si="1"/>
        <v>-10.799999999999997</v>
      </c>
      <c r="CN42" s="81">
        <f t="shared" si="2"/>
        <v>4.5</v>
      </c>
      <c r="CO42" s="82">
        <f t="shared" si="3"/>
        <v>99</v>
      </c>
    </row>
  </sheetData>
  <mergeCells count="95">
    <mergeCell ref="BX1:CB1"/>
    <mergeCell ref="BX2:CC4"/>
    <mergeCell ref="BY5:CC5"/>
    <mergeCell ref="CB10:CC10"/>
    <mergeCell ref="CJ2:CO2"/>
    <mergeCell ref="CJ3:CJ4"/>
    <mergeCell ref="CL3:CL4"/>
    <mergeCell ref="CO3:CO4"/>
    <mergeCell ref="CD2:CI2"/>
    <mergeCell ref="BY37:CC37"/>
    <mergeCell ref="CB14:CC14"/>
    <mergeCell ref="CB18:CC18"/>
    <mergeCell ref="BX42:CC42"/>
    <mergeCell ref="BY38:CC38"/>
    <mergeCell ref="BX41:CC41"/>
    <mergeCell ref="BY28:CC28"/>
    <mergeCell ref="BI18:BJ18"/>
    <mergeCell ref="BE1:BI1"/>
    <mergeCell ref="BE2:BJ4"/>
    <mergeCell ref="BF5:BJ5"/>
    <mergeCell ref="BI10:BJ10"/>
    <mergeCell ref="BI14:BJ14"/>
    <mergeCell ref="BE42:BJ42"/>
    <mergeCell ref="AM28:AQ28"/>
    <mergeCell ref="AM37:AQ37"/>
    <mergeCell ref="AM38:AQ38"/>
    <mergeCell ref="AL41:AQ41"/>
    <mergeCell ref="AL42:AQ42"/>
    <mergeCell ref="BF28:BJ28"/>
    <mergeCell ref="BF37:BJ37"/>
    <mergeCell ref="BF38:BJ38"/>
    <mergeCell ref="BE41:BJ41"/>
    <mergeCell ref="S42:X42"/>
    <mergeCell ref="AL1:AP1"/>
    <mergeCell ref="AL2:AQ4"/>
    <mergeCell ref="AM5:AQ5"/>
    <mergeCell ref="AP10:AQ10"/>
    <mergeCell ref="AP14:AQ14"/>
    <mergeCell ref="AP18:AQ18"/>
    <mergeCell ref="T5:X5"/>
    <mergeCell ref="W10:X10"/>
    <mergeCell ref="W14:X14"/>
    <mergeCell ref="T38:X38"/>
    <mergeCell ref="S41:X41"/>
    <mergeCell ref="W18:X18"/>
    <mergeCell ref="T28:X28"/>
    <mergeCell ref="T37:X37"/>
    <mergeCell ref="B42:G42"/>
    <mergeCell ref="C38:G38"/>
    <mergeCell ref="F18:G18"/>
    <mergeCell ref="AE3:AE4"/>
    <mergeCell ref="H3:H4"/>
    <mergeCell ref="S2:X4"/>
    <mergeCell ref="AE2:AJ2"/>
    <mergeCell ref="AD3:AD4"/>
    <mergeCell ref="AA3:AA4"/>
    <mergeCell ref="Y3:Y4"/>
    <mergeCell ref="B41:G41"/>
    <mergeCell ref="AJ3:AJ4"/>
    <mergeCell ref="AG3:AG4"/>
    <mergeCell ref="C37:G37"/>
    <mergeCell ref="F14:G14"/>
    <mergeCell ref="F10:G10"/>
    <mergeCell ref="BQ2:BV2"/>
    <mergeCell ref="BK2:BP2"/>
    <mergeCell ref="CI3:CI4"/>
    <mergeCell ref="CF3:CF4"/>
    <mergeCell ref="CD3:CD4"/>
    <mergeCell ref="BV3:BV4"/>
    <mergeCell ref="BK3:BK4"/>
    <mergeCell ref="BP3:BP4"/>
    <mergeCell ref="BM3:BM4"/>
    <mergeCell ref="BS3:BS4"/>
    <mergeCell ref="BQ3:BQ4"/>
    <mergeCell ref="B1:F1"/>
    <mergeCell ref="B2:G4"/>
    <mergeCell ref="L2:Q2"/>
    <mergeCell ref="Y2:AD2"/>
    <mergeCell ref="Q3:Q4"/>
    <mergeCell ref="N3:N4"/>
    <mergeCell ref="L3:L4"/>
    <mergeCell ref="H2:K2"/>
    <mergeCell ref="S1:W1"/>
    <mergeCell ref="C5:G5"/>
    <mergeCell ref="C28:G28"/>
    <mergeCell ref="AT3:AT4"/>
    <mergeCell ref="AR3:AR4"/>
    <mergeCell ref="AX2:BC2"/>
    <mergeCell ref="I3:I4"/>
    <mergeCell ref="K3:K4"/>
    <mergeCell ref="AR2:AW2"/>
    <mergeCell ref="BC3:BC4"/>
    <mergeCell ref="AZ3:AZ4"/>
    <mergeCell ref="AX3:AX4"/>
    <mergeCell ref="AW3:AW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>
    <tabColor rgb="FFFFFF00"/>
  </sheetPr>
  <dimension ref="A1:CO42"/>
  <sheetViews>
    <sheetView view="pageBreakPreview" topLeftCell="BK1" zoomScale="85" zoomScaleNormal="50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168</v>
      </c>
      <c r="C1" s="198"/>
      <c r="D1" s="198"/>
      <c r="E1" s="198"/>
      <c r="F1" s="198"/>
      <c r="K1" s="7"/>
      <c r="Q1" s="7" t="s">
        <v>174</v>
      </c>
      <c r="S1" s="197" t="s">
        <v>168</v>
      </c>
      <c r="T1" s="198"/>
      <c r="U1" s="198"/>
      <c r="V1" s="198"/>
      <c r="W1" s="198"/>
      <c r="AJ1" s="7" t="s">
        <v>174</v>
      </c>
      <c r="AL1" s="197" t="s">
        <v>168</v>
      </c>
      <c r="AM1" s="198"/>
      <c r="AN1" s="198"/>
      <c r="AO1" s="198"/>
      <c r="AP1" s="198"/>
      <c r="BC1" s="7" t="s">
        <v>174</v>
      </c>
      <c r="BE1" s="197" t="s">
        <v>168</v>
      </c>
      <c r="BF1" s="198"/>
      <c r="BG1" s="198"/>
      <c r="BH1" s="198"/>
      <c r="BI1" s="198"/>
      <c r="BV1" s="7" t="s">
        <v>174</v>
      </c>
      <c r="BX1" s="197" t="s">
        <v>168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36" t="s">
        <v>243</v>
      </c>
      <c r="I2" s="237"/>
      <c r="J2" s="237"/>
      <c r="K2" s="238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61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210"/>
      <c r="J4" s="18" t="s">
        <v>178</v>
      </c>
      <c r="K4" s="193"/>
      <c r="L4" s="211"/>
      <c r="M4" s="20" t="s">
        <v>177</v>
      </c>
      <c r="N4" s="210"/>
      <c r="O4" s="18" t="s">
        <v>179</v>
      </c>
      <c r="P4" s="18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8" t="s">
        <v>179</v>
      </c>
      <c r="AC4" s="18" t="s">
        <v>178</v>
      </c>
      <c r="AD4" s="193"/>
      <c r="AE4" s="209"/>
      <c r="AF4" s="18" t="s">
        <v>177</v>
      </c>
      <c r="AG4" s="210"/>
      <c r="AH4" s="18" t="s">
        <v>179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179</v>
      </c>
      <c r="AV4" s="18" t="s">
        <v>178</v>
      </c>
      <c r="AW4" s="193"/>
      <c r="AX4" s="209"/>
      <c r="AY4" s="18" t="s">
        <v>177</v>
      </c>
      <c r="AZ4" s="195"/>
      <c r="BA4" s="18" t="s">
        <v>179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179</v>
      </c>
      <c r="BO4" s="18" t="s">
        <v>178</v>
      </c>
      <c r="BP4" s="193"/>
      <c r="BQ4" s="209"/>
      <c r="BR4" s="21" t="s">
        <v>177</v>
      </c>
      <c r="BS4" s="195"/>
      <c r="BT4" s="18" t="s">
        <v>179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179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27263249</v>
      </c>
      <c r="I5" s="24">
        <v>26426469</v>
      </c>
      <c r="J5" s="25">
        <v>93</v>
      </c>
      <c r="K5" s="156">
        <v>96.9</v>
      </c>
      <c r="L5" s="23">
        <v>26609678</v>
      </c>
      <c r="M5" s="26">
        <v>-2.4000000000000057</v>
      </c>
      <c r="N5" s="24">
        <v>25878984</v>
      </c>
      <c r="O5" s="26">
        <v>-2.0999999999999943</v>
      </c>
      <c r="P5" s="25">
        <v>94</v>
      </c>
      <c r="Q5" s="27">
        <v>97.3</v>
      </c>
      <c r="S5" s="22" t="s">
        <v>202</v>
      </c>
      <c r="T5" s="224" t="s">
        <v>4</v>
      </c>
      <c r="U5" s="225"/>
      <c r="V5" s="225"/>
      <c r="W5" s="225"/>
      <c r="X5" s="225"/>
      <c r="Y5" s="23">
        <v>26767322</v>
      </c>
      <c r="Z5" s="26">
        <v>0.59999999999999432</v>
      </c>
      <c r="AA5" s="24">
        <v>26130304</v>
      </c>
      <c r="AB5" s="26">
        <v>1</v>
      </c>
      <c r="AC5" s="25">
        <v>94</v>
      </c>
      <c r="AD5" s="27">
        <v>97.6</v>
      </c>
      <c r="AE5" s="23">
        <v>27629450</v>
      </c>
      <c r="AF5" s="26">
        <v>3.2000000000000028</v>
      </c>
      <c r="AG5" s="24">
        <v>27009488</v>
      </c>
      <c r="AH5" s="26">
        <v>3.4000000000000057</v>
      </c>
      <c r="AI5" s="25">
        <v>94.1</v>
      </c>
      <c r="AJ5" s="27">
        <v>97.8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27554537</v>
      </c>
      <c r="AS5" s="26">
        <v>-0.29999999999999716</v>
      </c>
      <c r="AT5" s="24">
        <v>26976673</v>
      </c>
      <c r="AU5" s="26">
        <v>-9.9999999999994316E-2</v>
      </c>
      <c r="AV5" s="25">
        <v>94</v>
      </c>
      <c r="AW5" s="27">
        <v>97.9</v>
      </c>
      <c r="AX5" s="23">
        <v>27147881</v>
      </c>
      <c r="AY5" s="26">
        <v>-1.5</v>
      </c>
      <c r="AZ5" s="24">
        <v>26598210</v>
      </c>
      <c r="BA5" s="26">
        <v>-1.4000000000000057</v>
      </c>
      <c r="BB5" s="25">
        <v>93.9</v>
      </c>
      <c r="BC5" s="27">
        <v>98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27378570</v>
      </c>
      <c r="BL5" s="26">
        <v>0.79999999999999716</v>
      </c>
      <c r="BM5" s="24">
        <v>26895662</v>
      </c>
      <c r="BN5" s="26">
        <v>1.0999999999999943</v>
      </c>
      <c r="BO5" s="25">
        <v>93.9</v>
      </c>
      <c r="BP5" s="27">
        <v>98.2</v>
      </c>
      <c r="BQ5" s="23">
        <v>27999941</v>
      </c>
      <c r="BR5" s="26">
        <v>2.2999999999999972</v>
      </c>
      <c r="BS5" s="24">
        <v>27509375</v>
      </c>
      <c r="BT5" s="26">
        <v>2.2999999999999972</v>
      </c>
      <c r="BU5" s="25">
        <v>94.1</v>
      </c>
      <c r="BV5" s="27">
        <v>98.2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27896692</v>
      </c>
      <c r="CE5" s="26">
        <v>-0.40000000000000568</v>
      </c>
      <c r="CF5" s="24">
        <v>27412493</v>
      </c>
      <c r="CG5" s="26">
        <v>-0.40000000000000568</v>
      </c>
      <c r="CH5" s="25">
        <v>94</v>
      </c>
      <c r="CI5" s="27">
        <v>98.3</v>
      </c>
      <c r="CJ5" s="23">
        <v>28121198</v>
      </c>
      <c r="CK5" s="108">
        <f>IF(AND(CD5=0,CJ5=0),"",IF(AND(CD5&gt;0,CJ5=0),"皆減",IF(AND(CD5=0,CJ5&gt;0),"皆増",ROUND(CJ5/CD5*100,1)-100)))</f>
        <v>0.79999999999999716</v>
      </c>
      <c r="CL5" s="24">
        <v>27687303</v>
      </c>
      <c r="CM5" s="108">
        <f>IF(AND(CF5=0,CL5=0),"",IF(AND(CF5&gt;0,CL5=0),"皆減",IF(AND(CF5=0,CL5&gt;0),"皆増",ROUND(CL5/CF5*100,1)-100)))</f>
        <v>1</v>
      </c>
      <c r="CN5" s="30">
        <f>ROUND(CL5/CL$38*100,1)</f>
        <v>94</v>
      </c>
      <c r="CO5" s="31">
        <f>IF(OR(CK5="",CK5="皆減"),"",ROUND(CL5/CJ5*100,1))</f>
        <v>98.5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27263249</v>
      </c>
      <c r="I6" s="37">
        <v>26426469</v>
      </c>
      <c r="J6" s="38">
        <v>93</v>
      </c>
      <c r="K6" s="157">
        <v>96.9</v>
      </c>
      <c r="L6" s="36">
        <v>26609678</v>
      </c>
      <c r="M6" s="39">
        <v>-2.4000000000000057</v>
      </c>
      <c r="N6" s="37">
        <v>25878984</v>
      </c>
      <c r="O6" s="39">
        <v>-2.0999999999999943</v>
      </c>
      <c r="P6" s="38">
        <v>94</v>
      </c>
      <c r="Q6" s="40">
        <v>97.3</v>
      </c>
      <c r="S6" s="32"/>
      <c r="T6" s="33" t="s">
        <v>46</v>
      </c>
      <c r="U6" s="34" t="s">
        <v>6</v>
      </c>
      <c r="V6" s="34"/>
      <c r="W6" s="35"/>
      <c r="X6" s="35"/>
      <c r="Y6" s="36">
        <v>26767322</v>
      </c>
      <c r="Z6" s="39">
        <v>0.59999999999999432</v>
      </c>
      <c r="AA6" s="37">
        <v>26130304</v>
      </c>
      <c r="AB6" s="39">
        <v>1</v>
      </c>
      <c r="AC6" s="38">
        <v>94</v>
      </c>
      <c r="AD6" s="40">
        <v>97.6</v>
      </c>
      <c r="AE6" s="36">
        <v>27629450</v>
      </c>
      <c r="AF6" s="39">
        <v>3.2000000000000028</v>
      </c>
      <c r="AG6" s="37">
        <v>27009488</v>
      </c>
      <c r="AH6" s="39">
        <v>3.4000000000000057</v>
      </c>
      <c r="AI6" s="38">
        <v>94.1</v>
      </c>
      <c r="AJ6" s="40">
        <v>97.8</v>
      </c>
      <c r="AL6" s="32"/>
      <c r="AM6" s="33" t="s">
        <v>46</v>
      </c>
      <c r="AN6" s="34" t="s">
        <v>6</v>
      </c>
      <c r="AO6" s="34"/>
      <c r="AP6" s="35"/>
      <c r="AQ6" s="35"/>
      <c r="AR6" s="36">
        <v>27554537</v>
      </c>
      <c r="AS6" s="39">
        <v>-0.29999999999999716</v>
      </c>
      <c r="AT6" s="37">
        <v>26976673</v>
      </c>
      <c r="AU6" s="39">
        <v>-9.9999999999994316E-2</v>
      </c>
      <c r="AV6" s="95">
        <v>94</v>
      </c>
      <c r="AW6" s="40">
        <v>97.9</v>
      </c>
      <c r="AX6" s="36">
        <v>27147881</v>
      </c>
      <c r="AY6" s="39">
        <v>-1.5</v>
      </c>
      <c r="AZ6" s="37">
        <v>26598210</v>
      </c>
      <c r="BA6" s="39">
        <v>-1.4000000000000057</v>
      </c>
      <c r="BB6" s="38">
        <v>93.9</v>
      </c>
      <c r="BC6" s="40">
        <v>98</v>
      </c>
      <c r="BE6" s="32"/>
      <c r="BF6" s="33" t="s">
        <v>46</v>
      </c>
      <c r="BG6" s="34" t="s">
        <v>6</v>
      </c>
      <c r="BH6" s="34"/>
      <c r="BI6" s="35"/>
      <c r="BJ6" s="41"/>
      <c r="BK6" s="36">
        <v>27378570</v>
      </c>
      <c r="BL6" s="39">
        <v>0.79999999999999716</v>
      </c>
      <c r="BM6" s="37">
        <v>26895662</v>
      </c>
      <c r="BN6" s="39">
        <v>1.0999999999999943</v>
      </c>
      <c r="BO6" s="38">
        <v>93.9</v>
      </c>
      <c r="BP6" s="40">
        <v>98.2</v>
      </c>
      <c r="BQ6" s="36">
        <v>27999941</v>
      </c>
      <c r="BR6" s="39">
        <v>2.2999999999999972</v>
      </c>
      <c r="BS6" s="37">
        <v>27509375</v>
      </c>
      <c r="BT6" s="96">
        <v>2.2999999999999972</v>
      </c>
      <c r="BU6" s="38">
        <v>94.1</v>
      </c>
      <c r="BV6" s="40">
        <v>98.2</v>
      </c>
      <c r="BX6" s="32"/>
      <c r="BY6" s="33" t="s">
        <v>46</v>
      </c>
      <c r="BZ6" s="34" t="s">
        <v>6</v>
      </c>
      <c r="CA6" s="34"/>
      <c r="CB6" s="35"/>
      <c r="CC6" s="41"/>
      <c r="CD6" s="36">
        <v>27896692</v>
      </c>
      <c r="CE6" s="39">
        <v>-0.40000000000000568</v>
      </c>
      <c r="CF6" s="37">
        <v>27412493</v>
      </c>
      <c r="CG6" s="39">
        <v>-0.40000000000000568</v>
      </c>
      <c r="CH6" s="38">
        <v>94</v>
      </c>
      <c r="CI6" s="40">
        <v>98.3</v>
      </c>
      <c r="CJ6" s="42">
        <v>28121198</v>
      </c>
      <c r="CK6" s="108">
        <f t="shared" ref="CK6:CK42" si="0">IF(AND(CD6=0,CJ6=0),"",IF(AND(CD6&gt;0,CJ6=0),"皆減",IF(AND(CD6=0,CJ6&gt;0),"皆増",ROUND(CJ6/CD6*100,1)-100)))</f>
        <v>0.79999999999999716</v>
      </c>
      <c r="CL6" s="37">
        <v>27687303</v>
      </c>
      <c r="CM6" s="108">
        <f t="shared" ref="CM6:CM42" si="1">IF(AND(CF6=0,CL6=0),"",IF(AND(CF6&gt;0,CL6=0),"皆減",IF(AND(CF6=0,CL6&gt;0),"皆増",ROUND(CL6/CF6*100,1)-100)))</f>
        <v>1</v>
      </c>
      <c r="CN6" s="30">
        <f t="shared" ref="CN6:CN42" si="2">ROUND(CL6/CL$38*100,1)</f>
        <v>94</v>
      </c>
      <c r="CO6" s="31">
        <f t="shared" ref="CO6:CO42" si="3">IF(OR(CK6="",CK6="皆減"),"",ROUND(CL6/CJ6*100,1))</f>
        <v>98.5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13311132</v>
      </c>
      <c r="I7" s="37">
        <v>12735820</v>
      </c>
      <c r="J7" s="38">
        <v>44.8</v>
      </c>
      <c r="K7" s="157">
        <v>95.7</v>
      </c>
      <c r="L7" s="36">
        <v>13107460</v>
      </c>
      <c r="M7" s="39">
        <v>-1.5</v>
      </c>
      <c r="N7" s="37">
        <v>12595358</v>
      </c>
      <c r="O7" s="39">
        <v>-1.0999999999999943</v>
      </c>
      <c r="P7" s="38">
        <v>45.7</v>
      </c>
      <c r="Q7" s="40">
        <v>96.1</v>
      </c>
      <c r="S7" s="32"/>
      <c r="T7" s="33"/>
      <c r="U7" s="34" t="s">
        <v>47</v>
      </c>
      <c r="V7" s="34" t="s">
        <v>7</v>
      </c>
      <c r="W7" s="35"/>
      <c r="X7" s="35"/>
      <c r="Y7" s="36">
        <v>12847563</v>
      </c>
      <c r="Z7" s="39">
        <v>-2</v>
      </c>
      <c r="AA7" s="37">
        <v>12403696</v>
      </c>
      <c r="AB7" s="39">
        <v>-1.5</v>
      </c>
      <c r="AC7" s="38">
        <v>44.6</v>
      </c>
      <c r="AD7" s="40">
        <v>96.5</v>
      </c>
      <c r="AE7" s="36">
        <v>13307030</v>
      </c>
      <c r="AF7" s="39">
        <v>3.5999999999999943</v>
      </c>
      <c r="AG7" s="37">
        <v>12881526</v>
      </c>
      <c r="AH7" s="39">
        <v>3.9000000000000057</v>
      </c>
      <c r="AI7" s="38">
        <v>44.9</v>
      </c>
      <c r="AJ7" s="40">
        <v>96.8</v>
      </c>
      <c r="AL7" s="32"/>
      <c r="AM7" s="33"/>
      <c r="AN7" s="34" t="s">
        <v>47</v>
      </c>
      <c r="AO7" s="34" t="s">
        <v>7</v>
      </c>
      <c r="AP7" s="35"/>
      <c r="AQ7" s="35"/>
      <c r="AR7" s="36">
        <v>13071956</v>
      </c>
      <c r="AS7" s="39">
        <v>-1.7999999999999972</v>
      </c>
      <c r="AT7" s="37">
        <v>12677939</v>
      </c>
      <c r="AU7" s="39">
        <v>-1.5999999999999943</v>
      </c>
      <c r="AV7" s="95">
        <v>44.2</v>
      </c>
      <c r="AW7" s="40">
        <v>97</v>
      </c>
      <c r="AX7" s="36">
        <v>12549696</v>
      </c>
      <c r="AY7" s="39">
        <v>-4</v>
      </c>
      <c r="AZ7" s="37">
        <v>12165577</v>
      </c>
      <c r="BA7" s="39">
        <v>-4</v>
      </c>
      <c r="BB7" s="38">
        <v>43</v>
      </c>
      <c r="BC7" s="40">
        <v>96.9</v>
      </c>
      <c r="BE7" s="32"/>
      <c r="BF7" s="33"/>
      <c r="BG7" s="34" t="s">
        <v>47</v>
      </c>
      <c r="BH7" s="34" t="s">
        <v>7</v>
      </c>
      <c r="BI7" s="35"/>
      <c r="BJ7" s="41"/>
      <c r="BK7" s="36">
        <v>12519226</v>
      </c>
      <c r="BL7" s="39">
        <v>-0.20000000000000284</v>
      </c>
      <c r="BM7" s="37">
        <v>12157226</v>
      </c>
      <c r="BN7" s="39">
        <v>-9.9999999999994316E-2</v>
      </c>
      <c r="BO7" s="38">
        <v>42.5</v>
      </c>
      <c r="BP7" s="40">
        <v>97.1</v>
      </c>
      <c r="BQ7" s="36">
        <v>13172045</v>
      </c>
      <c r="BR7" s="39">
        <v>5.2000000000000028</v>
      </c>
      <c r="BS7" s="37">
        <v>12806492</v>
      </c>
      <c r="BT7" s="96">
        <v>5.2999999999999972</v>
      </c>
      <c r="BU7" s="38">
        <v>43.8</v>
      </c>
      <c r="BV7" s="40">
        <v>97.2</v>
      </c>
      <c r="BX7" s="32"/>
      <c r="BY7" s="33"/>
      <c r="BZ7" s="34" t="s">
        <v>47</v>
      </c>
      <c r="CA7" s="34" t="s">
        <v>7</v>
      </c>
      <c r="CB7" s="35"/>
      <c r="CC7" s="41"/>
      <c r="CD7" s="36">
        <v>12777966</v>
      </c>
      <c r="CE7" s="39">
        <v>-3</v>
      </c>
      <c r="CF7" s="37">
        <v>12421780</v>
      </c>
      <c r="CG7" s="39">
        <v>-3</v>
      </c>
      <c r="CH7" s="38">
        <v>42.6</v>
      </c>
      <c r="CI7" s="40">
        <v>97.2</v>
      </c>
      <c r="CJ7" s="42">
        <v>12913422</v>
      </c>
      <c r="CK7" s="108">
        <f t="shared" si="0"/>
        <v>1.0999999999999943</v>
      </c>
      <c r="CL7" s="37">
        <v>12610819</v>
      </c>
      <c r="CM7" s="108">
        <f t="shared" si="1"/>
        <v>1.5</v>
      </c>
      <c r="CN7" s="30">
        <f t="shared" si="2"/>
        <v>42.8</v>
      </c>
      <c r="CO7" s="31">
        <f t="shared" si="3"/>
        <v>97.7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229549</v>
      </c>
      <c r="I8" s="37">
        <v>217703</v>
      </c>
      <c r="J8" s="97">
        <v>0.8</v>
      </c>
      <c r="K8" s="157">
        <v>94.8</v>
      </c>
      <c r="L8" s="56">
        <v>225719</v>
      </c>
      <c r="M8" s="116">
        <v>-1.7000000000000028</v>
      </c>
      <c r="N8" s="57">
        <v>215285</v>
      </c>
      <c r="O8" s="116">
        <v>-1.0999999999999943</v>
      </c>
      <c r="P8" s="97">
        <v>0.8</v>
      </c>
      <c r="Q8" s="40">
        <v>95.4</v>
      </c>
      <c r="S8" s="32"/>
      <c r="T8" s="33"/>
      <c r="U8" s="34"/>
      <c r="V8" s="33" t="s">
        <v>48</v>
      </c>
      <c r="W8" s="35" t="s">
        <v>9</v>
      </c>
      <c r="X8" s="35"/>
      <c r="Y8" s="56">
        <v>223800</v>
      </c>
      <c r="Z8" s="116">
        <v>-0.90000000000000568</v>
      </c>
      <c r="AA8" s="57">
        <v>214748</v>
      </c>
      <c r="AB8" s="116">
        <v>-0.20000000000000284</v>
      </c>
      <c r="AC8" s="97">
        <v>0.8</v>
      </c>
      <c r="AD8" s="40">
        <v>96</v>
      </c>
      <c r="AE8" s="56">
        <v>262379</v>
      </c>
      <c r="AF8" s="116">
        <v>17.200000000000003</v>
      </c>
      <c r="AG8" s="57">
        <v>252532</v>
      </c>
      <c r="AH8" s="116">
        <v>17.599999999999994</v>
      </c>
      <c r="AI8" s="97">
        <v>0.9</v>
      </c>
      <c r="AJ8" s="40">
        <v>96.2</v>
      </c>
      <c r="AL8" s="32"/>
      <c r="AM8" s="33"/>
      <c r="AN8" s="34"/>
      <c r="AO8" s="33" t="s">
        <v>48</v>
      </c>
      <c r="AP8" s="35" t="s">
        <v>9</v>
      </c>
      <c r="AQ8" s="35"/>
      <c r="AR8" s="43">
        <v>265683</v>
      </c>
      <c r="AS8" s="116">
        <v>1.2999999999999972</v>
      </c>
      <c r="AT8" s="44">
        <v>256516</v>
      </c>
      <c r="AU8" s="116">
        <v>1.5999999999999943</v>
      </c>
      <c r="AV8" s="95">
        <v>0.9</v>
      </c>
      <c r="AW8" s="40">
        <v>96.5</v>
      </c>
      <c r="AX8" s="43">
        <v>268288</v>
      </c>
      <c r="AY8" s="116">
        <v>1</v>
      </c>
      <c r="AZ8" s="44">
        <v>259151</v>
      </c>
      <c r="BA8" s="116">
        <v>1</v>
      </c>
      <c r="BB8" s="97">
        <v>0.9</v>
      </c>
      <c r="BC8" s="40">
        <v>96.6</v>
      </c>
      <c r="BE8" s="32"/>
      <c r="BF8" s="33"/>
      <c r="BG8" s="34"/>
      <c r="BH8" s="33" t="s">
        <v>48</v>
      </c>
      <c r="BI8" s="35" t="s">
        <v>9</v>
      </c>
      <c r="BJ8" s="41"/>
      <c r="BK8" s="43">
        <v>271724</v>
      </c>
      <c r="BL8" s="116">
        <v>1.2999999999999972</v>
      </c>
      <c r="BM8" s="44">
        <v>263042</v>
      </c>
      <c r="BN8" s="116">
        <v>1.5</v>
      </c>
      <c r="BO8" s="97">
        <v>0.9</v>
      </c>
      <c r="BP8" s="40">
        <v>96.8</v>
      </c>
      <c r="BQ8" s="43">
        <v>275623</v>
      </c>
      <c r="BR8" s="116">
        <v>1.4000000000000057</v>
      </c>
      <c r="BS8" s="44">
        <v>266757</v>
      </c>
      <c r="BT8" s="96">
        <v>1.4000000000000057</v>
      </c>
      <c r="BU8" s="97">
        <v>0.9</v>
      </c>
      <c r="BV8" s="40">
        <v>96.8</v>
      </c>
      <c r="BX8" s="32"/>
      <c r="BY8" s="33"/>
      <c r="BZ8" s="34"/>
      <c r="CA8" s="33" t="s">
        <v>48</v>
      </c>
      <c r="CB8" s="35" t="s">
        <v>9</v>
      </c>
      <c r="CC8" s="41"/>
      <c r="CD8" s="43">
        <v>278869</v>
      </c>
      <c r="CE8" s="116">
        <v>1.2000000000000028</v>
      </c>
      <c r="CF8" s="44">
        <v>270242</v>
      </c>
      <c r="CG8" s="116">
        <v>1.2999999999999972</v>
      </c>
      <c r="CH8" s="97">
        <v>0.9</v>
      </c>
      <c r="CI8" s="40">
        <v>96.9</v>
      </c>
      <c r="CJ8" s="42">
        <v>279834</v>
      </c>
      <c r="CK8" s="108">
        <f t="shared" si="0"/>
        <v>0.29999999999999716</v>
      </c>
      <c r="CL8" s="37">
        <v>269754</v>
      </c>
      <c r="CM8" s="108">
        <f t="shared" si="1"/>
        <v>-0.20000000000000284</v>
      </c>
      <c r="CN8" s="30">
        <f t="shared" si="2"/>
        <v>0.9</v>
      </c>
      <c r="CO8" s="31">
        <f t="shared" si="3"/>
        <v>96.4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10717931</v>
      </c>
      <c r="I9" s="37">
        <v>10165018</v>
      </c>
      <c r="J9" s="97">
        <v>35.799999999999997</v>
      </c>
      <c r="K9" s="157">
        <v>94.8</v>
      </c>
      <c r="L9" s="56">
        <v>10544237</v>
      </c>
      <c r="M9" s="116">
        <v>-1.5999999999999943</v>
      </c>
      <c r="N9" s="57">
        <v>10056848</v>
      </c>
      <c r="O9" s="116">
        <v>-1.0999999999999943</v>
      </c>
      <c r="P9" s="97">
        <v>36.5</v>
      </c>
      <c r="Q9" s="40">
        <v>95.4</v>
      </c>
      <c r="S9" s="32"/>
      <c r="T9" s="33"/>
      <c r="U9" s="34"/>
      <c r="V9" s="33" t="s">
        <v>49</v>
      </c>
      <c r="W9" s="35" t="s">
        <v>11</v>
      </c>
      <c r="X9" s="35"/>
      <c r="Y9" s="56">
        <v>10362926</v>
      </c>
      <c r="Z9" s="116">
        <v>-1.7000000000000028</v>
      </c>
      <c r="AA9" s="57">
        <v>9943749</v>
      </c>
      <c r="AB9" s="116">
        <v>-1.0999999999999943</v>
      </c>
      <c r="AC9" s="97">
        <v>35.799999999999997</v>
      </c>
      <c r="AD9" s="40">
        <v>96</v>
      </c>
      <c r="AE9" s="56">
        <v>10610906</v>
      </c>
      <c r="AF9" s="116">
        <v>2.4000000000000057</v>
      </c>
      <c r="AG9" s="57">
        <v>10212671</v>
      </c>
      <c r="AH9" s="116">
        <v>2.7000000000000028</v>
      </c>
      <c r="AI9" s="97">
        <v>35.6</v>
      </c>
      <c r="AJ9" s="40">
        <v>96.2</v>
      </c>
      <c r="AL9" s="32"/>
      <c r="AM9" s="33"/>
      <c r="AN9" s="34"/>
      <c r="AO9" s="33" t="s">
        <v>49</v>
      </c>
      <c r="AP9" s="35" t="s">
        <v>11</v>
      </c>
      <c r="AQ9" s="35"/>
      <c r="AR9" s="43">
        <v>10759388</v>
      </c>
      <c r="AS9" s="116">
        <v>1.4000000000000057</v>
      </c>
      <c r="AT9" s="44">
        <v>10388163</v>
      </c>
      <c r="AU9" s="116">
        <v>1.7000000000000028</v>
      </c>
      <c r="AV9" s="95">
        <v>36.200000000000003</v>
      </c>
      <c r="AW9" s="40">
        <v>96.5</v>
      </c>
      <c r="AX9" s="43">
        <v>10564301</v>
      </c>
      <c r="AY9" s="116">
        <v>-1.7999999999999972</v>
      </c>
      <c r="AZ9" s="44">
        <v>10204551</v>
      </c>
      <c r="BA9" s="116">
        <v>-1.7999999999999972</v>
      </c>
      <c r="BB9" s="97">
        <v>36</v>
      </c>
      <c r="BC9" s="40">
        <v>96.6</v>
      </c>
      <c r="BE9" s="32"/>
      <c r="BF9" s="33"/>
      <c r="BG9" s="34"/>
      <c r="BH9" s="33" t="s">
        <v>49</v>
      </c>
      <c r="BI9" s="35" t="s">
        <v>11</v>
      </c>
      <c r="BJ9" s="41"/>
      <c r="BK9" s="43">
        <v>10616919</v>
      </c>
      <c r="BL9" s="116">
        <v>0.5</v>
      </c>
      <c r="BM9" s="44">
        <v>10277718</v>
      </c>
      <c r="BN9" s="116">
        <v>0.70000000000000284</v>
      </c>
      <c r="BO9" s="97">
        <v>35.9</v>
      </c>
      <c r="BP9" s="40">
        <v>96.8</v>
      </c>
      <c r="BQ9" s="43">
        <v>10702373</v>
      </c>
      <c r="BR9" s="116">
        <v>0.79999999999999716</v>
      </c>
      <c r="BS9" s="44">
        <v>10358134</v>
      </c>
      <c r="BT9" s="96">
        <v>0.79999999999999716</v>
      </c>
      <c r="BU9" s="97">
        <v>35.4</v>
      </c>
      <c r="BV9" s="40">
        <v>96.8</v>
      </c>
      <c r="BX9" s="32"/>
      <c r="BY9" s="33"/>
      <c r="BZ9" s="34"/>
      <c r="CA9" s="33" t="s">
        <v>49</v>
      </c>
      <c r="CB9" s="35" t="s">
        <v>11</v>
      </c>
      <c r="CC9" s="41"/>
      <c r="CD9" s="43">
        <v>10782066</v>
      </c>
      <c r="CE9" s="116">
        <v>0.70000000000000284</v>
      </c>
      <c r="CF9" s="44">
        <v>10449994</v>
      </c>
      <c r="CG9" s="116">
        <v>0.90000000000000568</v>
      </c>
      <c r="CH9" s="97">
        <v>35.9</v>
      </c>
      <c r="CI9" s="40">
        <v>96.9</v>
      </c>
      <c r="CJ9" s="42">
        <v>10787558</v>
      </c>
      <c r="CK9" s="108">
        <f t="shared" si="0"/>
        <v>9.9999999999994316E-2</v>
      </c>
      <c r="CL9" s="37">
        <v>10520409</v>
      </c>
      <c r="CM9" s="108">
        <f t="shared" si="1"/>
        <v>0.70000000000000284</v>
      </c>
      <c r="CN9" s="30">
        <f t="shared" si="2"/>
        <v>35.700000000000003</v>
      </c>
      <c r="CO9" s="31">
        <f t="shared" si="3"/>
        <v>97.5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130017</v>
      </c>
      <c r="I10" s="37">
        <v>130017</v>
      </c>
      <c r="J10" s="97">
        <v>0.5</v>
      </c>
      <c r="K10" s="157">
        <v>100</v>
      </c>
      <c r="L10" s="56">
        <v>145112</v>
      </c>
      <c r="M10" s="116">
        <v>11.599999999999994</v>
      </c>
      <c r="N10" s="57">
        <v>145112</v>
      </c>
      <c r="O10" s="116">
        <v>11.599999999999994</v>
      </c>
      <c r="P10" s="97">
        <v>0.5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56">
        <v>134954</v>
      </c>
      <c r="Z10" s="116">
        <v>-7</v>
      </c>
      <c r="AA10" s="57">
        <v>134954</v>
      </c>
      <c r="AB10" s="116">
        <v>-7</v>
      </c>
      <c r="AC10" s="97">
        <v>0.5</v>
      </c>
      <c r="AD10" s="40">
        <v>100</v>
      </c>
      <c r="AE10" s="56">
        <v>121900</v>
      </c>
      <c r="AF10" s="116">
        <v>-9.7000000000000028</v>
      </c>
      <c r="AG10" s="57">
        <v>121900</v>
      </c>
      <c r="AH10" s="116">
        <v>-9.7000000000000028</v>
      </c>
      <c r="AI10" s="97">
        <v>0.4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131787</v>
      </c>
      <c r="AS10" s="116">
        <v>8.0999999999999943</v>
      </c>
      <c r="AT10" s="44">
        <v>131787</v>
      </c>
      <c r="AU10" s="116">
        <v>8.0999999999999943</v>
      </c>
      <c r="AV10" s="95">
        <v>0.5</v>
      </c>
      <c r="AW10" s="40">
        <v>100</v>
      </c>
      <c r="AX10" s="43">
        <v>106812</v>
      </c>
      <c r="AY10" s="116">
        <v>-19</v>
      </c>
      <c r="AZ10" s="44">
        <v>106812</v>
      </c>
      <c r="BA10" s="116">
        <v>-19</v>
      </c>
      <c r="BB10" s="97">
        <v>0.4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122498</v>
      </c>
      <c r="BL10" s="116">
        <v>14.700000000000003</v>
      </c>
      <c r="BM10" s="44">
        <v>122498</v>
      </c>
      <c r="BN10" s="116">
        <v>14.700000000000003</v>
      </c>
      <c r="BO10" s="97">
        <v>0.4</v>
      </c>
      <c r="BP10" s="40">
        <v>100</v>
      </c>
      <c r="BQ10" s="43">
        <v>128515</v>
      </c>
      <c r="BR10" s="116">
        <v>4.9000000000000057</v>
      </c>
      <c r="BS10" s="44">
        <v>128515</v>
      </c>
      <c r="BT10" s="96">
        <v>4.9000000000000057</v>
      </c>
      <c r="BU10" s="97">
        <v>0.4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104180</v>
      </c>
      <c r="CE10" s="116">
        <v>-18.900000000000006</v>
      </c>
      <c r="CF10" s="44">
        <v>104180</v>
      </c>
      <c r="CG10" s="116">
        <v>-18.900000000000006</v>
      </c>
      <c r="CH10" s="97">
        <v>0.4</v>
      </c>
      <c r="CI10" s="40">
        <v>100</v>
      </c>
      <c r="CJ10" s="42">
        <v>95482</v>
      </c>
      <c r="CK10" s="108">
        <f t="shared" si="0"/>
        <v>-8.2999999999999972</v>
      </c>
      <c r="CL10" s="37">
        <v>95482</v>
      </c>
      <c r="CM10" s="108">
        <f t="shared" si="1"/>
        <v>-8.2999999999999972</v>
      </c>
      <c r="CN10" s="30">
        <f t="shared" si="2"/>
        <v>0.3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430795</v>
      </c>
      <c r="I11" s="37">
        <v>428871</v>
      </c>
      <c r="J11" s="97">
        <v>1.5</v>
      </c>
      <c r="K11" s="157">
        <v>99.6</v>
      </c>
      <c r="L11" s="56">
        <v>412136</v>
      </c>
      <c r="M11" s="116">
        <v>-4.2999999999999972</v>
      </c>
      <c r="N11" s="57">
        <v>409618</v>
      </c>
      <c r="O11" s="116">
        <v>-4.5</v>
      </c>
      <c r="P11" s="97">
        <v>1.5</v>
      </c>
      <c r="Q11" s="40">
        <v>99.4</v>
      </c>
      <c r="S11" s="32"/>
      <c r="T11" s="33"/>
      <c r="U11" s="34"/>
      <c r="V11" s="33" t="s">
        <v>51</v>
      </c>
      <c r="W11" s="35" t="s">
        <v>13</v>
      </c>
      <c r="X11" s="35"/>
      <c r="Y11" s="56">
        <v>423200</v>
      </c>
      <c r="Z11" s="116">
        <v>2.7000000000000028</v>
      </c>
      <c r="AA11" s="57">
        <v>420273</v>
      </c>
      <c r="AB11" s="116">
        <v>2.5999999999999943</v>
      </c>
      <c r="AC11" s="97">
        <v>1.5</v>
      </c>
      <c r="AD11" s="40">
        <v>99.3</v>
      </c>
      <c r="AE11" s="56">
        <v>414142</v>
      </c>
      <c r="AF11" s="116">
        <v>-2.0999999999999943</v>
      </c>
      <c r="AG11" s="57">
        <v>411178</v>
      </c>
      <c r="AH11" s="116">
        <v>-2.2000000000000028</v>
      </c>
      <c r="AI11" s="97">
        <v>1.4</v>
      </c>
      <c r="AJ11" s="40">
        <v>99.3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431560</v>
      </c>
      <c r="AS11" s="116">
        <v>4.2000000000000028</v>
      </c>
      <c r="AT11" s="44">
        <v>428686</v>
      </c>
      <c r="AU11" s="116">
        <v>4.2999999999999972</v>
      </c>
      <c r="AV11" s="95">
        <v>1.5</v>
      </c>
      <c r="AW11" s="40">
        <v>99.3</v>
      </c>
      <c r="AX11" s="43">
        <v>440767</v>
      </c>
      <c r="AY11" s="116">
        <v>2.0999999999999943</v>
      </c>
      <c r="AZ11" s="44">
        <v>436858</v>
      </c>
      <c r="BA11" s="116">
        <v>1.9000000000000057</v>
      </c>
      <c r="BB11" s="97">
        <v>1.5</v>
      </c>
      <c r="BC11" s="40">
        <v>99.1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448998</v>
      </c>
      <c r="BL11" s="116">
        <v>1.9000000000000057</v>
      </c>
      <c r="BM11" s="44">
        <v>445111</v>
      </c>
      <c r="BN11" s="116">
        <v>1.9000000000000057</v>
      </c>
      <c r="BO11" s="97">
        <v>1.6</v>
      </c>
      <c r="BP11" s="40">
        <v>99.1</v>
      </c>
      <c r="BQ11" s="43">
        <v>427689</v>
      </c>
      <c r="BR11" s="116">
        <v>-4.7000000000000028</v>
      </c>
      <c r="BS11" s="44">
        <v>425262</v>
      </c>
      <c r="BT11" s="96">
        <v>-4.5</v>
      </c>
      <c r="BU11" s="97">
        <v>1.5</v>
      </c>
      <c r="BV11" s="40">
        <v>99.4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435540</v>
      </c>
      <c r="CE11" s="116">
        <v>1.7999999999999972</v>
      </c>
      <c r="CF11" s="44">
        <v>431611</v>
      </c>
      <c r="CG11" s="116">
        <v>1.5</v>
      </c>
      <c r="CH11" s="97">
        <v>1.5</v>
      </c>
      <c r="CI11" s="40">
        <v>99.1</v>
      </c>
      <c r="CJ11" s="42">
        <v>437697</v>
      </c>
      <c r="CK11" s="108">
        <f t="shared" si="0"/>
        <v>0.5</v>
      </c>
      <c r="CL11" s="37">
        <v>431495</v>
      </c>
      <c r="CM11" s="108">
        <f t="shared" si="1"/>
        <v>0</v>
      </c>
      <c r="CN11" s="30">
        <f t="shared" si="2"/>
        <v>1.5</v>
      </c>
      <c r="CO11" s="31">
        <f t="shared" si="3"/>
        <v>98.6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1932857</v>
      </c>
      <c r="I12" s="37">
        <v>1924228</v>
      </c>
      <c r="J12" s="97">
        <v>6.8</v>
      </c>
      <c r="K12" s="157">
        <v>99.6</v>
      </c>
      <c r="L12" s="56">
        <v>1925368</v>
      </c>
      <c r="M12" s="116">
        <v>-0.40000000000000568</v>
      </c>
      <c r="N12" s="57">
        <v>1913607</v>
      </c>
      <c r="O12" s="116">
        <v>-0.59999999999999432</v>
      </c>
      <c r="P12" s="97">
        <v>7</v>
      </c>
      <c r="Q12" s="40">
        <v>99.4</v>
      </c>
      <c r="S12" s="32"/>
      <c r="T12" s="33"/>
      <c r="U12" s="34"/>
      <c r="V12" s="33" t="s">
        <v>53</v>
      </c>
      <c r="W12" s="35" t="s">
        <v>14</v>
      </c>
      <c r="X12" s="35"/>
      <c r="Y12" s="56">
        <v>1837637</v>
      </c>
      <c r="Z12" s="116">
        <v>-4.5999999999999943</v>
      </c>
      <c r="AA12" s="57">
        <v>1824926</v>
      </c>
      <c r="AB12" s="116">
        <v>-4.5999999999999943</v>
      </c>
      <c r="AC12" s="97">
        <v>6.6</v>
      </c>
      <c r="AD12" s="40">
        <v>99.3</v>
      </c>
      <c r="AE12" s="56">
        <v>2019603</v>
      </c>
      <c r="AF12" s="116">
        <v>9.9000000000000057</v>
      </c>
      <c r="AG12" s="57">
        <v>2005145</v>
      </c>
      <c r="AH12" s="116">
        <v>9.9000000000000057</v>
      </c>
      <c r="AI12" s="97">
        <v>7</v>
      </c>
      <c r="AJ12" s="40">
        <v>99.3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1615325</v>
      </c>
      <c r="AS12" s="116">
        <v>-20</v>
      </c>
      <c r="AT12" s="44">
        <v>1604574</v>
      </c>
      <c r="AU12" s="116">
        <v>-20</v>
      </c>
      <c r="AV12" s="95">
        <v>5.6</v>
      </c>
      <c r="AW12" s="40">
        <v>99.3</v>
      </c>
      <c r="AX12" s="43">
        <v>1276340</v>
      </c>
      <c r="AY12" s="116">
        <v>-21</v>
      </c>
      <c r="AZ12" s="44">
        <v>1265017</v>
      </c>
      <c r="BA12" s="116">
        <v>-21.200000000000003</v>
      </c>
      <c r="BB12" s="97">
        <v>4.5</v>
      </c>
      <c r="BC12" s="40">
        <v>99.1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1181585</v>
      </c>
      <c r="BL12" s="116">
        <v>-7.4000000000000057</v>
      </c>
      <c r="BM12" s="44">
        <v>1171355</v>
      </c>
      <c r="BN12" s="116">
        <v>-7.4000000000000057</v>
      </c>
      <c r="BO12" s="97">
        <v>4.0999999999999996</v>
      </c>
      <c r="BP12" s="40">
        <v>99.1</v>
      </c>
      <c r="BQ12" s="43">
        <v>1766360</v>
      </c>
      <c r="BR12" s="116">
        <v>49.5</v>
      </c>
      <c r="BS12" s="44">
        <v>1756339</v>
      </c>
      <c r="BT12" s="96">
        <v>49.900000000000006</v>
      </c>
      <c r="BU12" s="97">
        <v>6</v>
      </c>
      <c r="BV12" s="40">
        <v>99.4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1281491</v>
      </c>
      <c r="CE12" s="116">
        <v>-27.5</v>
      </c>
      <c r="CF12" s="44">
        <v>1269933</v>
      </c>
      <c r="CG12" s="116">
        <v>-27.700000000000003</v>
      </c>
      <c r="CH12" s="97">
        <v>4.4000000000000004</v>
      </c>
      <c r="CI12" s="40">
        <v>99.1</v>
      </c>
      <c r="CJ12" s="42">
        <v>1408333</v>
      </c>
      <c r="CK12" s="108">
        <f t="shared" si="0"/>
        <v>9.9000000000000057</v>
      </c>
      <c r="CL12" s="37">
        <v>1389161</v>
      </c>
      <c r="CM12" s="108">
        <f t="shared" si="1"/>
        <v>9.4000000000000057</v>
      </c>
      <c r="CN12" s="30">
        <f t="shared" si="2"/>
        <v>4.7</v>
      </c>
      <c r="CO12" s="31">
        <f t="shared" si="3"/>
        <v>98.6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13037544</v>
      </c>
      <c r="I13" s="37">
        <v>12780467</v>
      </c>
      <c r="J13" s="38">
        <v>45</v>
      </c>
      <c r="K13" s="157">
        <v>98</v>
      </c>
      <c r="L13" s="36">
        <v>12601653</v>
      </c>
      <c r="M13" s="39">
        <v>-3.2999999999999972</v>
      </c>
      <c r="N13" s="37">
        <v>12387326</v>
      </c>
      <c r="O13" s="39">
        <v>-3.0999999999999943</v>
      </c>
      <c r="P13" s="38">
        <v>45</v>
      </c>
      <c r="Q13" s="40">
        <v>98.3</v>
      </c>
      <c r="S13" s="32"/>
      <c r="T13" s="33"/>
      <c r="U13" s="34" t="s">
        <v>55</v>
      </c>
      <c r="V13" s="34" t="s">
        <v>15</v>
      </c>
      <c r="W13" s="35"/>
      <c r="X13" s="35"/>
      <c r="Y13" s="36">
        <v>12935974</v>
      </c>
      <c r="Z13" s="39">
        <v>2.7000000000000028</v>
      </c>
      <c r="AA13" s="37">
        <v>12747040</v>
      </c>
      <c r="AB13" s="39">
        <v>2.9000000000000057</v>
      </c>
      <c r="AC13" s="38">
        <v>45.9</v>
      </c>
      <c r="AD13" s="40">
        <v>98.5</v>
      </c>
      <c r="AE13" s="36">
        <v>13344780</v>
      </c>
      <c r="AF13" s="39">
        <v>3.2000000000000028</v>
      </c>
      <c r="AG13" s="37">
        <v>13154517</v>
      </c>
      <c r="AH13" s="39">
        <v>3.2000000000000028</v>
      </c>
      <c r="AI13" s="38">
        <v>45.8</v>
      </c>
      <c r="AJ13" s="40">
        <v>98.6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13516336</v>
      </c>
      <c r="AS13" s="39">
        <v>1.2999999999999972</v>
      </c>
      <c r="AT13" s="37">
        <v>13336526</v>
      </c>
      <c r="AU13" s="39">
        <v>1.4000000000000057</v>
      </c>
      <c r="AV13" s="95">
        <v>46.5</v>
      </c>
      <c r="AW13" s="40">
        <v>98.7</v>
      </c>
      <c r="AX13" s="36">
        <v>13640234</v>
      </c>
      <c r="AY13" s="39">
        <v>0.90000000000000568</v>
      </c>
      <c r="AZ13" s="37">
        <v>13479842</v>
      </c>
      <c r="BA13" s="39">
        <v>1.0999999999999943</v>
      </c>
      <c r="BB13" s="38">
        <v>47.6</v>
      </c>
      <c r="BC13" s="40">
        <v>98.8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13953746</v>
      </c>
      <c r="BL13" s="39">
        <v>2.2999999999999972</v>
      </c>
      <c r="BM13" s="37">
        <v>13837898</v>
      </c>
      <c r="BN13" s="39">
        <v>2.7000000000000028</v>
      </c>
      <c r="BO13" s="38">
        <v>48.3</v>
      </c>
      <c r="BP13" s="40">
        <v>99.2</v>
      </c>
      <c r="BQ13" s="36">
        <v>13943182</v>
      </c>
      <c r="BR13" s="39">
        <v>-9.9999999999994316E-2</v>
      </c>
      <c r="BS13" s="37">
        <v>13823059</v>
      </c>
      <c r="BT13" s="96">
        <v>-9.9999999999994316E-2</v>
      </c>
      <c r="BU13" s="38">
        <v>47.3</v>
      </c>
      <c r="BV13" s="40">
        <v>99.1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14217847</v>
      </c>
      <c r="CE13" s="39">
        <v>2</v>
      </c>
      <c r="CF13" s="37">
        <v>14094808</v>
      </c>
      <c r="CG13" s="39">
        <v>2</v>
      </c>
      <c r="CH13" s="38">
        <v>48.4</v>
      </c>
      <c r="CI13" s="40">
        <v>99.1</v>
      </c>
      <c r="CJ13" s="42">
        <v>14321596</v>
      </c>
      <c r="CK13" s="108">
        <f t="shared" si="0"/>
        <v>0.70000000000000284</v>
      </c>
      <c r="CL13" s="37">
        <v>14194671</v>
      </c>
      <c r="CM13" s="108">
        <f t="shared" si="1"/>
        <v>0.70000000000000284</v>
      </c>
      <c r="CN13" s="30">
        <f t="shared" si="2"/>
        <v>48.2</v>
      </c>
      <c r="CO13" s="31">
        <f t="shared" si="3"/>
        <v>99.1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12816924</v>
      </c>
      <c r="I14" s="37">
        <v>12559847</v>
      </c>
      <c r="J14" s="38">
        <v>44.2</v>
      </c>
      <c r="K14" s="157">
        <v>98</v>
      </c>
      <c r="L14" s="36">
        <v>12385654</v>
      </c>
      <c r="M14" s="39">
        <v>-3.4000000000000057</v>
      </c>
      <c r="N14" s="37">
        <v>12171327</v>
      </c>
      <c r="O14" s="39">
        <v>-3.0999999999999943</v>
      </c>
      <c r="P14" s="38">
        <v>44.2</v>
      </c>
      <c r="Q14" s="40">
        <v>98.3</v>
      </c>
      <c r="S14" s="32"/>
      <c r="T14" s="33"/>
      <c r="U14" s="34"/>
      <c r="V14" s="33" t="s">
        <v>57</v>
      </c>
      <c r="W14" s="230" t="s">
        <v>16</v>
      </c>
      <c r="X14" s="230"/>
      <c r="Y14" s="36">
        <v>12721210</v>
      </c>
      <c r="Z14" s="39">
        <v>2.7000000000000028</v>
      </c>
      <c r="AA14" s="37">
        <v>12532276</v>
      </c>
      <c r="AB14" s="39">
        <v>3</v>
      </c>
      <c r="AC14" s="38">
        <v>45.1</v>
      </c>
      <c r="AD14" s="40">
        <v>98.5</v>
      </c>
      <c r="AE14" s="36">
        <v>13133696</v>
      </c>
      <c r="AF14" s="39">
        <v>3.2000000000000028</v>
      </c>
      <c r="AG14" s="37">
        <v>12943433</v>
      </c>
      <c r="AH14" s="39">
        <v>3.2999999999999972</v>
      </c>
      <c r="AI14" s="38">
        <v>45.1</v>
      </c>
      <c r="AJ14" s="40">
        <v>98.6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13308395</v>
      </c>
      <c r="AS14" s="39">
        <v>1.2999999999999972</v>
      </c>
      <c r="AT14" s="37">
        <v>13128585</v>
      </c>
      <c r="AU14" s="39">
        <v>1.4000000000000057</v>
      </c>
      <c r="AV14" s="95">
        <v>45.8</v>
      </c>
      <c r="AW14" s="40">
        <v>98.6</v>
      </c>
      <c r="AX14" s="36">
        <v>13436580</v>
      </c>
      <c r="AY14" s="39">
        <v>1</v>
      </c>
      <c r="AZ14" s="37">
        <v>13276188</v>
      </c>
      <c r="BA14" s="39">
        <v>1.0999999999999943</v>
      </c>
      <c r="BB14" s="38">
        <v>46.9</v>
      </c>
      <c r="BC14" s="40">
        <v>98.8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13750369</v>
      </c>
      <c r="BL14" s="39">
        <v>2.2999999999999972</v>
      </c>
      <c r="BM14" s="37">
        <v>13634521</v>
      </c>
      <c r="BN14" s="39">
        <v>2.7000000000000028</v>
      </c>
      <c r="BO14" s="38">
        <v>47.6</v>
      </c>
      <c r="BP14" s="40">
        <v>99.2</v>
      </c>
      <c r="BQ14" s="36">
        <v>13737328</v>
      </c>
      <c r="BR14" s="39">
        <v>-9.9999999999994316E-2</v>
      </c>
      <c r="BS14" s="37">
        <v>13617205</v>
      </c>
      <c r="BT14" s="96">
        <v>-9.9999999999994316E-2</v>
      </c>
      <c r="BU14" s="38">
        <v>46.6</v>
      </c>
      <c r="BV14" s="40">
        <v>99.1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14014447</v>
      </c>
      <c r="CE14" s="39">
        <v>2</v>
      </c>
      <c r="CF14" s="37">
        <v>13891408</v>
      </c>
      <c r="CG14" s="39">
        <v>2</v>
      </c>
      <c r="CH14" s="38">
        <v>47.7</v>
      </c>
      <c r="CI14" s="40">
        <v>99.1</v>
      </c>
      <c r="CJ14" s="42">
        <v>14130219</v>
      </c>
      <c r="CK14" s="108">
        <f t="shared" si="0"/>
        <v>0.79999999999999716</v>
      </c>
      <c r="CL14" s="37">
        <v>14003294</v>
      </c>
      <c r="CM14" s="108">
        <f t="shared" si="1"/>
        <v>0.79999999999999716</v>
      </c>
      <c r="CN14" s="30">
        <f t="shared" si="2"/>
        <v>47.6</v>
      </c>
      <c r="CO14" s="31">
        <f t="shared" si="3"/>
        <v>99.1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4443527</v>
      </c>
      <c r="I15" s="37">
        <v>4336279</v>
      </c>
      <c r="J15" s="97">
        <v>15.3</v>
      </c>
      <c r="K15" s="157">
        <v>97.6</v>
      </c>
      <c r="L15" s="56">
        <v>4446159</v>
      </c>
      <c r="M15" s="116">
        <v>9.9999999999994316E-2</v>
      </c>
      <c r="N15" s="57">
        <v>4351118</v>
      </c>
      <c r="O15" s="116">
        <v>0.29999999999999716</v>
      </c>
      <c r="P15" s="97">
        <v>15.8</v>
      </c>
      <c r="Q15" s="40">
        <v>97.9</v>
      </c>
      <c r="S15" s="32"/>
      <c r="T15" s="33"/>
      <c r="U15" s="34"/>
      <c r="V15" s="34"/>
      <c r="W15" s="35" t="s">
        <v>59</v>
      </c>
      <c r="X15" s="35" t="s">
        <v>17</v>
      </c>
      <c r="Y15" s="56">
        <v>4397141</v>
      </c>
      <c r="Z15" s="116">
        <v>-1.0999999999999943</v>
      </c>
      <c r="AA15" s="57">
        <v>4315079</v>
      </c>
      <c r="AB15" s="116">
        <v>-0.79999999999999716</v>
      </c>
      <c r="AC15" s="97">
        <v>15.5</v>
      </c>
      <c r="AD15" s="40">
        <v>98.1</v>
      </c>
      <c r="AE15" s="56">
        <v>4441404</v>
      </c>
      <c r="AF15" s="116">
        <v>1</v>
      </c>
      <c r="AG15" s="57">
        <v>4359943</v>
      </c>
      <c r="AH15" s="116">
        <v>1</v>
      </c>
      <c r="AI15" s="97">
        <v>15.2</v>
      </c>
      <c r="AJ15" s="40">
        <v>98.2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4472730</v>
      </c>
      <c r="AS15" s="116">
        <v>0.70000000000000284</v>
      </c>
      <c r="AT15" s="44">
        <v>4394780</v>
      </c>
      <c r="AU15" s="116">
        <v>0.79999999999999716</v>
      </c>
      <c r="AV15" s="95">
        <v>15.3</v>
      </c>
      <c r="AW15" s="40">
        <v>98.3</v>
      </c>
      <c r="AX15" s="43">
        <v>4440585</v>
      </c>
      <c r="AY15" s="116">
        <v>-0.70000000000000284</v>
      </c>
      <c r="AZ15" s="44">
        <v>4371929</v>
      </c>
      <c r="BA15" s="116">
        <v>-0.5</v>
      </c>
      <c r="BB15" s="97">
        <v>15.4</v>
      </c>
      <c r="BC15" s="40">
        <v>98.5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4404317</v>
      </c>
      <c r="BL15" s="116">
        <v>-0.79999999999999716</v>
      </c>
      <c r="BM15" s="44">
        <v>4355272</v>
      </c>
      <c r="BN15" s="116">
        <v>-0.40000000000000568</v>
      </c>
      <c r="BO15" s="97">
        <v>15.2</v>
      </c>
      <c r="BP15" s="40">
        <v>98.9</v>
      </c>
      <c r="BQ15" s="43">
        <v>4397798</v>
      </c>
      <c r="BR15" s="116">
        <v>-9.9999999999994316E-2</v>
      </c>
      <c r="BS15" s="44">
        <v>4348101</v>
      </c>
      <c r="BT15" s="96">
        <v>-0.20000000000000284</v>
      </c>
      <c r="BU15" s="97">
        <v>14.9</v>
      </c>
      <c r="BV15" s="40">
        <v>98.9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4374828</v>
      </c>
      <c r="CE15" s="116">
        <v>-0.5</v>
      </c>
      <c r="CF15" s="44">
        <v>4325276</v>
      </c>
      <c r="CG15" s="116">
        <v>-0.5</v>
      </c>
      <c r="CH15" s="97">
        <v>14.8</v>
      </c>
      <c r="CI15" s="40">
        <v>98.9</v>
      </c>
      <c r="CJ15" s="42">
        <v>4358959</v>
      </c>
      <c r="CK15" s="108">
        <f t="shared" si="0"/>
        <v>-0.40000000000000568</v>
      </c>
      <c r="CL15" s="37">
        <v>4309898</v>
      </c>
      <c r="CM15" s="108">
        <f t="shared" si="1"/>
        <v>-0.40000000000000568</v>
      </c>
      <c r="CN15" s="30">
        <f t="shared" si="2"/>
        <v>14.6</v>
      </c>
      <c r="CO15" s="31">
        <f t="shared" si="3"/>
        <v>98.9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6026165</v>
      </c>
      <c r="I16" s="37">
        <v>5880718</v>
      </c>
      <c r="J16" s="97">
        <v>20.7</v>
      </c>
      <c r="K16" s="157">
        <v>97.6</v>
      </c>
      <c r="L16" s="56">
        <v>5487160</v>
      </c>
      <c r="M16" s="116">
        <v>-8.9000000000000057</v>
      </c>
      <c r="N16" s="57">
        <v>5369866</v>
      </c>
      <c r="O16" s="116">
        <v>-8.7000000000000028</v>
      </c>
      <c r="P16" s="97">
        <v>19.5</v>
      </c>
      <c r="Q16" s="40">
        <v>97.9</v>
      </c>
      <c r="S16" s="32"/>
      <c r="T16" s="33"/>
      <c r="U16" s="34"/>
      <c r="V16" s="34"/>
      <c r="W16" s="35" t="s">
        <v>61</v>
      </c>
      <c r="X16" s="35" t="s">
        <v>18</v>
      </c>
      <c r="Y16" s="56">
        <v>5665437</v>
      </c>
      <c r="Z16" s="116">
        <v>3.2000000000000028</v>
      </c>
      <c r="AA16" s="57">
        <v>5559706</v>
      </c>
      <c r="AB16" s="116">
        <v>3.5</v>
      </c>
      <c r="AC16" s="97">
        <v>20</v>
      </c>
      <c r="AD16" s="40">
        <v>98.1</v>
      </c>
      <c r="AE16" s="56">
        <v>5854886</v>
      </c>
      <c r="AF16" s="116">
        <v>3.2999999999999972</v>
      </c>
      <c r="AG16" s="57">
        <v>5747500</v>
      </c>
      <c r="AH16" s="116">
        <v>3.4000000000000057</v>
      </c>
      <c r="AI16" s="97">
        <v>20</v>
      </c>
      <c r="AJ16" s="40">
        <v>98.2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5778993</v>
      </c>
      <c r="AS16" s="116">
        <v>-1.2999999999999972</v>
      </c>
      <c r="AT16" s="44">
        <v>5678277</v>
      </c>
      <c r="AU16" s="116">
        <v>-1.2000000000000028</v>
      </c>
      <c r="AV16" s="95">
        <v>19.8</v>
      </c>
      <c r="AW16" s="40">
        <v>98.3</v>
      </c>
      <c r="AX16" s="43">
        <v>5843037</v>
      </c>
      <c r="AY16" s="116">
        <v>1.0999999999999943</v>
      </c>
      <c r="AZ16" s="44">
        <v>5752699</v>
      </c>
      <c r="BA16" s="116">
        <v>1.2999999999999972</v>
      </c>
      <c r="BB16" s="97">
        <v>20.3</v>
      </c>
      <c r="BC16" s="40">
        <v>98.5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5933391</v>
      </c>
      <c r="BL16" s="116">
        <v>1.5</v>
      </c>
      <c r="BM16" s="44">
        <v>5867316</v>
      </c>
      <c r="BN16" s="116">
        <v>2</v>
      </c>
      <c r="BO16" s="97">
        <v>20.5</v>
      </c>
      <c r="BP16" s="40">
        <v>98.9</v>
      </c>
      <c r="BQ16" s="43">
        <v>5871475</v>
      </c>
      <c r="BR16" s="116">
        <v>-1</v>
      </c>
      <c r="BS16" s="44">
        <v>5805126</v>
      </c>
      <c r="BT16" s="96">
        <v>-1.0999999999999943</v>
      </c>
      <c r="BU16" s="97">
        <v>19.899999999999999</v>
      </c>
      <c r="BV16" s="40">
        <v>98.9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6049615</v>
      </c>
      <c r="CE16" s="116">
        <v>3</v>
      </c>
      <c r="CF16" s="44">
        <v>5981095</v>
      </c>
      <c r="CG16" s="116">
        <v>3</v>
      </c>
      <c r="CH16" s="97">
        <v>20.5</v>
      </c>
      <c r="CI16" s="40">
        <v>98.9</v>
      </c>
      <c r="CJ16" s="42">
        <v>6228345</v>
      </c>
      <c r="CK16" s="108">
        <f t="shared" si="0"/>
        <v>3</v>
      </c>
      <c r="CL16" s="37">
        <v>6158275</v>
      </c>
      <c r="CM16" s="108">
        <f t="shared" si="1"/>
        <v>3</v>
      </c>
      <c r="CN16" s="30">
        <f t="shared" si="2"/>
        <v>20.9</v>
      </c>
      <c r="CO16" s="31">
        <f t="shared" si="3"/>
        <v>98.9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2347232</v>
      </c>
      <c r="I17" s="37">
        <v>2342850</v>
      </c>
      <c r="J17" s="97">
        <v>8.1999999999999993</v>
      </c>
      <c r="K17" s="157">
        <v>99.8</v>
      </c>
      <c r="L17" s="56">
        <v>2452335</v>
      </c>
      <c r="M17" s="116">
        <v>4.5</v>
      </c>
      <c r="N17" s="57">
        <v>2450343</v>
      </c>
      <c r="O17" s="116">
        <v>4.5999999999999943</v>
      </c>
      <c r="P17" s="97">
        <v>8.9</v>
      </c>
      <c r="Q17" s="40">
        <v>99.9</v>
      </c>
      <c r="S17" s="32"/>
      <c r="T17" s="33"/>
      <c r="U17" s="34"/>
      <c r="V17" s="34"/>
      <c r="W17" s="35" t="s">
        <v>63</v>
      </c>
      <c r="X17" s="35" t="s">
        <v>19</v>
      </c>
      <c r="Y17" s="56">
        <v>2658632</v>
      </c>
      <c r="Z17" s="116">
        <v>8.4000000000000057</v>
      </c>
      <c r="AA17" s="57">
        <v>2657491</v>
      </c>
      <c r="AB17" s="116">
        <v>8.5</v>
      </c>
      <c r="AC17" s="97">
        <v>9.6</v>
      </c>
      <c r="AD17" s="40">
        <v>100</v>
      </c>
      <c r="AE17" s="56">
        <v>2837406</v>
      </c>
      <c r="AF17" s="116">
        <v>6.7000000000000028</v>
      </c>
      <c r="AG17" s="57">
        <v>2835990</v>
      </c>
      <c r="AH17" s="116">
        <v>6.7000000000000028</v>
      </c>
      <c r="AI17" s="97">
        <v>9.9</v>
      </c>
      <c r="AJ17" s="40">
        <v>100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3056672</v>
      </c>
      <c r="AS17" s="116">
        <v>7.7000000000000028</v>
      </c>
      <c r="AT17" s="44">
        <v>3055528</v>
      </c>
      <c r="AU17" s="116">
        <v>7.7000000000000028</v>
      </c>
      <c r="AV17" s="95">
        <v>10.7</v>
      </c>
      <c r="AW17" s="40">
        <v>100</v>
      </c>
      <c r="AX17" s="43">
        <v>3152958</v>
      </c>
      <c r="AY17" s="116">
        <v>3.2000000000000028</v>
      </c>
      <c r="AZ17" s="44">
        <v>3151560</v>
      </c>
      <c r="BA17" s="116">
        <v>3.0999999999999943</v>
      </c>
      <c r="BB17" s="97">
        <v>11.1</v>
      </c>
      <c r="BC17" s="40">
        <v>100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3412661</v>
      </c>
      <c r="BL17" s="116">
        <v>8.2000000000000028</v>
      </c>
      <c r="BM17" s="44">
        <v>3411933</v>
      </c>
      <c r="BN17" s="116">
        <v>8.2999999999999972</v>
      </c>
      <c r="BO17" s="97">
        <v>11.9</v>
      </c>
      <c r="BP17" s="40">
        <v>100</v>
      </c>
      <c r="BQ17" s="43">
        <v>3468055</v>
      </c>
      <c r="BR17" s="116">
        <v>1.5999999999999943</v>
      </c>
      <c r="BS17" s="44">
        <v>3463978</v>
      </c>
      <c r="BT17" s="96">
        <v>1.5</v>
      </c>
      <c r="BU17" s="97">
        <v>11.8</v>
      </c>
      <c r="BV17" s="40">
        <v>99.9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3590004</v>
      </c>
      <c r="CE17" s="116">
        <v>3.5</v>
      </c>
      <c r="CF17" s="44">
        <v>3585037</v>
      </c>
      <c r="CG17" s="116">
        <v>3.5</v>
      </c>
      <c r="CH17" s="97">
        <v>12.3</v>
      </c>
      <c r="CI17" s="40">
        <v>99.9</v>
      </c>
      <c r="CJ17" s="42">
        <v>3542915</v>
      </c>
      <c r="CK17" s="108">
        <f t="shared" si="0"/>
        <v>-1.2999999999999972</v>
      </c>
      <c r="CL17" s="37">
        <v>3535121</v>
      </c>
      <c r="CM17" s="108">
        <f t="shared" si="1"/>
        <v>-1.4000000000000057</v>
      </c>
      <c r="CN17" s="30">
        <f t="shared" si="2"/>
        <v>12</v>
      </c>
      <c r="CO17" s="31">
        <f t="shared" si="3"/>
        <v>99.8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220620</v>
      </c>
      <c r="I18" s="37">
        <v>220620</v>
      </c>
      <c r="J18" s="97">
        <v>0.8</v>
      </c>
      <c r="K18" s="157">
        <v>100</v>
      </c>
      <c r="L18" s="56">
        <v>215999</v>
      </c>
      <c r="M18" s="116">
        <v>-2.0999999999999943</v>
      </c>
      <c r="N18" s="57">
        <v>215999</v>
      </c>
      <c r="O18" s="116">
        <v>-2.0999999999999943</v>
      </c>
      <c r="P18" s="97">
        <v>0.8</v>
      </c>
      <c r="Q18" s="40">
        <v>100</v>
      </c>
      <c r="S18" s="32"/>
      <c r="T18" s="33"/>
      <c r="U18" s="34"/>
      <c r="V18" s="33" t="s">
        <v>95</v>
      </c>
      <c r="W18" s="231" t="s">
        <v>175</v>
      </c>
      <c r="X18" s="232"/>
      <c r="Y18" s="56">
        <v>214764</v>
      </c>
      <c r="Z18" s="116">
        <v>-0.59999999999999432</v>
      </c>
      <c r="AA18" s="57">
        <v>214764</v>
      </c>
      <c r="AB18" s="116">
        <v>-0.59999999999999432</v>
      </c>
      <c r="AC18" s="97">
        <v>0.8</v>
      </c>
      <c r="AD18" s="40">
        <v>100</v>
      </c>
      <c r="AE18" s="56">
        <v>211084</v>
      </c>
      <c r="AF18" s="116">
        <v>-1.7000000000000028</v>
      </c>
      <c r="AG18" s="57">
        <v>211084</v>
      </c>
      <c r="AH18" s="116">
        <v>-1.7000000000000028</v>
      </c>
      <c r="AI18" s="97">
        <v>0.7</v>
      </c>
      <c r="AJ18" s="40">
        <v>100</v>
      </c>
      <c r="AL18" s="32"/>
      <c r="AM18" s="33"/>
      <c r="AN18" s="34"/>
      <c r="AO18" s="33" t="s">
        <v>95</v>
      </c>
      <c r="AP18" s="231" t="s">
        <v>175</v>
      </c>
      <c r="AQ18" s="232"/>
      <c r="AR18" s="43">
        <v>207941</v>
      </c>
      <c r="AS18" s="116">
        <v>-1.5</v>
      </c>
      <c r="AT18" s="44">
        <v>207941</v>
      </c>
      <c r="AU18" s="116">
        <v>-1.5</v>
      </c>
      <c r="AV18" s="95">
        <v>0.7</v>
      </c>
      <c r="AW18" s="40">
        <v>100</v>
      </c>
      <c r="AX18" s="43">
        <v>203654</v>
      </c>
      <c r="AY18" s="116">
        <v>-2.0999999999999943</v>
      </c>
      <c r="AZ18" s="44">
        <v>203654</v>
      </c>
      <c r="BA18" s="116">
        <v>-2.0999999999999943</v>
      </c>
      <c r="BB18" s="97">
        <v>0.7</v>
      </c>
      <c r="BC18" s="40">
        <v>100</v>
      </c>
      <c r="BE18" s="32"/>
      <c r="BF18" s="33"/>
      <c r="BG18" s="34"/>
      <c r="BH18" s="33" t="s">
        <v>95</v>
      </c>
      <c r="BI18" s="231" t="s">
        <v>175</v>
      </c>
      <c r="BJ18" s="232"/>
      <c r="BK18" s="43">
        <v>203377</v>
      </c>
      <c r="BL18" s="116">
        <v>-9.9999999999994316E-2</v>
      </c>
      <c r="BM18" s="44">
        <v>203377</v>
      </c>
      <c r="BN18" s="116">
        <v>-9.9999999999994316E-2</v>
      </c>
      <c r="BO18" s="97">
        <v>0.7</v>
      </c>
      <c r="BP18" s="40">
        <v>100</v>
      </c>
      <c r="BQ18" s="43">
        <v>205854</v>
      </c>
      <c r="BR18" s="116">
        <v>1.2000000000000028</v>
      </c>
      <c r="BS18" s="44">
        <v>205854</v>
      </c>
      <c r="BT18" s="96">
        <v>1.2000000000000028</v>
      </c>
      <c r="BU18" s="97">
        <v>0.7</v>
      </c>
      <c r="BV18" s="40">
        <v>100</v>
      </c>
      <c r="BX18" s="32"/>
      <c r="BY18" s="33"/>
      <c r="BZ18" s="34"/>
      <c r="CA18" s="33" t="s">
        <v>95</v>
      </c>
      <c r="CB18" s="231" t="s">
        <v>175</v>
      </c>
      <c r="CC18" s="232"/>
      <c r="CD18" s="43">
        <v>203400</v>
      </c>
      <c r="CE18" s="116">
        <v>-1.2000000000000028</v>
      </c>
      <c r="CF18" s="44">
        <v>203400</v>
      </c>
      <c r="CG18" s="116">
        <v>-1.2000000000000028</v>
      </c>
      <c r="CH18" s="97">
        <v>0.7</v>
      </c>
      <c r="CI18" s="40">
        <v>100</v>
      </c>
      <c r="CJ18" s="42">
        <v>191377</v>
      </c>
      <c r="CK18" s="108">
        <f t="shared" si="0"/>
        <v>-5.9000000000000057</v>
      </c>
      <c r="CL18" s="37">
        <v>191377</v>
      </c>
      <c r="CM18" s="108">
        <f t="shared" si="1"/>
        <v>-5.9000000000000057</v>
      </c>
      <c r="CN18" s="30">
        <f t="shared" si="2"/>
        <v>0.6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96</v>
      </c>
      <c r="E19" s="34" t="s">
        <v>20</v>
      </c>
      <c r="F19" s="35"/>
      <c r="G19" s="35"/>
      <c r="H19" s="36">
        <v>80663</v>
      </c>
      <c r="I19" s="37">
        <v>76272</v>
      </c>
      <c r="J19" s="97">
        <v>0.3</v>
      </c>
      <c r="K19" s="157">
        <v>94.6</v>
      </c>
      <c r="L19" s="56">
        <v>80696</v>
      </c>
      <c r="M19" s="116">
        <v>0</v>
      </c>
      <c r="N19" s="57">
        <v>76431</v>
      </c>
      <c r="O19" s="116">
        <v>0.20000000000000284</v>
      </c>
      <c r="P19" s="97">
        <v>0.3</v>
      </c>
      <c r="Q19" s="40">
        <v>94.7</v>
      </c>
      <c r="S19" s="32"/>
      <c r="T19" s="33"/>
      <c r="U19" s="34" t="s">
        <v>66</v>
      </c>
      <c r="V19" s="34" t="s">
        <v>20</v>
      </c>
      <c r="W19" s="35"/>
      <c r="X19" s="35"/>
      <c r="Y19" s="56">
        <v>82789</v>
      </c>
      <c r="Z19" s="116">
        <v>2.5999999999999943</v>
      </c>
      <c r="AA19" s="57">
        <v>78572</v>
      </c>
      <c r="AB19" s="116">
        <v>2.7999999999999972</v>
      </c>
      <c r="AC19" s="97">
        <v>0.3</v>
      </c>
      <c r="AD19" s="40">
        <v>94.9</v>
      </c>
      <c r="AE19" s="56">
        <v>87192</v>
      </c>
      <c r="AF19" s="116">
        <v>5.2999999999999972</v>
      </c>
      <c r="AG19" s="57">
        <v>82997</v>
      </c>
      <c r="AH19" s="116">
        <v>5.5999999999999943</v>
      </c>
      <c r="AI19" s="97">
        <v>0.3</v>
      </c>
      <c r="AJ19" s="40">
        <v>95.2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88457</v>
      </c>
      <c r="AS19" s="116">
        <v>1.5</v>
      </c>
      <c r="AT19" s="44">
        <v>84420</v>
      </c>
      <c r="AU19" s="116">
        <v>1.7000000000000028</v>
      </c>
      <c r="AV19" s="95">
        <v>0.3</v>
      </c>
      <c r="AW19" s="40">
        <v>95.4</v>
      </c>
      <c r="AX19" s="43">
        <v>112526</v>
      </c>
      <c r="AY19" s="116">
        <v>27.200000000000003</v>
      </c>
      <c r="AZ19" s="44">
        <v>107366</v>
      </c>
      <c r="BA19" s="116">
        <v>27.200000000000003</v>
      </c>
      <c r="BB19" s="97">
        <v>0.4</v>
      </c>
      <c r="BC19" s="40">
        <v>95.4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118644</v>
      </c>
      <c r="BL19" s="116">
        <v>5.4000000000000057</v>
      </c>
      <c r="BM19" s="44">
        <v>113584</v>
      </c>
      <c r="BN19" s="116">
        <v>5.7999999999999972</v>
      </c>
      <c r="BO19" s="97">
        <v>0.4</v>
      </c>
      <c r="BP19" s="40">
        <v>95.7</v>
      </c>
      <c r="BQ19" s="43">
        <v>121564</v>
      </c>
      <c r="BR19" s="116">
        <v>2.5</v>
      </c>
      <c r="BS19" s="44">
        <v>116674</v>
      </c>
      <c r="BT19" s="96">
        <v>2.7000000000000028</v>
      </c>
      <c r="BU19" s="97">
        <v>0.4</v>
      </c>
      <c r="BV19" s="40">
        <v>96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124587</v>
      </c>
      <c r="CE19" s="116">
        <v>2.5</v>
      </c>
      <c r="CF19" s="44">
        <v>119613</v>
      </c>
      <c r="CG19" s="116">
        <v>2.5</v>
      </c>
      <c r="CH19" s="97">
        <v>0.4</v>
      </c>
      <c r="CI19" s="40">
        <v>96</v>
      </c>
      <c r="CJ19" s="42">
        <v>132904</v>
      </c>
      <c r="CK19" s="108">
        <f t="shared" si="0"/>
        <v>6.7000000000000028</v>
      </c>
      <c r="CL19" s="37">
        <v>128537</v>
      </c>
      <c r="CM19" s="108">
        <f t="shared" si="1"/>
        <v>7.5</v>
      </c>
      <c r="CN19" s="30">
        <f t="shared" si="2"/>
        <v>0.4</v>
      </c>
      <c r="CO19" s="31">
        <f t="shared" si="3"/>
        <v>96.7</v>
      </c>
    </row>
    <row r="20" spans="1:93" x14ac:dyDescent="0.15">
      <c r="A20" s="5"/>
      <c r="B20" s="32"/>
      <c r="C20" s="169"/>
      <c r="D20" s="34"/>
      <c r="E20" s="169" t="s">
        <v>8</v>
      </c>
      <c r="F20" s="35" t="s">
        <v>251</v>
      </c>
      <c r="G20" s="35"/>
      <c r="H20" s="175"/>
      <c r="I20" s="172"/>
      <c r="J20" s="189"/>
      <c r="K20" s="177"/>
      <c r="L20" s="187"/>
      <c r="M20" s="186"/>
      <c r="N20" s="188"/>
      <c r="O20" s="186"/>
      <c r="P20" s="189"/>
      <c r="Q20" s="174"/>
      <c r="S20" s="32"/>
      <c r="T20" s="169"/>
      <c r="U20" s="34"/>
      <c r="V20" s="169" t="s">
        <v>8</v>
      </c>
      <c r="W20" s="35" t="s">
        <v>251</v>
      </c>
      <c r="X20" s="35"/>
      <c r="Y20" s="180"/>
      <c r="Z20" s="186"/>
      <c r="AA20" s="181"/>
      <c r="AB20" s="186"/>
      <c r="AC20" s="189"/>
      <c r="AD20" s="174"/>
      <c r="AE20" s="180"/>
      <c r="AF20" s="186"/>
      <c r="AG20" s="181"/>
      <c r="AH20" s="171"/>
      <c r="AI20" s="189"/>
      <c r="AJ20" s="174"/>
      <c r="AL20" s="32"/>
      <c r="AM20" s="169"/>
      <c r="AN20" s="34"/>
      <c r="AO20" s="169" t="s">
        <v>8</v>
      </c>
      <c r="AP20" s="35" t="s">
        <v>251</v>
      </c>
      <c r="AQ20" s="35"/>
      <c r="AR20" s="180"/>
      <c r="AS20" s="186"/>
      <c r="AT20" s="181"/>
      <c r="AU20" s="186"/>
      <c r="AV20" s="189"/>
      <c r="AW20" s="174"/>
      <c r="AX20" s="180"/>
      <c r="AY20" s="186"/>
      <c r="AZ20" s="181"/>
      <c r="BA20" s="171"/>
      <c r="BB20" s="189"/>
      <c r="BC20" s="174"/>
      <c r="BE20" s="32"/>
      <c r="BF20" s="169"/>
      <c r="BG20" s="34"/>
      <c r="BH20" s="169" t="s">
        <v>8</v>
      </c>
      <c r="BI20" s="35" t="s">
        <v>251</v>
      </c>
      <c r="BJ20" s="41"/>
      <c r="BK20" s="180"/>
      <c r="BL20" s="186"/>
      <c r="BM20" s="181"/>
      <c r="BN20" s="186"/>
      <c r="BO20" s="189"/>
      <c r="BP20" s="174"/>
      <c r="BQ20" s="180"/>
      <c r="BR20" s="186"/>
      <c r="BS20" s="181"/>
      <c r="BT20" s="171"/>
      <c r="BU20" s="189"/>
      <c r="BV20" s="174"/>
      <c r="BX20" s="32"/>
      <c r="BY20" s="169"/>
      <c r="BZ20" s="34"/>
      <c r="CA20" s="169" t="s">
        <v>8</v>
      </c>
      <c r="CB20" s="35" t="s">
        <v>251</v>
      </c>
      <c r="CC20" s="41"/>
      <c r="CD20" s="180"/>
      <c r="CE20" s="186" t="s">
        <v>240</v>
      </c>
      <c r="CF20" s="181"/>
      <c r="CG20" s="186" t="s">
        <v>240</v>
      </c>
      <c r="CH20" s="189"/>
      <c r="CI20" s="174" t="s">
        <v>240</v>
      </c>
      <c r="CJ20" s="42">
        <v>5796</v>
      </c>
      <c r="CK20" s="108" t="str">
        <f t="shared" si="0"/>
        <v>皆増</v>
      </c>
      <c r="CL20" s="37">
        <v>5796</v>
      </c>
      <c r="CM20" s="108" t="str">
        <f t="shared" si="1"/>
        <v>皆増</v>
      </c>
      <c r="CN20" s="30">
        <f t="shared" si="2"/>
        <v>0</v>
      </c>
      <c r="CO20" s="31">
        <f t="shared" si="3"/>
        <v>100</v>
      </c>
    </row>
    <row r="21" spans="1:93" x14ac:dyDescent="0.15">
      <c r="A21" s="5"/>
      <c r="B21" s="32"/>
      <c r="C21" s="169"/>
      <c r="D21" s="34"/>
      <c r="E21" s="169" t="s">
        <v>10</v>
      </c>
      <c r="F21" s="35" t="s">
        <v>250</v>
      </c>
      <c r="G21" s="35"/>
      <c r="H21" s="175"/>
      <c r="I21" s="172"/>
      <c r="J21" s="189"/>
      <c r="K21" s="177"/>
      <c r="L21" s="187"/>
      <c r="M21" s="186"/>
      <c r="N21" s="188"/>
      <c r="O21" s="186"/>
      <c r="P21" s="189"/>
      <c r="Q21" s="174"/>
      <c r="S21" s="32"/>
      <c r="T21" s="169"/>
      <c r="U21" s="34"/>
      <c r="V21" s="169" t="s">
        <v>10</v>
      </c>
      <c r="W21" s="35" t="s">
        <v>250</v>
      </c>
      <c r="X21" s="35"/>
      <c r="Y21" s="180"/>
      <c r="Z21" s="186"/>
      <c r="AA21" s="181"/>
      <c r="AB21" s="186"/>
      <c r="AC21" s="189"/>
      <c r="AD21" s="174"/>
      <c r="AE21" s="180"/>
      <c r="AF21" s="186"/>
      <c r="AG21" s="181"/>
      <c r="AH21" s="171"/>
      <c r="AI21" s="189"/>
      <c r="AJ21" s="174"/>
      <c r="AL21" s="32"/>
      <c r="AM21" s="169"/>
      <c r="AN21" s="34"/>
      <c r="AO21" s="169" t="s">
        <v>10</v>
      </c>
      <c r="AP21" s="35" t="s">
        <v>250</v>
      </c>
      <c r="AQ21" s="35"/>
      <c r="AR21" s="180"/>
      <c r="AS21" s="186"/>
      <c r="AT21" s="181"/>
      <c r="AU21" s="186"/>
      <c r="AV21" s="189"/>
      <c r="AW21" s="174"/>
      <c r="AX21" s="180"/>
      <c r="AY21" s="186"/>
      <c r="AZ21" s="181"/>
      <c r="BA21" s="171"/>
      <c r="BB21" s="189"/>
      <c r="BC21" s="174"/>
      <c r="BE21" s="32"/>
      <c r="BF21" s="169"/>
      <c r="BG21" s="34"/>
      <c r="BH21" s="169" t="s">
        <v>10</v>
      </c>
      <c r="BI21" s="35" t="s">
        <v>250</v>
      </c>
      <c r="BJ21" s="41"/>
      <c r="BK21" s="180"/>
      <c r="BL21" s="186"/>
      <c r="BM21" s="181"/>
      <c r="BN21" s="186"/>
      <c r="BO21" s="189"/>
      <c r="BP21" s="174"/>
      <c r="BQ21" s="180"/>
      <c r="BR21" s="186"/>
      <c r="BS21" s="181"/>
      <c r="BT21" s="171"/>
      <c r="BU21" s="189"/>
      <c r="BV21" s="174"/>
      <c r="BX21" s="32"/>
      <c r="BY21" s="169"/>
      <c r="BZ21" s="34"/>
      <c r="CA21" s="169" t="s">
        <v>10</v>
      </c>
      <c r="CB21" s="35" t="s">
        <v>250</v>
      </c>
      <c r="CC21" s="41"/>
      <c r="CD21" s="180"/>
      <c r="CE21" s="186" t="s">
        <v>240</v>
      </c>
      <c r="CF21" s="181"/>
      <c r="CG21" s="186" t="s">
        <v>240</v>
      </c>
      <c r="CH21" s="189"/>
      <c r="CI21" s="174" t="s">
        <v>240</v>
      </c>
      <c r="CJ21" s="42">
        <v>127108</v>
      </c>
      <c r="CK21" s="108" t="str">
        <f t="shared" si="0"/>
        <v>皆増</v>
      </c>
      <c r="CL21" s="37">
        <v>122741</v>
      </c>
      <c r="CM21" s="108" t="str">
        <f t="shared" si="1"/>
        <v>皆増</v>
      </c>
      <c r="CN21" s="30">
        <f t="shared" si="2"/>
        <v>0.4</v>
      </c>
      <c r="CO21" s="31">
        <f t="shared" si="3"/>
        <v>96.6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833910</v>
      </c>
      <c r="I22" s="37">
        <v>833910</v>
      </c>
      <c r="J22" s="97">
        <v>2.9</v>
      </c>
      <c r="K22" s="157">
        <v>100</v>
      </c>
      <c r="L22" s="56">
        <v>819869</v>
      </c>
      <c r="M22" s="116">
        <v>-1.7000000000000028</v>
      </c>
      <c r="N22" s="57">
        <v>819869</v>
      </c>
      <c r="O22" s="116">
        <v>-1.7000000000000028</v>
      </c>
      <c r="P22" s="97">
        <v>3</v>
      </c>
      <c r="Q22" s="40">
        <v>100</v>
      </c>
      <c r="R22" s="49"/>
      <c r="S22" s="46"/>
      <c r="T22" s="47"/>
      <c r="U22" s="34" t="s">
        <v>68</v>
      </c>
      <c r="V22" s="48" t="s">
        <v>22</v>
      </c>
      <c r="W22" s="48"/>
      <c r="X22" s="48"/>
      <c r="Y22" s="56">
        <v>900996</v>
      </c>
      <c r="Z22" s="116">
        <v>9.9000000000000057</v>
      </c>
      <c r="AA22" s="57">
        <v>900996</v>
      </c>
      <c r="AB22" s="116">
        <v>9.9000000000000057</v>
      </c>
      <c r="AC22" s="97">
        <v>3.2</v>
      </c>
      <c r="AD22" s="40">
        <v>100</v>
      </c>
      <c r="AE22" s="56">
        <v>890448</v>
      </c>
      <c r="AF22" s="116">
        <v>-1.2000000000000028</v>
      </c>
      <c r="AG22" s="57">
        <v>890448</v>
      </c>
      <c r="AH22" s="116">
        <v>-1.2000000000000028</v>
      </c>
      <c r="AI22" s="97">
        <v>3.1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877788</v>
      </c>
      <c r="AS22" s="116">
        <v>-1.4000000000000057</v>
      </c>
      <c r="AT22" s="44">
        <v>877788</v>
      </c>
      <c r="AU22" s="116">
        <v>-1.4000000000000057</v>
      </c>
      <c r="AV22" s="95">
        <v>3.1</v>
      </c>
      <c r="AW22" s="40">
        <v>100</v>
      </c>
      <c r="AX22" s="43">
        <v>845425</v>
      </c>
      <c r="AY22" s="116">
        <v>-3.7000000000000028</v>
      </c>
      <c r="AZ22" s="44">
        <v>845425</v>
      </c>
      <c r="BA22" s="116">
        <v>-3.7000000000000028</v>
      </c>
      <c r="BB22" s="97">
        <v>3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786954</v>
      </c>
      <c r="BL22" s="116">
        <v>-6.9000000000000057</v>
      </c>
      <c r="BM22" s="44">
        <v>786954</v>
      </c>
      <c r="BN22" s="116">
        <v>-6.9000000000000057</v>
      </c>
      <c r="BO22" s="97">
        <v>2.7</v>
      </c>
      <c r="BP22" s="40">
        <v>100</v>
      </c>
      <c r="BQ22" s="43">
        <v>763150</v>
      </c>
      <c r="BR22" s="116">
        <v>-3</v>
      </c>
      <c r="BS22" s="44">
        <v>763150</v>
      </c>
      <c r="BT22" s="96">
        <v>-3</v>
      </c>
      <c r="BU22" s="97">
        <v>2.6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776292</v>
      </c>
      <c r="CE22" s="116">
        <v>1.7000000000000028</v>
      </c>
      <c r="CF22" s="44">
        <v>776292</v>
      </c>
      <c r="CG22" s="116">
        <v>1.7000000000000028</v>
      </c>
      <c r="CH22" s="97">
        <v>2.7</v>
      </c>
      <c r="CI22" s="40">
        <v>100</v>
      </c>
      <c r="CJ22" s="42">
        <v>753276</v>
      </c>
      <c r="CK22" s="108">
        <f t="shared" si="0"/>
        <v>-3</v>
      </c>
      <c r="CL22" s="37">
        <v>753276</v>
      </c>
      <c r="CM22" s="108">
        <f t="shared" si="1"/>
        <v>-3</v>
      </c>
      <c r="CN22" s="30">
        <f t="shared" si="2"/>
        <v>2.6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9"/>
      <c r="S23" s="46"/>
      <c r="T23" s="47"/>
      <c r="U23" s="34" t="s">
        <v>23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95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96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9"/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95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96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97">
        <v>0</v>
      </c>
      <c r="K25" s="157"/>
      <c r="L25" s="56">
        <v>0</v>
      </c>
      <c r="M25" s="116" t="s">
        <v>240</v>
      </c>
      <c r="N25" s="57">
        <v>0</v>
      </c>
      <c r="O25" s="116" t="s">
        <v>240</v>
      </c>
      <c r="P25" s="97">
        <v>0</v>
      </c>
      <c r="Q25" s="40" t="s">
        <v>240</v>
      </c>
      <c r="R25" s="55"/>
      <c r="S25" s="52"/>
      <c r="T25" s="53"/>
      <c r="U25" s="54"/>
      <c r="V25" s="33" t="s">
        <v>8</v>
      </c>
      <c r="W25" s="35" t="s">
        <v>27</v>
      </c>
      <c r="X25" s="35"/>
      <c r="Y25" s="56">
        <v>0</v>
      </c>
      <c r="Z25" s="116" t="s">
        <v>240</v>
      </c>
      <c r="AA25" s="57">
        <v>0</v>
      </c>
      <c r="AB25" s="116" t="s">
        <v>240</v>
      </c>
      <c r="AC25" s="97">
        <v>0</v>
      </c>
      <c r="AD25" s="40" t="s">
        <v>240</v>
      </c>
      <c r="AE25" s="56">
        <v>0</v>
      </c>
      <c r="AF25" s="116" t="s">
        <v>240</v>
      </c>
      <c r="AG25" s="57">
        <v>0</v>
      </c>
      <c r="AH25" s="116" t="s">
        <v>240</v>
      </c>
      <c r="AI25" s="97">
        <v>0</v>
      </c>
      <c r="AJ25" s="40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116" t="s">
        <v>240</v>
      </c>
      <c r="AT25" s="44">
        <v>0</v>
      </c>
      <c r="AU25" s="116" t="s">
        <v>240</v>
      </c>
      <c r="AV25" s="95">
        <v>0</v>
      </c>
      <c r="AW25" s="40" t="s">
        <v>240</v>
      </c>
      <c r="AX25" s="43">
        <v>0</v>
      </c>
      <c r="AY25" s="116" t="s">
        <v>240</v>
      </c>
      <c r="AZ25" s="44">
        <v>0</v>
      </c>
      <c r="BA25" s="116" t="s">
        <v>240</v>
      </c>
      <c r="BB25" s="97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116" t="s">
        <v>240</v>
      </c>
      <c r="BM25" s="44">
        <v>0</v>
      </c>
      <c r="BN25" s="116" t="s">
        <v>240</v>
      </c>
      <c r="BO25" s="97">
        <v>0</v>
      </c>
      <c r="BP25" s="40" t="s">
        <v>240</v>
      </c>
      <c r="BQ25" s="43">
        <v>0</v>
      </c>
      <c r="BR25" s="116" t="s">
        <v>240</v>
      </c>
      <c r="BS25" s="44">
        <v>0</v>
      </c>
      <c r="BT25" s="96" t="s">
        <v>240</v>
      </c>
      <c r="BU25" s="97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116" t="s">
        <v>240</v>
      </c>
      <c r="CF25" s="44">
        <v>0</v>
      </c>
      <c r="CG25" s="116" t="s">
        <v>240</v>
      </c>
      <c r="CH25" s="97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97">
        <v>0</v>
      </c>
      <c r="K26" s="157"/>
      <c r="L26" s="56">
        <v>0</v>
      </c>
      <c r="M26" s="116" t="s">
        <v>240</v>
      </c>
      <c r="N26" s="57">
        <v>0</v>
      </c>
      <c r="O26" s="116" t="s">
        <v>240</v>
      </c>
      <c r="P26" s="97">
        <v>0</v>
      </c>
      <c r="Q26" s="40" t="s">
        <v>240</v>
      </c>
      <c r="R26" s="49"/>
      <c r="S26" s="46"/>
      <c r="T26" s="47"/>
      <c r="U26" s="48"/>
      <c r="V26" s="33" t="s">
        <v>10</v>
      </c>
      <c r="W26" s="35" t="s">
        <v>28</v>
      </c>
      <c r="X26" s="35"/>
      <c r="Y26" s="56">
        <v>0</v>
      </c>
      <c r="Z26" s="116" t="s">
        <v>240</v>
      </c>
      <c r="AA26" s="57">
        <v>0</v>
      </c>
      <c r="AB26" s="116" t="s">
        <v>240</v>
      </c>
      <c r="AC26" s="97">
        <v>0</v>
      </c>
      <c r="AD26" s="40" t="s">
        <v>240</v>
      </c>
      <c r="AE26" s="56">
        <v>0</v>
      </c>
      <c r="AF26" s="116" t="s">
        <v>240</v>
      </c>
      <c r="AG26" s="57">
        <v>0</v>
      </c>
      <c r="AH26" s="116" t="s">
        <v>240</v>
      </c>
      <c r="AI26" s="97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116" t="s">
        <v>240</v>
      </c>
      <c r="AT26" s="44">
        <v>0</v>
      </c>
      <c r="AU26" s="116" t="s">
        <v>240</v>
      </c>
      <c r="AV26" s="95">
        <v>0</v>
      </c>
      <c r="AW26" s="40" t="s">
        <v>240</v>
      </c>
      <c r="AX26" s="43">
        <v>0</v>
      </c>
      <c r="AY26" s="116" t="s">
        <v>240</v>
      </c>
      <c r="AZ26" s="44">
        <v>0</v>
      </c>
      <c r="BA26" s="116" t="s">
        <v>240</v>
      </c>
      <c r="BB26" s="97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116" t="s">
        <v>240</v>
      </c>
      <c r="BM26" s="44">
        <v>0</v>
      </c>
      <c r="BN26" s="116" t="s">
        <v>240</v>
      </c>
      <c r="BO26" s="97">
        <v>0</v>
      </c>
      <c r="BP26" s="40" t="s">
        <v>240</v>
      </c>
      <c r="BQ26" s="43">
        <v>0</v>
      </c>
      <c r="BR26" s="116" t="s">
        <v>240</v>
      </c>
      <c r="BS26" s="44">
        <v>0</v>
      </c>
      <c r="BT26" s="96" t="s">
        <v>240</v>
      </c>
      <c r="BU26" s="97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116" t="s">
        <v>240</v>
      </c>
      <c r="CF26" s="44">
        <v>0</v>
      </c>
      <c r="CG26" s="116" t="s">
        <v>240</v>
      </c>
      <c r="CH26" s="97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9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95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96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2040961</v>
      </c>
      <c r="I28" s="37">
        <v>1990589</v>
      </c>
      <c r="J28" s="38">
        <v>7</v>
      </c>
      <c r="K28" s="157">
        <v>97.5</v>
      </c>
      <c r="L28" s="36">
        <v>1694668</v>
      </c>
      <c r="M28" s="39">
        <v>-17</v>
      </c>
      <c r="N28" s="37">
        <v>1653675</v>
      </c>
      <c r="O28" s="39">
        <v>-16.900000000000006</v>
      </c>
      <c r="P28" s="38">
        <v>6</v>
      </c>
      <c r="Q28" s="40">
        <v>97.6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1697257</v>
      </c>
      <c r="Z28" s="39">
        <v>0.20000000000000284</v>
      </c>
      <c r="AA28" s="37">
        <v>1662092</v>
      </c>
      <c r="AB28" s="39">
        <v>0.5</v>
      </c>
      <c r="AC28" s="38">
        <v>6</v>
      </c>
      <c r="AD28" s="40">
        <v>97.9</v>
      </c>
      <c r="AE28" s="36">
        <v>1741955</v>
      </c>
      <c r="AF28" s="39">
        <v>2.5999999999999943</v>
      </c>
      <c r="AG28" s="37">
        <v>1707069</v>
      </c>
      <c r="AH28" s="39">
        <v>2.7000000000000028</v>
      </c>
      <c r="AI28" s="38">
        <v>5.9</v>
      </c>
      <c r="AJ28" s="40">
        <v>98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1739457</v>
      </c>
      <c r="AS28" s="39">
        <v>-9.9999999999994316E-2</v>
      </c>
      <c r="AT28" s="37">
        <v>1706683</v>
      </c>
      <c r="AU28" s="39">
        <v>0</v>
      </c>
      <c r="AV28" s="95">
        <v>6</v>
      </c>
      <c r="AW28" s="40">
        <v>98.1</v>
      </c>
      <c r="AX28" s="36">
        <v>1747527</v>
      </c>
      <c r="AY28" s="39">
        <v>0.5</v>
      </c>
      <c r="AZ28" s="37">
        <v>1718994</v>
      </c>
      <c r="BA28" s="39">
        <v>0.70000000000000284</v>
      </c>
      <c r="BB28" s="38">
        <v>6.1</v>
      </c>
      <c r="BC28" s="40">
        <v>98.4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1754381</v>
      </c>
      <c r="BL28" s="39">
        <v>0.40000000000000568</v>
      </c>
      <c r="BM28" s="37">
        <v>1734181</v>
      </c>
      <c r="BN28" s="39">
        <v>0.90000000000000568</v>
      </c>
      <c r="BO28" s="38">
        <v>6.1</v>
      </c>
      <c r="BP28" s="40">
        <v>98.8</v>
      </c>
      <c r="BQ28" s="36">
        <v>1748389</v>
      </c>
      <c r="BR28" s="39">
        <v>-0.29999999999999716</v>
      </c>
      <c r="BS28" s="37">
        <v>1728154</v>
      </c>
      <c r="BT28" s="96">
        <v>-0.29999999999999716</v>
      </c>
      <c r="BU28" s="38">
        <v>5.9</v>
      </c>
      <c r="BV28" s="40">
        <v>98.8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1756671</v>
      </c>
      <c r="CE28" s="39">
        <v>0.5</v>
      </c>
      <c r="CF28" s="37">
        <v>1736380</v>
      </c>
      <c r="CG28" s="39">
        <v>0.5</v>
      </c>
      <c r="CH28" s="38">
        <v>6</v>
      </c>
      <c r="CI28" s="40">
        <v>98.8</v>
      </c>
      <c r="CJ28" s="42">
        <v>1779428</v>
      </c>
      <c r="CK28" s="108">
        <f t="shared" si="0"/>
        <v>1.2999999999999972</v>
      </c>
      <c r="CL28" s="37">
        <v>1759306</v>
      </c>
      <c r="CM28" s="108">
        <f t="shared" si="1"/>
        <v>1.2999999999999972</v>
      </c>
      <c r="CN28" s="30">
        <f t="shared" si="2"/>
        <v>6</v>
      </c>
      <c r="CO28" s="31">
        <f t="shared" si="3"/>
        <v>98.9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0</v>
      </c>
      <c r="I29" s="37">
        <v>0</v>
      </c>
      <c r="J29" s="38">
        <v>0</v>
      </c>
      <c r="K29" s="160"/>
      <c r="L29" s="36">
        <v>0</v>
      </c>
      <c r="M29" s="39" t="s">
        <v>240</v>
      </c>
      <c r="N29" s="37">
        <v>0</v>
      </c>
      <c r="O29" s="39" t="s">
        <v>240</v>
      </c>
      <c r="P29" s="38">
        <v>0</v>
      </c>
      <c r="Q29" s="105" t="s">
        <v>240</v>
      </c>
      <c r="R29" s="49"/>
      <c r="S29" s="32"/>
      <c r="T29" s="33" t="s">
        <v>76</v>
      </c>
      <c r="U29" s="34" t="s">
        <v>32</v>
      </c>
      <c r="V29" s="34"/>
      <c r="W29" s="35"/>
      <c r="X29" s="35"/>
      <c r="Y29" s="36">
        <v>0</v>
      </c>
      <c r="Z29" s="39" t="s">
        <v>240</v>
      </c>
      <c r="AA29" s="37">
        <v>0</v>
      </c>
      <c r="AB29" s="39" t="s">
        <v>240</v>
      </c>
      <c r="AC29" s="38">
        <v>0</v>
      </c>
      <c r="AD29" s="105" t="s">
        <v>240</v>
      </c>
      <c r="AE29" s="36">
        <v>0</v>
      </c>
      <c r="AF29" s="39" t="s">
        <v>240</v>
      </c>
      <c r="AG29" s="37">
        <v>0</v>
      </c>
      <c r="AH29" s="39" t="s">
        <v>240</v>
      </c>
      <c r="AI29" s="38">
        <v>0</v>
      </c>
      <c r="AJ29" s="105" t="s">
        <v>240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0</v>
      </c>
      <c r="AS29" s="39" t="s">
        <v>240</v>
      </c>
      <c r="AT29" s="44">
        <v>0</v>
      </c>
      <c r="AU29" s="39" t="s">
        <v>240</v>
      </c>
      <c r="AV29" s="95">
        <v>0</v>
      </c>
      <c r="AW29" s="105" t="s">
        <v>240</v>
      </c>
      <c r="AX29" s="43">
        <v>0</v>
      </c>
      <c r="AY29" s="39" t="s">
        <v>240</v>
      </c>
      <c r="AZ29" s="44">
        <v>0</v>
      </c>
      <c r="BA29" s="39" t="s">
        <v>240</v>
      </c>
      <c r="BB29" s="38">
        <v>0</v>
      </c>
      <c r="BC29" s="40" t="s">
        <v>240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0</v>
      </c>
      <c r="BL29" s="39" t="s">
        <v>240</v>
      </c>
      <c r="BM29" s="44">
        <v>0</v>
      </c>
      <c r="BN29" s="39" t="s">
        <v>240</v>
      </c>
      <c r="BO29" s="38">
        <v>0</v>
      </c>
      <c r="BP29" s="105" t="s">
        <v>240</v>
      </c>
      <c r="BQ29" s="43">
        <v>0</v>
      </c>
      <c r="BR29" s="39" t="s">
        <v>240</v>
      </c>
      <c r="BS29" s="44">
        <v>0</v>
      </c>
      <c r="BT29" s="96" t="s">
        <v>240</v>
      </c>
      <c r="BU29" s="38">
        <v>0</v>
      </c>
      <c r="BV29" s="40" t="s">
        <v>240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0</v>
      </c>
      <c r="CE29" s="39" t="s">
        <v>240</v>
      </c>
      <c r="CF29" s="44">
        <v>0</v>
      </c>
      <c r="CG29" s="39" t="s">
        <v>240</v>
      </c>
      <c r="CH29" s="38">
        <v>0</v>
      </c>
      <c r="CI29" s="40" t="s">
        <v>240</v>
      </c>
      <c r="CJ29" s="42">
        <v>0</v>
      </c>
      <c r="CK29" s="29" t="str">
        <f t="shared" si="0"/>
        <v/>
      </c>
      <c r="CL29" s="37">
        <v>0</v>
      </c>
      <c r="CM29" s="29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60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105" t="s">
        <v>240</v>
      </c>
      <c r="R30" s="49"/>
      <c r="S30" s="32"/>
      <c r="T30" s="33" t="s">
        <v>78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105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105" t="s">
        <v>240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95">
        <v>0</v>
      </c>
      <c r="AW30" s="105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40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105" t="s">
        <v>240</v>
      </c>
      <c r="BQ30" s="43">
        <v>0</v>
      </c>
      <c r="BR30" s="39" t="s">
        <v>240</v>
      </c>
      <c r="BS30" s="44">
        <v>0</v>
      </c>
      <c r="BT30" s="96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2040961</v>
      </c>
      <c r="I31" s="37">
        <v>1990589</v>
      </c>
      <c r="J31" s="38">
        <v>7</v>
      </c>
      <c r="K31" s="157">
        <v>97.5</v>
      </c>
      <c r="L31" s="36">
        <v>1694668</v>
      </c>
      <c r="M31" s="39">
        <v>-17</v>
      </c>
      <c r="N31" s="37">
        <v>1653675</v>
      </c>
      <c r="O31" s="39">
        <v>-16.900000000000006</v>
      </c>
      <c r="P31" s="38">
        <v>6</v>
      </c>
      <c r="Q31" s="40">
        <v>97.6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1697257</v>
      </c>
      <c r="Z31" s="39">
        <v>0.20000000000000284</v>
      </c>
      <c r="AA31" s="37">
        <v>1662092</v>
      </c>
      <c r="AB31" s="39">
        <v>0.5</v>
      </c>
      <c r="AC31" s="38">
        <v>6</v>
      </c>
      <c r="AD31" s="40">
        <v>97.9</v>
      </c>
      <c r="AE31" s="36">
        <v>1741955</v>
      </c>
      <c r="AF31" s="39">
        <v>2.5999999999999943</v>
      </c>
      <c r="AG31" s="37">
        <v>1707069</v>
      </c>
      <c r="AH31" s="39">
        <v>2.7000000000000028</v>
      </c>
      <c r="AI31" s="38">
        <v>5.9</v>
      </c>
      <c r="AJ31" s="40">
        <v>98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1739457</v>
      </c>
      <c r="AS31" s="39">
        <v>-9.9999999999994316E-2</v>
      </c>
      <c r="AT31" s="37">
        <v>1706683</v>
      </c>
      <c r="AU31" s="39">
        <v>0</v>
      </c>
      <c r="AV31" s="95">
        <v>6</v>
      </c>
      <c r="AW31" s="40">
        <v>98.1</v>
      </c>
      <c r="AX31" s="36">
        <v>1747527</v>
      </c>
      <c r="AY31" s="39">
        <v>0.5</v>
      </c>
      <c r="AZ31" s="37">
        <v>1718994</v>
      </c>
      <c r="BA31" s="39">
        <v>0.70000000000000284</v>
      </c>
      <c r="BB31" s="38">
        <v>6.1</v>
      </c>
      <c r="BC31" s="40">
        <v>98.4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1754381</v>
      </c>
      <c r="BL31" s="39">
        <v>0.40000000000000568</v>
      </c>
      <c r="BM31" s="37">
        <v>1734181</v>
      </c>
      <c r="BN31" s="39">
        <v>0.90000000000000568</v>
      </c>
      <c r="BO31" s="38">
        <v>6.1</v>
      </c>
      <c r="BP31" s="40">
        <v>98.8</v>
      </c>
      <c r="BQ31" s="36">
        <v>1748389</v>
      </c>
      <c r="BR31" s="39">
        <v>-0.29999999999999716</v>
      </c>
      <c r="BS31" s="37">
        <v>1728154</v>
      </c>
      <c r="BT31" s="96">
        <v>-0.29999999999999716</v>
      </c>
      <c r="BU31" s="38">
        <v>5.9</v>
      </c>
      <c r="BV31" s="40">
        <v>98.8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1756671</v>
      </c>
      <c r="CE31" s="39">
        <v>0.5</v>
      </c>
      <c r="CF31" s="37">
        <v>1736380</v>
      </c>
      <c r="CG31" s="39">
        <v>0.5</v>
      </c>
      <c r="CH31" s="38">
        <v>6</v>
      </c>
      <c r="CI31" s="40">
        <v>98.8</v>
      </c>
      <c r="CJ31" s="42">
        <v>1779428</v>
      </c>
      <c r="CK31" s="108">
        <f t="shared" si="0"/>
        <v>1.2999999999999972</v>
      </c>
      <c r="CL31" s="37">
        <v>1759306</v>
      </c>
      <c r="CM31" s="108">
        <f t="shared" si="1"/>
        <v>1.2999999999999972</v>
      </c>
      <c r="CN31" s="30">
        <f t="shared" si="2"/>
        <v>6</v>
      </c>
      <c r="CO31" s="31">
        <f t="shared" si="3"/>
        <v>98.9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1011380</v>
      </c>
      <c r="I32" s="37">
        <v>986418</v>
      </c>
      <c r="J32" s="97">
        <v>3.5</v>
      </c>
      <c r="K32" s="157">
        <v>97.5</v>
      </c>
      <c r="L32" s="56">
        <v>880311</v>
      </c>
      <c r="M32" s="116">
        <v>-13</v>
      </c>
      <c r="N32" s="57">
        <v>859017</v>
      </c>
      <c r="O32" s="116">
        <v>-12.900000000000006</v>
      </c>
      <c r="P32" s="97">
        <v>3.1</v>
      </c>
      <c r="Q32" s="40">
        <v>97.6</v>
      </c>
      <c r="R32" s="55"/>
      <c r="S32" s="32"/>
      <c r="T32" s="33"/>
      <c r="U32" s="34" t="s">
        <v>80</v>
      </c>
      <c r="V32" s="34" t="s">
        <v>17</v>
      </c>
      <c r="W32" s="35"/>
      <c r="X32" s="35"/>
      <c r="Y32" s="56">
        <v>869928</v>
      </c>
      <c r="Z32" s="116">
        <v>-1.2000000000000028</v>
      </c>
      <c r="AA32" s="57">
        <v>851905</v>
      </c>
      <c r="AB32" s="116">
        <v>-0.79999999999999716</v>
      </c>
      <c r="AC32" s="97">
        <v>3.1</v>
      </c>
      <c r="AD32" s="40">
        <v>97.9</v>
      </c>
      <c r="AE32" s="56">
        <v>875394</v>
      </c>
      <c r="AF32" s="116">
        <v>0.59999999999999432</v>
      </c>
      <c r="AG32" s="57">
        <v>857863</v>
      </c>
      <c r="AH32" s="116">
        <v>0.70000000000000284</v>
      </c>
      <c r="AI32" s="97">
        <v>3</v>
      </c>
      <c r="AJ32" s="40">
        <v>98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881912</v>
      </c>
      <c r="AS32" s="116">
        <v>0.70000000000000284</v>
      </c>
      <c r="AT32" s="44">
        <v>865295</v>
      </c>
      <c r="AU32" s="116">
        <v>0.90000000000000568</v>
      </c>
      <c r="AV32" s="95">
        <v>3</v>
      </c>
      <c r="AW32" s="40">
        <v>98.1</v>
      </c>
      <c r="AX32" s="43">
        <v>876559</v>
      </c>
      <c r="AY32" s="116">
        <v>-0.59999999999999432</v>
      </c>
      <c r="AZ32" s="44">
        <v>862247</v>
      </c>
      <c r="BA32" s="116">
        <v>-0.40000000000000568</v>
      </c>
      <c r="BB32" s="97">
        <v>3</v>
      </c>
      <c r="BC32" s="40">
        <v>98.4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870158</v>
      </c>
      <c r="BL32" s="116">
        <v>-0.70000000000000284</v>
      </c>
      <c r="BM32" s="44">
        <v>860140</v>
      </c>
      <c r="BN32" s="116">
        <v>-0.20000000000000284</v>
      </c>
      <c r="BO32" s="97">
        <v>3</v>
      </c>
      <c r="BP32" s="40">
        <v>98.8</v>
      </c>
      <c r="BQ32" s="43">
        <v>871996</v>
      </c>
      <c r="BR32" s="116">
        <v>0.20000000000000284</v>
      </c>
      <c r="BS32" s="44">
        <v>861904</v>
      </c>
      <c r="BT32" s="96">
        <v>0.20000000000000284</v>
      </c>
      <c r="BU32" s="97">
        <v>2.9</v>
      </c>
      <c r="BV32" s="40">
        <v>98.8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867820</v>
      </c>
      <c r="CE32" s="116">
        <v>-0.5</v>
      </c>
      <c r="CF32" s="44">
        <v>857795</v>
      </c>
      <c r="CG32" s="116">
        <v>-0.5</v>
      </c>
      <c r="CH32" s="97">
        <v>2.9</v>
      </c>
      <c r="CI32" s="40">
        <v>98.8</v>
      </c>
      <c r="CJ32" s="42">
        <v>865526</v>
      </c>
      <c r="CK32" s="108">
        <f t="shared" si="0"/>
        <v>-0.29999999999999716</v>
      </c>
      <c r="CL32" s="37">
        <v>855741</v>
      </c>
      <c r="CM32" s="108">
        <f t="shared" si="1"/>
        <v>-0.20000000000000284</v>
      </c>
      <c r="CN32" s="30">
        <f t="shared" si="2"/>
        <v>2.9</v>
      </c>
      <c r="CO32" s="31">
        <f t="shared" si="3"/>
        <v>98.9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1029581</v>
      </c>
      <c r="I33" s="37">
        <v>1004171</v>
      </c>
      <c r="J33" s="97">
        <v>3.5</v>
      </c>
      <c r="K33" s="157">
        <v>97.5</v>
      </c>
      <c r="L33" s="56">
        <v>814357</v>
      </c>
      <c r="M33" s="116">
        <v>-20.900000000000006</v>
      </c>
      <c r="N33" s="57">
        <v>794658</v>
      </c>
      <c r="O33" s="116">
        <v>-20.900000000000006</v>
      </c>
      <c r="P33" s="97">
        <v>2.9</v>
      </c>
      <c r="Q33" s="40">
        <v>97.6</v>
      </c>
      <c r="R33" s="49"/>
      <c r="S33" s="32"/>
      <c r="T33" s="33"/>
      <c r="U33" s="34" t="s">
        <v>81</v>
      </c>
      <c r="V33" s="34" t="s">
        <v>18</v>
      </c>
      <c r="W33" s="35"/>
      <c r="X33" s="35"/>
      <c r="Y33" s="56">
        <v>827329</v>
      </c>
      <c r="Z33" s="116">
        <v>1.5999999999999943</v>
      </c>
      <c r="AA33" s="57">
        <v>810187</v>
      </c>
      <c r="AB33" s="116">
        <v>2</v>
      </c>
      <c r="AC33" s="97">
        <v>2.9</v>
      </c>
      <c r="AD33" s="40">
        <v>97.9</v>
      </c>
      <c r="AE33" s="56">
        <v>866561</v>
      </c>
      <c r="AF33" s="116">
        <v>4.7000000000000028</v>
      </c>
      <c r="AG33" s="57">
        <v>849206</v>
      </c>
      <c r="AH33" s="116">
        <v>4.7999999999999972</v>
      </c>
      <c r="AI33" s="97">
        <v>3</v>
      </c>
      <c r="AJ33" s="40">
        <v>98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857545</v>
      </c>
      <c r="AS33" s="116">
        <v>-1</v>
      </c>
      <c r="AT33" s="44">
        <v>841388</v>
      </c>
      <c r="AU33" s="116">
        <v>-0.90000000000000568</v>
      </c>
      <c r="AV33" s="95">
        <v>2.9</v>
      </c>
      <c r="AW33" s="40">
        <v>98.1</v>
      </c>
      <c r="AX33" s="43">
        <v>870968</v>
      </c>
      <c r="AY33" s="116">
        <v>1.5999999999999943</v>
      </c>
      <c r="AZ33" s="44">
        <v>856747</v>
      </c>
      <c r="BA33" s="116">
        <v>1.7999999999999972</v>
      </c>
      <c r="BB33" s="97">
        <v>3</v>
      </c>
      <c r="BC33" s="40">
        <v>98.4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884223</v>
      </c>
      <c r="BL33" s="116">
        <v>1.5</v>
      </c>
      <c r="BM33" s="44">
        <v>874041</v>
      </c>
      <c r="BN33" s="116">
        <v>2</v>
      </c>
      <c r="BO33" s="97">
        <v>3.1</v>
      </c>
      <c r="BP33" s="40">
        <v>98.8</v>
      </c>
      <c r="BQ33" s="43">
        <v>876393</v>
      </c>
      <c r="BR33" s="116">
        <v>-0.90000000000000568</v>
      </c>
      <c r="BS33" s="44">
        <v>866250</v>
      </c>
      <c r="BT33" s="96">
        <v>-0.90000000000000568</v>
      </c>
      <c r="BU33" s="97">
        <v>3</v>
      </c>
      <c r="BV33" s="40">
        <v>98.8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888851</v>
      </c>
      <c r="CE33" s="116">
        <v>1.4000000000000057</v>
      </c>
      <c r="CF33" s="44">
        <v>878585</v>
      </c>
      <c r="CG33" s="116">
        <v>1.4000000000000057</v>
      </c>
      <c r="CH33" s="97">
        <v>3</v>
      </c>
      <c r="CI33" s="40">
        <v>98.8</v>
      </c>
      <c r="CJ33" s="42">
        <v>913902</v>
      </c>
      <c r="CK33" s="108">
        <f t="shared" si="0"/>
        <v>2.7999999999999972</v>
      </c>
      <c r="CL33" s="37">
        <v>903565</v>
      </c>
      <c r="CM33" s="108">
        <f t="shared" si="1"/>
        <v>2.7999999999999972</v>
      </c>
      <c r="CN33" s="30">
        <f t="shared" si="2"/>
        <v>3.1</v>
      </c>
      <c r="CO33" s="31">
        <f t="shared" si="3"/>
        <v>98.9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9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95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96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9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95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96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95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96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98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99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29304210</v>
      </c>
      <c r="I38" s="2">
        <v>28417058</v>
      </c>
      <c r="J38" s="3">
        <v>100</v>
      </c>
      <c r="K38" s="159">
        <v>97</v>
      </c>
      <c r="L38" s="1">
        <v>28304346</v>
      </c>
      <c r="M38" s="4">
        <v>-3.4000000000000057</v>
      </c>
      <c r="N38" s="2">
        <v>27532659</v>
      </c>
      <c r="O38" s="4">
        <v>-3.0999999999999943</v>
      </c>
      <c r="P38" s="3">
        <v>100</v>
      </c>
      <c r="Q38" s="78">
        <v>97.3</v>
      </c>
      <c r="R38" s="55"/>
      <c r="S38" s="76"/>
      <c r="T38" s="219" t="s">
        <v>41</v>
      </c>
      <c r="U38" s="220"/>
      <c r="V38" s="220"/>
      <c r="W38" s="220"/>
      <c r="X38" s="220"/>
      <c r="Y38" s="1">
        <v>28464579</v>
      </c>
      <c r="Z38" s="4">
        <v>0.59999999999999432</v>
      </c>
      <c r="AA38" s="2">
        <v>27792396</v>
      </c>
      <c r="AB38" s="4">
        <v>0.90000000000000568</v>
      </c>
      <c r="AC38" s="3">
        <v>100</v>
      </c>
      <c r="AD38" s="78">
        <v>97.6</v>
      </c>
      <c r="AE38" s="1">
        <v>29371405</v>
      </c>
      <c r="AF38" s="4">
        <v>3.2000000000000028</v>
      </c>
      <c r="AG38" s="2">
        <v>28716557</v>
      </c>
      <c r="AH38" s="4">
        <v>3.2999999999999972</v>
      </c>
      <c r="AI38" s="3">
        <v>100</v>
      </c>
      <c r="AJ38" s="78">
        <v>97.8</v>
      </c>
      <c r="AL38" s="76"/>
      <c r="AM38" s="219" t="s">
        <v>41</v>
      </c>
      <c r="AN38" s="220"/>
      <c r="AO38" s="220"/>
      <c r="AP38" s="220"/>
      <c r="AQ38" s="220"/>
      <c r="AR38" s="1">
        <v>29293994</v>
      </c>
      <c r="AS38" s="4">
        <v>-0.29999999999999716</v>
      </c>
      <c r="AT38" s="2">
        <v>28683356</v>
      </c>
      <c r="AU38" s="4">
        <v>-9.9999999999994316E-2</v>
      </c>
      <c r="AV38" s="100">
        <v>100</v>
      </c>
      <c r="AW38" s="78">
        <v>97.9</v>
      </c>
      <c r="AX38" s="1">
        <v>28895408</v>
      </c>
      <c r="AY38" s="4">
        <v>-1.4000000000000057</v>
      </c>
      <c r="AZ38" s="2">
        <v>28317204</v>
      </c>
      <c r="BA38" s="4">
        <v>-1.2999999999999972</v>
      </c>
      <c r="BB38" s="3">
        <v>100</v>
      </c>
      <c r="BC38" s="78">
        <v>98</v>
      </c>
      <c r="BE38" s="76"/>
      <c r="BF38" s="219" t="s">
        <v>41</v>
      </c>
      <c r="BG38" s="220"/>
      <c r="BH38" s="220"/>
      <c r="BI38" s="220"/>
      <c r="BJ38" s="221"/>
      <c r="BK38" s="1">
        <v>29132951</v>
      </c>
      <c r="BL38" s="4">
        <v>0.79999999999999716</v>
      </c>
      <c r="BM38" s="2">
        <v>28629843</v>
      </c>
      <c r="BN38" s="4">
        <v>1.0999999999999943</v>
      </c>
      <c r="BO38" s="3">
        <v>100</v>
      </c>
      <c r="BP38" s="78">
        <v>98.3</v>
      </c>
      <c r="BQ38" s="1">
        <v>29748330</v>
      </c>
      <c r="BR38" s="4">
        <v>2.0999999999999943</v>
      </c>
      <c r="BS38" s="2">
        <v>29237529</v>
      </c>
      <c r="BT38" s="101">
        <v>2.0999999999999943</v>
      </c>
      <c r="BU38" s="3">
        <v>100</v>
      </c>
      <c r="BV38" s="78">
        <v>98.3</v>
      </c>
      <c r="BX38" s="76"/>
      <c r="BY38" s="219" t="s">
        <v>41</v>
      </c>
      <c r="BZ38" s="220"/>
      <c r="CA38" s="220"/>
      <c r="CB38" s="220"/>
      <c r="CC38" s="221"/>
      <c r="CD38" s="1">
        <v>29653363</v>
      </c>
      <c r="CE38" s="4">
        <v>-0.29999999999999716</v>
      </c>
      <c r="CF38" s="2">
        <v>29148873</v>
      </c>
      <c r="CG38" s="4">
        <v>-0.29999999999999716</v>
      </c>
      <c r="CH38" s="3">
        <v>100</v>
      </c>
      <c r="CI38" s="78">
        <v>98.3</v>
      </c>
      <c r="CJ38" s="79">
        <v>29900626</v>
      </c>
      <c r="CK38" s="101">
        <f t="shared" si="0"/>
        <v>0.79999999999999716</v>
      </c>
      <c r="CL38" s="2">
        <v>29446609</v>
      </c>
      <c r="CM38" s="101">
        <f t="shared" si="1"/>
        <v>1</v>
      </c>
      <c r="CN38" s="81">
        <f t="shared" si="2"/>
        <v>100</v>
      </c>
      <c r="CO38" s="82">
        <f t="shared" si="3"/>
        <v>98.5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4320673</v>
      </c>
      <c r="I39" s="2">
        <v>3068764</v>
      </c>
      <c r="J39" s="120"/>
      <c r="K39" s="159">
        <v>71</v>
      </c>
      <c r="L39" s="118">
        <v>4463032</v>
      </c>
      <c r="M39" s="117">
        <v>3.2999999999999972</v>
      </c>
      <c r="N39" s="119">
        <v>3196115</v>
      </c>
      <c r="O39" s="117">
        <v>4.0999999999999943</v>
      </c>
      <c r="P39" s="120"/>
      <c r="Q39" s="78">
        <v>71.599999999999994</v>
      </c>
      <c r="R39" s="55"/>
      <c r="S39" s="86" t="s">
        <v>42</v>
      </c>
      <c r="T39" s="87"/>
      <c r="U39" s="88"/>
      <c r="V39" s="88"/>
      <c r="W39" s="89"/>
      <c r="X39" s="89"/>
      <c r="Y39" s="118">
        <v>4419545</v>
      </c>
      <c r="Z39" s="117">
        <v>-1</v>
      </c>
      <c r="AA39" s="119">
        <v>3211175</v>
      </c>
      <c r="AB39" s="117">
        <v>0.5</v>
      </c>
      <c r="AC39" s="120"/>
      <c r="AD39" s="78">
        <v>72.7</v>
      </c>
      <c r="AE39" s="118">
        <v>4305610</v>
      </c>
      <c r="AF39" s="117">
        <v>-2.5999999999999943</v>
      </c>
      <c r="AG39" s="119">
        <v>3150572</v>
      </c>
      <c r="AH39" s="117">
        <v>-1.9000000000000057</v>
      </c>
      <c r="AI39" s="120"/>
      <c r="AJ39" s="78">
        <v>73.2</v>
      </c>
      <c r="AL39" s="86" t="s">
        <v>42</v>
      </c>
      <c r="AM39" s="87"/>
      <c r="AN39" s="88"/>
      <c r="AO39" s="88"/>
      <c r="AP39" s="89"/>
      <c r="AQ39" s="89"/>
      <c r="AR39" s="90">
        <v>4080989</v>
      </c>
      <c r="AS39" s="117">
        <v>-5.2000000000000028</v>
      </c>
      <c r="AT39" s="91">
        <v>3043439</v>
      </c>
      <c r="AU39" s="117">
        <v>-3.4000000000000057</v>
      </c>
      <c r="AV39" s="100"/>
      <c r="AW39" s="78">
        <v>74.599999999999994</v>
      </c>
      <c r="AX39" s="90">
        <v>4082737</v>
      </c>
      <c r="AY39" s="117">
        <v>0</v>
      </c>
      <c r="AZ39" s="91">
        <v>3229480</v>
      </c>
      <c r="BA39" s="117">
        <v>6.0999999999999943</v>
      </c>
      <c r="BB39" s="120"/>
      <c r="BC39" s="78">
        <v>79.099999999999994</v>
      </c>
      <c r="BE39" s="76" t="s">
        <v>42</v>
      </c>
      <c r="BF39" s="77"/>
      <c r="BG39" s="83"/>
      <c r="BH39" s="83"/>
      <c r="BI39" s="84"/>
      <c r="BJ39" s="85"/>
      <c r="BK39" s="90">
        <v>3597995</v>
      </c>
      <c r="BL39" s="117">
        <v>-11.900000000000006</v>
      </c>
      <c r="BM39" s="91">
        <v>3017550</v>
      </c>
      <c r="BN39" s="117">
        <v>-6.5999999999999943</v>
      </c>
      <c r="BO39" s="120"/>
      <c r="BP39" s="78">
        <v>83.9</v>
      </c>
      <c r="BQ39" s="90">
        <v>3518622</v>
      </c>
      <c r="BR39" s="117">
        <v>-2.2000000000000028</v>
      </c>
      <c r="BS39" s="91">
        <v>2979633</v>
      </c>
      <c r="BT39" s="101">
        <v>-1.2999999999999972</v>
      </c>
      <c r="BU39" s="120"/>
      <c r="BV39" s="78">
        <v>84.7</v>
      </c>
      <c r="BX39" s="76" t="s">
        <v>42</v>
      </c>
      <c r="BY39" s="77"/>
      <c r="BZ39" s="83"/>
      <c r="CA39" s="83"/>
      <c r="CB39" s="84"/>
      <c r="CC39" s="85"/>
      <c r="CD39" s="90">
        <v>3458401</v>
      </c>
      <c r="CE39" s="117">
        <v>-1.7000000000000028</v>
      </c>
      <c r="CF39" s="91">
        <v>2925982</v>
      </c>
      <c r="CG39" s="117">
        <v>-1.7999999999999972</v>
      </c>
      <c r="CH39" s="120"/>
      <c r="CI39" s="78">
        <v>84.6</v>
      </c>
      <c r="CJ39" s="79">
        <v>3358738</v>
      </c>
      <c r="CK39" s="101">
        <f t="shared" si="0"/>
        <v>-2.9000000000000057</v>
      </c>
      <c r="CL39" s="2">
        <v>2965762</v>
      </c>
      <c r="CM39" s="101">
        <f t="shared" si="1"/>
        <v>1.4000000000000057</v>
      </c>
      <c r="CN39" s="81"/>
      <c r="CO39" s="82">
        <f t="shared" si="3"/>
        <v>88.3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61"/>
      <c r="L40" s="1">
        <v>0</v>
      </c>
      <c r="M40" s="4" t="s">
        <v>240</v>
      </c>
      <c r="N40" s="2">
        <v>0</v>
      </c>
      <c r="O40" s="4" t="s">
        <v>240</v>
      </c>
      <c r="P40" s="3"/>
      <c r="Q40" s="115" t="s">
        <v>240</v>
      </c>
      <c r="R40" s="55"/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3"/>
      <c r="AD40" s="115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5" t="s">
        <v>240</v>
      </c>
      <c r="AL40" s="76" t="s">
        <v>43</v>
      </c>
      <c r="AM40" s="77"/>
      <c r="AN40" s="83"/>
      <c r="AO40" s="83"/>
      <c r="AP40" s="84"/>
      <c r="AQ40" s="84"/>
      <c r="AR40" s="1">
        <v>0</v>
      </c>
      <c r="AS40" s="4" t="s">
        <v>240</v>
      </c>
      <c r="AT40" s="2">
        <v>0</v>
      </c>
      <c r="AU40" s="4" t="s">
        <v>240</v>
      </c>
      <c r="AV40" s="100"/>
      <c r="AW40" s="115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5" t="s">
        <v>240</v>
      </c>
      <c r="BE40" s="76" t="s">
        <v>43</v>
      </c>
      <c r="BF40" s="77"/>
      <c r="BG40" s="83"/>
      <c r="BH40" s="83"/>
      <c r="BI40" s="84"/>
      <c r="BJ40" s="85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5" t="s">
        <v>240</v>
      </c>
      <c r="BQ40" s="1">
        <v>0</v>
      </c>
      <c r="BR40" s="4" t="s">
        <v>240</v>
      </c>
      <c r="BS40" s="2">
        <v>0</v>
      </c>
      <c r="BT40" s="101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10947480</v>
      </c>
      <c r="I41" s="2">
        <v>10382721</v>
      </c>
      <c r="J41" s="3">
        <v>36.5</v>
      </c>
      <c r="K41" s="159">
        <v>94.8</v>
      </c>
      <c r="L41" s="1">
        <v>10769956</v>
      </c>
      <c r="M41" s="4">
        <v>-1.5999999999999943</v>
      </c>
      <c r="N41" s="2">
        <v>10272133</v>
      </c>
      <c r="O41" s="4">
        <v>-1.0999999999999943</v>
      </c>
      <c r="P41" s="3">
        <v>37.299999999999997</v>
      </c>
      <c r="Q41" s="78">
        <v>95.4</v>
      </c>
      <c r="S41" s="216" t="s">
        <v>44</v>
      </c>
      <c r="T41" s="217"/>
      <c r="U41" s="217"/>
      <c r="V41" s="217"/>
      <c r="W41" s="217"/>
      <c r="X41" s="217"/>
      <c r="Y41" s="1">
        <v>10586726</v>
      </c>
      <c r="Z41" s="4">
        <v>-1.7000000000000028</v>
      </c>
      <c r="AA41" s="2">
        <v>10158497</v>
      </c>
      <c r="AB41" s="4">
        <v>-1.0999999999999943</v>
      </c>
      <c r="AC41" s="3">
        <v>36.6</v>
      </c>
      <c r="AD41" s="78">
        <v>96</v>
      </c>
      <c r="AE41" s="1">
        <v>10873285</v>
      </c>
      <c r="AF41" s="4">
        <v>2.7000000000000028</v>
      </c>
      <c r="AG41" s="2">
        <v>10465203</v>
      </c>
      <c r="AH41" s="4">
        <v>3</v>
      </c>
      <c r="AI41" s="3">
        <v>36.4</v>
      </c>
      <c r="AJ41" s="78">
        <v>96.2</v>
      </c>
      <c r="AL41" s="216" t="s">
        <v>44</v>
      </c>
      <c r="AM41" s="217"/>
      <c r="AN41" s="217"/>
      <c r="AO41" s="217"/>
      <c r="AP41" s="217"/>
      <c r="AQ41" s="217"/>
      <c r="AR41" s="1">
        <v>11025071</v>
      </c>
      <c r="AS41" s="4">
        <v>1.4000000000000057</v>
      </c>
      <c r="AT41" s="2">
        <v>10644679</v>
      </c>
      <c r="AU41" s="4">
        <v>1.7000000000000028</v>
      </c>
      <c r="AV41" s="100">
        <v>37.1</v>
      </c>
      <c r="AW41" s="78">
        <v>96.5</v>
      </c>
      <c r="AX41" s="1">
        <v>10832589</v>
      </c>
      <c r="AY41" s="4">
        <v>-1.7000000000000028</v>
      </c>
      <c r="AZ41" s="2">
        <v>10463702</v>
      </c>
      <c r="BA41" s="4">
        <v>-1.7000000000000028</v>
      </c>
      <c r="BB41" s="3">
        <v>37</v>
      </c>
      <c r="BC41" s="78">
        <v>96.6</v>
      </c>
      <c r="BE41" s="216" t="s">
        <v>44</v>
      </c>
      <c r="BF41" s="217"/>
      <c r="BG41" s="217"/>
      <c r="BH41" s="217"/>
      <c r="BI41" s="217"/>
      <c r="BJ41" s="218"/>
      <c r="BK41" s="1">
        <v>10888643</v>
      </c>
      <c r="BL41" s="4">
        <v>0.5</v>
      </c>
      <c r="BM41" s="2">
        <v>10540760</v>
      </c>
      <c r="BN41" s="4">
        <v>0.70000000000000284</v>
      </c>
      <c r="BO41" s="3">
        <v>36.799999999999997</v>
      </c>
      <c r="BP41" s="78">
        <v>96.8</v>
      </c>
      <c r="BQ41" s="1">
        <v>10977996</v>
      </c>
      <c r="BR41" s="4">
        <v>0.79999999999999716</v>
      </c>
      <c r="BS41" s="2">
        <v>10624891</v>
      </c>
      <c r="BT41" s="101">
        <v>0.79999999999999716</v>
      </c>
      <c r="BU41" s="3">
        <v>36.299999999999997</v>
      </c>
      <c r="BV41" s="78">
        <v>96.8</v>
      </c>
      <c r="BX41" s="216" t="s">
        <v>44</v>
      </c>
      <c r="BY41" s="217"/>
      <c r="BZ41" s="217"/>
      <c r="CA41" s="217"/>
      <c r="CB41" s="217"/>
      <c r="CC41" s="218"/>
      <c r="CD41" s="1">
        <v>11060935</v>
      </c>
      <c r="CE41" s="4">
        <v>0.79999999999999716</v>
      </c>
      <c r="CF41" s="2">
        <v>10720236</v>
      </c>
      <c r="CG41" s="4">
        <v>0.90000000000000568</v>
      </c>
      <c r="CH41" s="3">
        <v>36.799999999999997</v>
      </c>
      <c r="CI41" s="78">
        <v>96.9</v>
      </c>
      <c r="CJ41" s="79">
        <v>11067392</v>
      </c>
      <c r="CK41" s="101">
        <f t="shared" si="0"/>
        <v>9.9999999999994316E-2</v>
      </c>
      <c r="CL41" s="2">
        <v>10790163</v>
      </c>
      <c r="CM41" s="101">
        <f t="shared" si="1"/>
        <v>0.70000000000000284</v>
      </c>
      <c r="CN41" s="81">
        <f t="shared" si="2"/>
        <v>36.6</v>
      </c>
      <c r="CO41" s="82">
        <f t="shared" si="3"/>
        <v>97.5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2363652</v>
      </c>
      <c r="I42" s="2">
        <v>2353099</v>
      </c>
      <c r="J42" s="3">
        <v>8.3000000000000007</v>
      </c>
      <c r="K42" s="159">
        <v>99.6</v>
      </c>
      <c r="L42" s="1">
        <v>2337504</v>
      </c>
      <c r="M42" s="4">
        <v>-1.0999999999999943</v>
      </c>
      <c r="N42" s="2">
        <v>2323225</v>
      </c>
      <c r="O42" s="4">
        <v>-1.2999999999999972</v>
      </c>
      <c r="P42" s="3">
        <v>8.4</v>
      </c>
      <c r="Q42" s="78">
        <v>99.4</v>
      </c>
      <c r="S42" s="216" t="s">
        <v>45</v>
      </c>
      <c r="T42" s="217"/>
      <c r="U42" s="217"/>
      <c r="V42" s="217"/>
      <c r="W42" s="217"/>
      <c r="X42" s="217"/>
      <c r="Y42" s="1">
        <v>2260837</v>
      </c>
      <c r="Z42" s="4">
        <v>-3.2999999999999972</v>
      </c>
      <c r="AA42" s="2">
        <v>2245199</v>
      </c>
      <c r="AB42" s="4">
        <v>-3.4000000000000057</v>
      </c>
      <c r="AC42" s="3">
        <v>8.1</v>
      </c>
      <c r="AD42" s="78">
        <v>99.3</v>
      </c>
      <c r="AE42" s="1">
        <v>2433745</v>
      </c>
      <c r="AF42" s="4">
        <v>7.5999999999999943</v>
      </c>
      <c r="AG42" s="2">
        <v>2416323</v>
      </c>
      <c r="AH42" s="4">
        <v>7.5999999999999943</v>
      </c>
      <c r="AI42" s="3">
        <v>8.4</v>
      </c>
      <c r="AJ42" s="78">
        <v>99.3</v>
      </c>
      <c r="AL42" s="216" t="s">
        <v>45</v>
      </c>
      <c r="AM42" s="217"/>
      <c r="AN42" s="217"/>
      <c r="AO42" s="217"/>
      <c r="AP42" s="217"/>
      <c r="AQ42" s="217"/>
      <c r="AR42" s="1">
        <v>2046885</v>
      </c>
      <c r="AS42" s="4">
        <v>-15.900000000000006</v>
      </c>
      <c r="AT42" s="2">
        <v>2033260</v>
      </c>
      <c r="AU42" s="4">
        <v>-15.900000000000006</v>
      </c>
      <c r="AV42" s="100">
        <v>7.1</v>
      </c>
      <c r="AW42" s="78">
        <v>99.3</v>
      </c>
      <c r="AX42" s="1">
        <v>1717107</v>
      </c>
      <c r="AY42" s="4">
        <v>-16.099999999999994</v>
      </c>
      <c r="AZ42" s="2">
        <v>1701875</v>
      </c>
      <c r="BA42" s="4">
        <v>-16.299999999999997</v>
      </c>
      <c r="BB42" s="3">
        <v>6</v>
      </c>
      <c r="BC42" s="78">
        <v>99.1</v>
      </c>
      <c r="BE42" s="216" t="s">
        <v>45</v>
      </c>
      <c r="BF42" s="217"/>
      <c r="BG42" s="217"/>
      <c r="BH42" s="217"/>
      <c r="BI42" s="217"/>
      <c r="BJ42" s="218"/>
      <c r="BK42" s="1">
        <v>1630583</v>
      </c>
      <c r="BL42" s="4">
        <v>-5</v>
      </c>
      <c r="BM42" s="2">
        <v>1616466</v>
      </c>
      <c r="BN42" s="4">
        <v>-5</v>
      </c>
      <c r="BO42" s="3">
        <v>5.6</v>
      </c>
      <c r="BP42" s="78">
        <v>99.1</v>
      </c>
      <c r="BQ42" s="1">
        <v>2194049</v>
      </c>
      <c r="BR42" s="4">
        <v>34.599999999999994</v>
      </c>
      <c r="BS42" s="2">
        <v>2181601</v>
      </c>
      <c r="BT42" s="101">
        <v>35</v>
      </c>
      <c r="BU42" s="3">
        <v>7.5</v>
      </c>
      <c r="BV42" s="78">
        <v>99.4</v>
      </c>
      <c r="BX42" s="216" t="s">
        <v>45</v>
      </c>
      <c r="BY42" s="217"/>
      <c r="BZ42" s="217"/>
      <c r="CA42" s="217"/>
      <c r="CB42" s="217"/>
      <c r="CC42" s="218"/>
      <c r="CD42" s="1">
        <v>1717031</v>
      </c>
      <c r="CE42" s="4">
        <v>-21.700000000000003</v>
      </c>
      <c r="CF42" s="2">
        <v>1701544</v>
      </c>
      <c r="CG42" s="4">
        <v>-22</v>
      </c>
      <c r="CH42" s="3">
        <v>5.8</v>
      </c>
      <c r="CI42" s="78">
        <v>99.1</v>
      </c>
      <c r="CJ42" s="79">
        <v>1846030</v>
      </c>
      <c r="CK42" s="101">
        <f t="shared" si="0"/>
        <v>7.5</v>
      </c>
      <c r="CL42" s="2">
        <v>1820656</v>
      </c>
      <c r="CM42" s="101">
        <f t="shared" si="1"/>
        <v>7</v>
      </c>
      <c r="CN42" s="81">
        <f t="shared" si="2"/>
        <v>6.2</v>
      </c>
      <c r="CO42" s="82">
        <f t="shared" si="3"/>
        <v>98.6</v>
      </c>
    </row>
  </sheetData>
  <mergeCells count="95">
    <mergeCell ref="CB18:CC18"/>
    <mergeCell ref="BI18:BJ18"/>
    <mergeCell ref="CJ2:CO2"/>
    <mergeCell ref="CJ3:CJ4"/>
    <mergeCell ref="CL3:CL4"/>
    <mergeCell ref="CO3:CO4"/>
    <mergeCell ref="CB14:CC14"/>
    <mergeCell ref="CI3:CI4"/>
    <mergeCell ref="CF3:CF4"/>
    <mergeCell ref="CD3:CD4"/>
    <mergeCell ref="CD2:CI2"/>
    <mergeCell ref="BQ2:BV2"/>
    <mergeCell ref="BK2:BP2"/>
    <mergeCell ref="BF28:BJ28"/>
    <mergeCell ref="BS3:BS4"/>
    <mergeCell ref="BQ3:BQ4"/>
    <mergeCell ref="BP3:BP4"/>
    <mergeCell ref="BM3:BM4"/>
    <mergeCell ref="BE42:BJ42"/>
    <mergeCell ref="BY37:CC37"/>
    <mergeCell ref="BX42:CC42"/>
    <mergeCell ref="AM37:AQ37"/>
    <mergeCell ref="AM38:AQ38"/>
    <mergeCell ref="AL41:AQ41"/>
    <mergeCell ref="AL42:AQ42"/>
    <mergeCell ref="BY38:CC38"/>
    <mergeCell ref="BX41:CC41"/>
    <mergeCell ref="BE41:BJ41"/>
    <mergeCell ref="BF37:BJ37"/>
    <mergeCell ref="BF38:BJ38"/>
    <mergeCell ref="BX1:CB1"/>
    <mergeCell ref="BX2:CC4"/>
    <mergeCell ref="BY5:CC5"/>
    <mergeCell ref="CB10:CC10"/>
    <mergeCell ref="BK3:BK4"/>
    <mergeCell ref="BV3:BV4"/>
    <mergeCell ref="BE1:BI1"/>
    <mergeCell ref="BE2:BJ4"/>
    <mergeCell ref="BF5:BJ5"/>
    <mergeCell ref="BI10:BJ10"/>
    <mergeCell ref="BI14:BJ14"/>
    <mergeCell ref="BY28:CC28"/>
    <mergeCell ref="S42:X42"/>
    <mergeCell ref="AL1:AP1"/>
    <mergeCell ref="AL2:AQ4"/>
    <mergeCell ref="AM5:AQ5"/>
    <mergeCell ref="AP10:AQ10"/>
    <mergeCell ref="AP14:AQ14"/>
    <mergeCell ref="AP18:AQ18"/>
    <mergeCell ref="AM28:AQ28"/>
    <mergeCell ref="T5:X5"/>
    <mergeCell ref="W10:X10"/>
    <mergeCell ref="T38:X38"/>
    <mergeCell ref="S41:X41"/>
    <mergeCell ref="W18:X18"/>
    <mergeCell ref="W14:X14"/>
    <mergeCell ref="T28:X28"/>
    <mergeCell ref="T37:X37"/>
    <mergeCell ref="B1:F1"/>
    <mergeCell ref="B2:G4"/>
    <mergeCell ref="L2:Q2"/>
    <mergeCell ref="Y2:AD2"/>
    <mergeCell ref="Y3:Y4"/>
    <mergeCell ref="Q3:Q4"/>
    <mergeCell ref="H2:K2"/>
    <mergeCell ref="I3:I4"/>
    <mergeCell ref="S1:W1"/>
    <mergeCell ref="S2:X4"/>
    <mergeCell ref="H3:H4"/>
    <mergeCell ref="AA3:AA4"/>
    <mergeCell ref="AE2:AJ2"/>
    <mergeCell ref="AX2:BC2"/>
    <mergeCell ref="BC3:BC4"/>
    <mergeCell ref="AR2:AW2"/>
    <mergeCell ref="K3:K4"/>
    <mergeCell ref="N3:N4"/>
    <mergeCell ref="L3:L4"/>
    <mergeCell ref="AZ3:AZ4"/>
    <mergeCell ref="AX3:AX4"/>
    <mergeCell ref="AW3:AW4"/>
    <mergeCell ref="AT3:AT4"/>
    <mergeCell ref="AR3:AR4"/>
    <mergeCell ref="AJ3:AJ4"/>
    <mergeCell ref="AG3:AG4"/>
    <mergeCell ref="AE3:AE4"/>
    <mergeCell ref="AD3:AD4"/>
    <mergeCell ref="B42:G42"/>
    <mergeCell ref="C38:G38"/>
    <mergeCell ref="B41:G41"/>
    <mergeCell ref="F10:G10"/>
    <mergeCell ref="C5:G5"/>
    <mergeCell ref="C28:G28"/>
    <mergeCell ref="C37:G37"/>
    <mergeCell ref="F14:G14"/>
    <mergeCell ref="F18:G18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7">
    <tabColor rgb="FFFFFF00"/>
  </sheetPr>
  <dimension ref="A1:CO42"/>
  <sheetViews>
    <sheetView view="pageBreakPreview" topLeftCell="BK1" zoomScale="85" zoomScaleNormal="50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169</v>
      </c>
      <c r="C1" s="198"/>
      <c r="D1" s="198"/>
      <c r="E1" s="198"/>
      <c r="F1" s="198"/>
      <c r="K1" s="7"/>
      <c r="Q1" s="7" t="s">
        <v>174</v>
      </c>
      <c r="S1" s="197" t="s">
        <v>169</v>
      </c>
      <c r="T1" s="198"/>
      <c r="U1" s="198"/>
      <c r="V1" s="198"/>
      <c r="W1" s="198"/>
      <c r="AD1" s="7"/>
      <c r="AJ1" s="7" t="s">
        <v>174</v>
      </c>
      <c r="AL1" s="197" t="s">
        <v>169</v>
      </c>
      <c r="AM1" s="198"/>
      <c r="AN1" s="198"/>
      <c r="AO1" s="198"/>
      <c r="AP1" s="198"/>
      <c r="BC1" s="7" t="s">
        <v>174</v>
      </c>
      <c r="BE1" s="197" t="s">
        <v>169</v>
      </c>
      <c r="BF1" s="198"/>
      <c r="BG1" s="198"/>
      <c r="BH1" s="198"/>
      <c r="BI1" s="198"/>
      <c r="BV1" s="7" t="s">
        <v>174</v>
      </c>
      <c r="BX1" s="197" t="s">
        <v>169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13349962</v>
      </c>
      <c r="I5" s="24">
        <v>12760220</v>
      </c>
      <c r="J5" s="25">
        <v>91.6</v>
      </c>
      <c r="K5" s="156">
        <v>95.6</v>
      </c>
      <c r="L5" s="23">
        <v>13334824</v>
      </c>
      <c r="M5" s="26">
        <v>-9.9999999999994316E-2</v>
      </c>
      <c r="N5" s="24">
        <v>12784549</v>
      </c>
      <c r="O5" s="26">
        <v>0.20000000000000284</v>
      </c>
      <c r="P5" s="25">
        <v>92</v>
      </c>
      <c r="Q5" s="27">
        <v>95.9</v>
      </c>
      <c r="S5" s="22" t="s">
        <v>202</v>
      </c>
      <c r="T5" s="224" t="s">
        <v>4</v>
      </c>
      <c r="U5" s="225"/>
      <c r="V5" s="225"/>
      <c r="W5" s="225"/>
      <c r="X5" s="225"/>
      <c r="Y5" s="23">
        <v>13532072</v>
      </c>
      <c r="Z5" s="26">
        <v>1.5</v>
      </c>
      <c r="AA5" s="24">
        <v>13073060</v>
      </c>
      <c r="AB5" s="26">
        <v>2.2999999999999972</v>
      </c>
      <c r="AC5" s="25">
        <v>92</v>
      </c>
      <c r="AD5" s="27">
        <v>96.6</v>
      </c>
      <c r="AE5" s="23">
        <v>13658928</v>
      </c>
      <c r="AF5" s="26">
        <v>0.90000000000000568</v>
      </c>
      <c r="AG5" s="24">
        <v>13305505</v>
      </c>
      <c r="AH5" s="26">
        <v>1.7999999999999972</v>
      </c>
      <c r="AI5" s="25">
        <v>92</v>
      </c>
      <c r="AJ5" s="27">
        <v>97.4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13836462</v>
      </c>
      <c r="AS5" s="26">
        <v>1.2999999999999972</v>
      </c>
      <c r="AT5" s="24">
        <v>13576019</v>
      </c>
      <c r="AU5" s="26">
        <v>2</v>
      </c>
      <c r="AV5" s="25">
        <v>92</v>
      </c>
      <c r="AW5" s="27">
        <v>98.1</v>
      </c>
      <c r="AX5" s="23">
        <v>14042114</v>
      </c>
      <c r="AY5" s="26">
        <v>1.5</v>
      </c>
      <c r="AZ5" s="24">
        <v>13815997</v>
      </c>
      <c r="BA5" s="26">
        <v>1.7999999999999972</v>
      </c>
      <c r="BB5" s="25">
        <v>92.1</v>
      </c>
      <c r="BC5" s="27">
        <v>98.4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14101788</v>
      </c>
      <c r="BL5" s="26">
        <v>0.40000000000000568</v>
      </c>
      <c r="BM5" s="24">
        <v>13913394</v>
      </c>
      <c r="BN5" s="26">
        <v>0.70000000000000284</v>
      </c>
      <c r="BO5" s="25">
        <v>92</v>
      </c>
      <c r="BP5" s="27">
        <v>98.7</v>
      </c>
      <c r="BQ5" s="23">
        <v>14408813</v>
      </c>
      <c r="BR5" s="26">
        <v>2.2000000000000028</v>
      </c>
      <c r="BS5" s="24">
        <v>14230334</v>
      </c>
      <c r="BT5" s="26">
        <v>2.2999999999999972</v>
      </c>
      <c r="BU5" s="25">
        <v>91.9</v>
      </c>
      <c r="BV5" s="27">
        <v>98.8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14553269</v>
      </c>
      <c r="CE5" s="26">
        <v>1</v>
      </c>
      <c r="CF5" s="24">
        <v>14423028</v>
      </c>
      <c r="CG5" s="26">
        <v>1.4000000000000057</v>
      </c>
      <c r="CH5" s="25">
        <v>91.9</v>
      </c>
      <c r="CI5" s="27">
        <v>99.1</v>
      </c>
      <c r="CJ5" s="23">
        <v>14698044</v>
      </c>
      <c r="CK5" s="108">
        <f>IF(AND(CD5=0,CJ5=0),"",IF(AND(CD5&gt;0,CJ5=0),"皆減",IF(AND(CD5=0,CJ5&gt;0),"皆増",ROUND(CJ5/CD5*100,1)-100)))</f>
        <v>1</v>
      </c>
      <c r="CL5" s="24">
        <v>14520344</v>
      </c>
      <c r="CM5" s="108">
        <f>IF(AND(CF5=0,CL5=0),"",IF(AND(CF5&gt;0,CL5=0),"皆減",IF(AND(CF5=0,CL5&gt;0),"皆増",ROUND(CL5/CF5*100,1)-100)))</f>
        <v>0.70000000000000284</v>
      </c>
      <c r="CN5" s="30">
        <f>ROUND(CL5/CL$38*100,1)</f>
        <v>91.8</v>
      </c>
      <c r="CO5" s="31">
        <f>IF(OR(CK5="",CK5="皆減"),"",ROUND(CL5/CJ5*100,1))</f>
        <v>98.8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13349962</v>
      </c>
      <c r="I6" s="37">
        <v>12760220</v>
      </c>
      <c r="J6" s="38">
        <v>91.6</v>
      </c>
      <c r="K6" s="157">
        <v>95.6</v>
      </c>
      <c r="L6" s="36">
        <v>13334824</v>
      </c>
      <c r="M6" s="39">
        <v>-9.9999999999994316E-2</v>
      </c>
      <c r="N6" s="37">
        <v>12784549</v>
      </c>
      <c r="O6" s="39">
        <v>0.20000000000000284</v>
      </c>
      <c r="P6" s="38">
        <v>92</v>
      </c>
      <c r="Q6" s="40">
        <v>95.9</v>
      </c>
      <c r="S6" s="32"/>
      <c r="T6" s="33" t="s">
        <v>46</v>
      </c>
      <c r="U6" s="34" t="s">
        <v>6</v>
      </c>
      <c r="V6" s="34"/>
      <c r="W6" s="35"/>
      <c r="X6" s="35"/>
      <c r="Y6" s="36">
        <v>13532072</v>
      </c>
      <c r="Z6" s="39">
        <v>1.5</v>
      </c>
      <c r="AA6" s="37">
        <v>13073060</v>
      </c>
      <c r="AB6" s="39">
        <v>2.2999999999999972</v>
      </c>
      <c r="AC6" s="38">
        <v>92</v>
      </c>
      <c r="AD6" s="40">
        <v>96.6</v>
      </c>
      <c r="AE6" s="36">
        <v>13658928</v>
      </c>
      <c r="AF6" s="39">
        <v>0.90000000000000568</v>
      </c>
      <c r="AG6" s="37">
        <v>13305505</v>
      </c>
      <c r="AH6" s="39">
        <v>1.7999999999999972</v>
      </c>
      <c r="AI6" s="38">
        <v>92</v>
      </c>
      <c r="AJ6" s="40">
        <v>97.4</v>
      </c>
      <c r="AL6" s="32"/>
      <c r="AM6" s="33" t="s">
        <v>46</v>
      </c>
      <c r="AN6" s="34" t="s">
        <v>6</v>
      </c>
      <c r="AO6" s="34"/>
      <c r="AP6" s="35"/>
      <c r="AQ6" s="35"/>
      <c r="AR6" s="36">
        <v>13836462</v>
      </c>
      <c r="AS6" s="39">
        <v>1.2999999999999972</v>
      </c>
      <c r="AT6" s="37">
        <v>13576019</v>
      </c>
      <c r="AU6" s="39">
        <v>2</v>
      </c>
      <c r="AV6" s="38">
        <v>92</v>
      </c>
      <c r="AW6" s="40">
        <v>98.1</v>
      </c>
      <c r="AX6" s="36">
        <v>14042114</v>
      </c>
      <c r="AY6" s="39">
        <v>1.5</v>
      </c>
      <c r="AZ6" s="37">
        <v>13815997</v>
      </c>
      <c r="BA6" s="39">
        <v>1.7999999999999972</v>
      </c>
      <c r="BB6" s="38">
        <v>92.1</v>
      </c>
      <c r="BC6" s="40">
        <v>98.4</v>
      </c>
      <c r="BE6" s="32"/>
      <c r="BF6" s="33" t="s">
        <v>46</v>
      </c>
      <c r="BG6" s="34" t="s">
        <v>6</v>
      </c>
      <c r="BH6" s="34"/>
      <c r="BI6" s="35"/>
      <c r="BJ6" s="41"/>
      <c r="BK6" s="36">
        <v>14101788</v>
      </c>
      <c r="BL6" s="39">
        <v>0.40000000000000568</v>
      </c>
      <c r="BM6" s="37">
        <v>13913394</v>
      </c>
      <c r="BN6" s="39">
        <v>0.70000000000000284</v>
      </c>
      <c r="BO6" s="38">
        <v>92</v>
      </c>
      <c r="BP6" s="40">
        <v>98.7</v>
      </c>
      <c r="BQ6" s="36">
        <v>14408813</v>
      </c>
      <c r="BR6" s="39">
        <v>2.2000000000000028</v>
      </c>
      <c r="BS6" s="37">
        <v>14230334</v>
      </c>
      <c r="BT6" s="39">
        <v>2.2999999999999972</v>
      </c>
      <c r="BU6" s="38">
        <v>91.9</v>
      </c>
      <c r="BV6" s="40">
        <v>98.8</v>
      </c>
      <c r="BX6" s="32"/>
      <c r="BY6" s="33" t="s">
        <v>46</v>
      </c>
      <c r="BZ6" s="34" t="s">
        <v>6</v>
      </c>
      <c r="CA6" s="34"/>
      <c r="CB6" s="35"/>
      <c r="CC6" s="41"/>
      <c r="CD6" s="36">
        <v>14553269</v>
      </c>
      <c r="CE6" s="39">
        <v>1</v>
      </c>
      <c r="CF6" s="37">
        <v>14423028</v>
      </c>
      <c r="CG6" s="39">
        <v>1.4000000000000057</v>
      </c>
      <c r="CH6" s="38">
        <v>91.9</v>
      </c>
      <c r="CI6" s="40">
        <v>99.1</v>
      </c>
      <c r="CJ6" s="42">
        <v>14698044</v>
      </c>
      <c r="CK6" s="108">
        <f t="shared" ref="CK6:CK42" si="0">IF(AND(CD6=0,CJ6=0),"",IF(AND(CD6&gt;0,CJ6=0),"皆減",IF(AND(CD6=0,CJ6&gt;0),"皆増",ROUND(CJ6/CD6*100,1)-100)))</f>
        <v>1</v>
      </c>
      <c r="CL6" s="37">
        <v>14520344</v>
      </c>
      <c r="CM6" s="108">
        <f t="shared" ref="CM6:CM42" si="1">IF(AND(CF6=0,CL6=0),"",IF(AND(CF6&gt;0,CL6=0),"皆減",IF(AND(CF6=0,CL6&gt;0),"皆増",ROUND(CL6/CF6*100,1)-100)))</f>
        <v>0.70000000000000284</v>
      </c>
      <c r="CN6" s="30">
        <f t="shared" ref="CN6:CN42" si="2">ROUND(CL6/CL$38*100,1)</f>
        <v>91.8</v>
      </c>
      <c r="CO6" s="31">
        <f t="shared" ref="CO6:CO42" si="3">IF(OR(CK6="",CK6="皆減"),"",ROUND(CL6/CJ6*100,1))</f>
        <v>98.8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7009520</v>
      </c>
      <c r="I7" s="37">
        <v>6624277</v>
      </c>
      <c r="J7" s="38">
        <v>47.6</v>
      </c>
      <c r="K7" s="157">
        <v>94.5</v>
      </c>
      <c r="L7" s="36">
        <v>7162845</v>
      </c>
      <c r="M7" s="39">
        <v>2.2000000000000028</v>
      </c>
      <c r="N7" s="37">
        <v>6809083</v>
      </c>
      <c r="O7" s="39">
        <v>2.7999999999999972</v>
      </c>
      <c r="P7" s="38">
        <v>49</v>
      </c>
      <c r="Q7" s="40">
        <v>95.1</v>
      </c>
      <c r="S7" s="32"/>
      <c r="T7" s="33"/>
      <c r="U7" s="34" t="s">
        <v>47</v>
      </c>
      <c r="V7" s="34" t="s">
        <v>7</v>
      </c>
      <c r="W7" s="35"/>
      <c r="X7" s="35"/>
      <c r="Y7" s="36">
        <v>7307263</v>
      </c>
      <c r="Z7" s="39">
        <v>2</v>
      </c>
      <c r="AA7" s="37">
        <v>7009416</v>
      </c>
      <c r="AB7" s="39">
        <v>2.9000000000000057</v>
      </c>
      <c r="AC7" s="38">
        <v>49.3</v>
      </c>
      <c r="AD7" s="40">
        <v>95.9</v>
      </c>
      <c r="AE7" s="36">
        <v>7307706</v>
      </c>
      <c r="AF7" s="39">
        <v>0</v>
      </c>
      <c r="AG7" s="37">
        <v>7097878</v>
      </c>
      <c r="AH7" s="39">
        <v>1.2999999999999972</v>
      </c>
      <c r="AI7" s="38">
        <v>49.1</v>
      </c>
      <c r="AJ7" s="40">
        <v>97.1</v>
      </c>
      <c r="AL7" s="32"/>
      <c r="AM7" s="33"/>
      <c r="AN7" s="34" t="s">
        <v>47</v>
      </c>
      <c r="AO7" s="34" t="s">
        <v>7</v>
      </c>
      <c r="AP7" s="35"/>
      <c r="AQ7" s="35"/>
      <c r="AR7" s="36">
        <v>7424830</v>
      </c>
      <c r="AS7" s="39">
        <v>1.5999999999999943</v>
      </c>
      <c r="AT7" s="37">
        <v>7278617</v>
      </c>
      <c r="AU7" s="39">
        <v>2.5</v>
      </c>
      <c r="AV7" s="38">
        <v>49.3</v>
      </c>
      <c r="AW7" s="40">
        <v>98</v>
      </c>
      <c r="AX7" s="36">
        <v>7533821</v>
      </c>
      <c r="AY7" s="39">
        <v>1.5</v>
      </c>
      <c r="AZ7" s="37">
        <v>7413558</v>
      </c>
      <c r="BA7" s="39">
        <v>1.9000000000000057</v>
      </c>
      <c r="BB7" s="38">
        <v>49.4</v>
      </c>
      <c r="BC7" s="40">
        <v>98.4</v>
      </c>
      <c r="BE7" s="32"/>
      <c r="BF7" s="33"/>
      <c r="BG7" s="34" t="s">
        <v>47</v>
      </c>
      <c r="BH7" s="34" t="s">
        <v>7</v>
      </c>
      <c r="BI7" s="35"/>
      <c r="BJ7" s="41"/>
      <c r="BK7" s="36">
        <v>7520540</v>
      </c>
      <c r="BL7" s="39">
        <v>-0.20000000000000284</v>
      </c>
      <c r="BM7" s="37">
        <v>7426533</v>
      </c>
      <c r="BN7" s="39">
        <v>0.20000000000000284</v>
      </c>
      <c r="BO7" s="38">
        <v>49.1</v>
      </c>
      <c r="BP7" s="40">
        <v>98.7</v>
      </c>
      <c r="BQ7" s="36">
        <v>7684032</v>
      </c>
      <c r="BR7" s="39">
        <v>2.2000000000000028</v>
      </c>
      <c r="BS7" s="37">
        <v>7595746</v>
      </c>
      <c r="BT7" s="39">
        <v>2.2999999999999972</v>
      </c>
      <c r="BU7" s="38">
        <v>49.1</v>
      </c>
      <c r="BV7" s="40">
        <v>98.9</v>
      </c>
      <c r="BX7" s="32"/>
      <c r="BY7" s="33"/>
      <c r="BZ7" s="34" t="s">
        <v>47</v>
      </c>
      <c r="CA7" s="34" t="s">
        <v>7</v>
      </c>
      <c r="CB7" s="35"/>
      <c r="CC7" s="41"/>
      <c r="CD7" s="36">
        <v>7809096</v>
      </c>
      <c r="CE7" s="39">
        <v>1.5999999999999943</v>
      </c>
      <c r="CF7" s="37">
        <v>7721351</v>
      </c>
      <c r="CG7" s="39">
        <v>1.7000000000000028</v>
      </c>
      <c r="CH7" s="38">
        <v>49.2</v>
      </c>
      <c r="CI7" s="40">
        <v>98.9</v>
      </c>
      <c r="CJ7" s="42">
        <v>7840631</v>
      </c>
      <c r="CK7" s="108">
        <f t="shared" si="0"/>
        <v>0.40000000000000568</v>
      </c>
      <c r="CL7" s="37">
        <v>7709162</v>
      </c>
      <c r="CM7" s="108">
        <f t="shared" si="1"/>
        <v>-0.20000000000000284</v>
      </c>
      <c r="CN7" s="30">
        <f t="shared" si="2"/>
        <v>48.8</v>
      </c>
      <c r="CO7" s="31">
        <f t="shared" si="3"/>
        <v>98.3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129864</v>
      </c>
      <c r="I8" s="37">
        <v>122321</v>
      </c>
      <c r="J8" s="97">
        <v>0.9</v>
      </c>
      <c r="K8" s="157">
        <v>94.2</v>
      </c>
      <c r="L8" s="56">
        <v>130316</v>
      </c>
      <c r="M8" s="116">
        <v>0.29999999999999716</v>
      </c>
      <c r="N8" s="57">
        <v>123601</v>
      </c>
      <c r="O8" s="116">
        <v>1</v>
      </c>
      <c r="P8" s="97">
        <v>0.9</v>
      </c>
      <c r="Q8" s="40">
        <v>94.8</v>
      </c>
      <c r="S8" s="32"/>
      <c r="T8" s="33"/>
      <c r="U8" s="34"/>
      <c r="V8" s="33" t="s">
        <v>48</v>
      </c>
      <c r="W8" s="35" t="s">
        <v>9</v>
      </c>
      <c r="X8" s="35"/>
      <c r="Y8" s="56">
        <v>130911</v>
      </c>
      <c r="Z8" s="116">
        <v>0.5</v>
      </c>
      <c r="AA8" s="57">
        <v>125325</v>
      </c>
      <c r="AB8" s="116">
        <v>1.4000000000000057</v>
      </c>
      <c r="AC8" s="97">
        <v>0.9</v>
      </c>
      <c r="AD8" s="40">
        <v>95.7</v>
      </c>
      <c r="AE8" s="56">
        <v>150175</v>
      </c>
      <c r="AF8" s="116">
        <v>14.700000000000003</v>
      </c>
      <c r="AG8" s="57">
        <v>145675</v>
      </c>
      <c r="AH8" s="116">
        <v>16.200000000000003</v>
      </c>
      <c r="AI8" s="97">
        <v>1</v>
      </c>
      <c r="AJ8" s="40">
        <v>97</v>
      </c>
      <c r="AL8" s="32"/>
      <c r="AM8" s="33"/>
      <c r="AN8" s="34"/>
      <c r="AO8" s="33" t="s">
        <v>48</v>
      </c>
      <c r="AP8" s="35" t="s">
        <v>9</v>
      </c>
      <c r="AQ8" s="35"/>
      <c r="AR8" s="43">
        <v>151981</v>
      </c>
      <c r="AS8" s="116">
        <v>1.2000000000000028</v>
      </c>
      <c r="AT8" s="44">
        <v>148877</v>
      </c>
      <c r="AU8" s="116">
        <v>2.2000000000000028</v>
      </c>
      <c r="AV8" s="97">
        <v>1</v>
      </c>
      <c r="AW8" s="40">
        <v>98</v>
      </c>
      <c r="AX8" s="43">
        <v>153890</v>
      </c>
      <c r="AY8" s="116">
        <v>1.2999999999999972</v>
      </c>
      <c r="AZ8" s="44">
        <v>151348</v>
      </c>
      <c r="BA8" s="116">
        <v>1.7000000000000028</v>
      </c>
      <c r="BB8" s="97">
        <v>1</v>
      </c>
      <c r="BC8" s="40">
        <v>98.3</v>
      </c>
      <c r="BE8" s="32"/>
      <c r="BF8" s="33"/>
      <c r="BG8" s="34"/>
      <c r="BH8" s="33" t="s">
        <v>48</v>
      </c>
      <c r="BI8" s="35" t="s">
        <v>9</v>
      </c>
      <c r="BJ8" s="41"/>
      <c r="BK8" s="43">
        <v>157178</v>
      </c>
      <c r="BL8" s="116">
        <v>2.0999999999999943</v>
      </c>
      <c r="BM8" s="44">
        <v>155191</v>
      </c>
      <c r="BN8" s="116">
        <v>2.5</v>
      </c>
      <c r="BO8" s="97">
        <v>1</v>
      </c>
      <c r="BP8" s="40">
        <v>98.7</v>
      </c>
      <c r="BQ8" s="43">
        <v>160351</v>
      </c>
      <c r="BR8" s="116">
        <v>2</v>
      </c>
      <c r="BS8" s="44">
        <v>158498</v>
      </c>
      <c r="BT8" s="116">
        <v>2.0999999999999943</v>
      </c>
      <c r="BU8" s="97">
        <v>1</v>
      </c>
      <c r="BV8" s="40">
        <v>98.8</v>
      </c>
      <c r="BX8" s="32"/>
      <c r="BY8" s="33"/>
      <c r="BZ8" s="34"/>
      <c r="CA8" s="33" t="s">
        <v>48</v>
      </c>
      <c r="CB8" s="35" t="s">
        <v>9</v>
      </c>
      <c r="CC8" s="41"/>
      <c r="CD8" s="43">
        <v>163052</v>
      </c>
      <c r="CE8" s="116">
        <v>1.7000000000000028</v>
      </c>
      <c r="CF8" s="44">
        <v>161187</v>
      </c>
      <c r="CG8" s="116">
        <v>1.7000000000000028</v>
      </c>
      <c r="CH8" s="97">
        <v>1</v>
      </c>
      <c r="CI8" s="40">
        <v>98.9</v>
      </c>
      <c r="CJ8" s="42">
        <v>166585</v>
      </c>
      <c r="CK8" s="108">
        <f t="shared" si="0"/>
        <v>2.2000000000000028</v>
      </c>
      <c r="CL8" s="37">
        <v>164716</v>
      </c>
      <c r="CM8" s="108">
        <f t="shared" si="1"/>
        <v>2.2000000000000028</v>
      </c>
      <c r="CN8" s="30">
        <f t="shared" si="2"/>
        <v>1</v>
      </c>
      <c r="CO8" s="31">
        <f t="shared" si="3"/>
        <v>98.9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6280639</v>
      </c>
      <c r="I9" s="37">
        <v>5915797</v>
      </c>
      <c r="J9" s="97">
        <v>42.5</v>
      </c>
      <c r="K9" s="157">
        <v>94.2</v>
      </c>
      <c r="L9" s="56">
        <v>6530453</v>
      </c>
      <c r="M9" s="116">
        <v>4</v>
      </c>
      <c r="N9" s="57">
        <v>6193830</v>
      </c>
      <c r="O9" s="116">
        <v>4.7000000000000028</v>
      </c>
      <c r="P9" s="97">
        <v>44.5</v>
      </c>
      <c r="Q9" s="40">
        <v>94.8</v>
      </c>
      <c r="S9" s="32"/>
      <c r="T9" s="33"/>
      <c r="U9" s="34"/>
      <c r="V9" s="33" t="s">
        <v>49</v>
      </c>
      <c r="W9" s="35" t="s">
        <v>11</v>
      </c>
      <c r="X9" s="35"/>
      <c r="Y9" s="56">
        <v>6639247</v>
      </c>
      <c r="Z9" s="116">
        <v>1.7000000000000028</v>
      </c>
      <c r="AA9" s="57">
        <v>6356132</v>
      </c>
      <c r="AB9" s="116">
        <v>2.5999999999999943</v>
      </c>
      <c r="AC9" s="97">
        <v>44.7</v>
      </c>
      <c r="AD9" s="40">
        <v>95.7</v>
      </c>
      <c r="AE9" s="56">
        <v>6609703</v>
      </c>
      <c r="AF9" s="116">
        <v>-0.40000000000000568</v>
      </c>
      <c r="AG9" s="57">
        <v>6411570</v>
      </c>
      <c r="AH9" s="116">
        <v>0.90000000000000568</v>
      </c>
      <c r="AI9" s="97">
        <v>44.3</v>
      </c>
      <c r="AJ9" s="40">
        <v>97</v>
      </c>
      <c r="AL9" s="32"/>
      <c r="AM9" s="33"/>
      <c r="AN9" s="34"/>
      <c r="AO9" s="33" t="s">
        <v>49</v>
      </c>
      <c r="AP9" s="35" t="s">
        <v>11</v>
      </c>
      <c r="AQ9" s="35"/>
      <c r="AR9" s="43">
        <v>6685201</v>
      </c>
      <c r="AS9" s="116">
        <v>1.0999999999999943</v>
      </c>
      <c r="AT9" s="44">
        <v>6548519</v>
      </c>
      <c r="AU9" s="116">
        <v>2.0999999999999943</v>
      </c>
      <c r="AV9" s="97">
        <v>44.4</v>
      </c>
      <c r="AW9" s="40">
        <v>98</v>
      </c>
      <c r="AX9" s="43">
        <v>6800759</v>
      </c>
      <c r="AY9" s="116">
        <v>1.7000000000000028</v>
      </c>
      <c r="AZ9" s="44">
        <v>6688318</v>
      </c>
      <c r="BA9" s="116">
        <v>2.0999999999999943</v>
      </c>
      <c r="BB9" s="97">
        <v>44.6</v>
      </c>
      <c r="BC9" s="40">
        <v>98.3</v>
      </c>
      <c r="BE9" s="32"/>
      <c r="BF9" s="33"/>
      <c r="BG9" s="34"/>
      <c r="BH9" s="33" t="s">
        <v>49</v>
      </c>
      <c r="BI9" s="35" t="s">
        <v>11</v>
      </c>
      <c r="BJ9" s="41"/>
      <c r="BK9" s="43">
        <v>6800513</v>
      </c>
      <c r="BL9" s="116">
        <v>0</v>
      </c>
      <c r="BM9" s="44">
        <v>6714420</v>
      </c>
      <c r="BN9" s="116">
        <v>0.40000000000000568</v>
      </c>
      <c r="BO9" s="97">
        <v>44.4</v>
      </c>
      <c r="BP9" s="40">
        <v>98.7</v>
      </c>
      <c r="BQ9" s="43">
        <v>6945831</v>
      </c>
      <c r="BR9" s="116">
        <v>2.0999999999999943</v>
      </c>
      <c r="BS9" s="44">
        <v>6865570</v>
      </c>
      <c r="BT9" s="116">
        <v>2.2999999999999972</v>
      </c>
      <c r="BU9" s="97">
        <v>44.4</v>
      </c>
      <c r="BV9" s="40">
        <v>98.8</v>
      </c>
      <c r="BX9" s="32"/>
      <c r="BY9" s="33"/>
      <c r="BZ9" s="34"/>
      <c r="CA9" s="33" t="s">
        <v>49</v>
      </c>
      <c r="CB9" s="35" t="s">
        <v>11</v>
      </c>
      <c r="CC9" s="41"/>
      <c r="CD9" s="43">
        <v>7036558</v>
      </c>
      <c r="CE9" s="116">
        <v>1.2999999999999972</v>
      </c>
      <c r="CF9" s="44">
        <v>6956193</v>
      </c>
      <c r="CG9" s="116">
        <v>1.2999999999999972</v>
      </c>
      <c r="CH9" s="97">
        <v>44.3</v>
      </c>
      <c r="CI9" s="40">
        <v>98.9</v>
      </c>
      <c r="CJ9" s="42">
        <v>7178173</v>
      </c>
      <c r="CK9" s="108">
        <f t="shared" si="0"/>
        <v>2</v>
      </c>
      <c r="CL9" s="37">
        <v>7097538</v>
      </c>
      <c r="CM9" s="108">
        <f t="shared" si="1"/>
        <v>2</v>
      </c>
      <c r="CN9" s="30">
        <f t="shared" si="2"/>
        <v>44.9</v>
      </c>
      <c r="CO9" s="31">
        <f t="shared" si="3"/>
        <v>98.9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60923</v>
      </c>
      <c r="I10" s="37">
        <v>60923</v>
      </c>
      <c r="J10" s="97">
        <v>0.4</v>
      </c>
      <c r="K10" s="157">
        <v>100</v>
      </c>
      <c r="L10" s="56">
        <v>58063</v>
      </c>
      <c r="M10" s="116">
        <v>-4.7000000000000028</v>
      </c>
      <c r="N10" s="57">
        <v>58063</v>
      </c>
      <c r="O10" s="116">
        <v>-4.7000000000000028</v>
      </c>
      <c r="P10" s="97">
        <v>0.4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56">
        <v>85523</v>
      </c>
      <c r="Z10" s="116">
        <v>47.300000000000011</v>
      </c>
      <c r="AA10" s="57">
        <v>85523</v>
      </c>
      <c r="AB10" s="116">
        <v>47.300000000000011</v>
      </c>
      <c r="AC10" s="97">
        <v>0.6</v>
      </c>
      <c r="AD10" s="40">
        <v>100</v>
      </c>
      <c r="AE10" s="56">
        <v>66549</v>
      </c>
      <c r="AF10" s="116">
        <v>-22.200000000000003</v>
      </c>
      <c r="AG10" s="57">
        <v>66549</v>
      </c>
      <c r="AH10" s="116">
        <v>-22.200000000000003</v>
      </c>
      <c r="AI10" s="97">
        <v>0.5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69079</v>
      </c>
      <c r="AS10" s="116">
        <v>3.7999999999999972</v>
      </c>
      <c r="AT10" s="44">
        <v>69079</v>
      </c>
      <c r="AU10" s="116">
        <v>3.7999999999999972</v>
      </c>
      <c r="AV10" s="97">
        <v>0.5</v>
      </c>
      <c r="AW10" s="40">
        <v>100</v>
      </c>
      <c r="AX10" s="43">
        <v>63370</v>
      </c>
      <c r="AY10" s="116">
        <v>-8.2999999999999972</v>
      </c>
      <c r="AZ10" s="44">
        <v>63370</v>
      </c>
      <c r="BA10" s="116">
        <v>-8.2999999999999972</v>
      </c>
      <c r="BB10" s="97">
        <v>0.4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56579</v>
      </c>
      <c r="BL10" s="116">
        <v>-10.700000000000003</v>
      </c>
      <c r="BM10" s="44">
        <v>56579</v>
      </c>
      <c r="BN10" s="116">
        <v>-10.700000000000003</v>
      </c>
      <c r="BO10" s="97">
        <v>0.4</v>
      </c>
      <c r="BP10" s="40">
        <v>100</v>
      </c>
      <c r="BQ10" s="43">
        <v>74236</v>
      </c>
      <c r="BR10" s="116">
        <v>31.199999999999989</v>
      </c>
      <c r="BS10" s="44">
        <v>74236</v>
      </c>
      <c r="BT10" s="116">
        <v>31.199999999999989</v>
      </c>
      <c r="BU10" s="97">
        <v>0.5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71913</v>
      </c>
      <c r="CE10" s="116">
        <v>-3.0999999999999943</v>
      </c>
      <c r="CF10" s="44">
        <v>71913</v>
      </c>
      <c r="CG10" s="116">
        <v>-3.0999999999999943</v>
      </c>
      <c r="CH10" s="97">
        <v>0.5</v>
      </c>
      <c r="CI10" s="40">
        <v>100</v>
      </c>
      <c r="CJ10" s="42">
        <v>69230</v>
      </c>
      <c r="CK10" s="108">
        <f t="shared" si="0"/>
        <v>-3.7000000000000028</v>
      </c>
      <c r="CL10" s="37">
        <v>69230</v>
      </c>
      <c r="CM10" s="108">
        <f t="shared" si="1"/>
        <v>-3.7000000000000028</v>
      </c>
      <c r="CN10" s="30">
        <f t="shared" si="2"/>
        <v>0.4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171430</v>
      </c>
      <c r="I11" s="37">
        <v>167750</v>
      </c>
      <c r="J11" s="97">
        <v>1.2</v>
      </c>
      <c r="K11" s="157">
        <v>97.9</v>
      </c>
      <c r="L11" s="56">
        <v>171070</v>
      </c>
      <c r="M11" s="116">
        <v>-0.20000000000000284</v>
      </c>
      <c r="N11" s="57">
        <v>167518</v>
      </c>
      <c r="O11" s="116">
        <v>-9.9999999999994316E-2</v>
      </c>
      <c r="P11" s="97">
        <v>1.2</v>
      </c>
      <c r="Q11" s="40">
        <v>97.9</v>
      </c>
      <c r="S11" s="32"/>
      <c r="T11" s="33"/>
      <c r="U11" s="34"/>
      <c r="V11" s="33" t="s">
        <v>51</v>
      </c>
      <c r="W11" s="35" t="s">
        <v>13</v>
      </c>
      <c r="X11" s="35"/>
      <c r="Y11" s="56">
        <v>175067</v>
      </c>
      <c r="Z11" s="116">
        <v>2.2999999999999972</v>
      </c>
      <c r="AA11" s="57">
        <v>172085</v>
      </c>
      <c r="AB11" s="116">
        <v>2.7000000000000028</v>
      </c>
      <c r="AC11" s="97">
        <v>1.2</v>
      </c>
      <c r="AD11" s="40">
        <v>98.3</v>
      </c>
      <c r="AE11" s="56">
        <v>173900</v>
      </c>
      <c r="AF11" s="116">
        <v>-0.70000000000000284</v>
      </c>
      <c r="AG11" s="57">
        <v>171617</v>
      </c>
      <c r="AH11" s="116">
        <v>-0.29999999999999716</v>
      </c>
      <c r="AI11" s="97">
        <v>1.2</v>
      </c>
      <c r="AJ11" s="40">
        <v>98.7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170049</v>
      </c>
      <c r="AS11" s="116">
        <v>-2.2000000000000028</v>
      </c>
      <c r="AT11" s="44">
        <v>168190</v>
      </c>
      <c r="AU11" s="116">
        <v>-2</v>
      </c>
      <c r="AV11" s="97">
        <v>1.1000000000000001</v>
      </c>
      <c r="AW11" s="40">
        <v>98.9</v>
      </c>
      <c r="AX11" s="43">
        <v>183020</v>
      </c>
      <c r="AY11" s="116">
        <v>7.5999999999999943</v>
      </c>
      <c r="AZ11" s="44">
        <v>181351</v>
      </c>
      <c r="BA11" s="116">
        <v>7.7999999999999972</v>
      </c>
      <c r="BB11" s="97">
        <v>1.2</v>
      </c>
      <c r="BC11" s="40">
        <v>99.1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190170</v>
      </c>
      <c r="BL11" s="116">
        <v>3.9000000000000057</v>
      </c>
      <c r="BM11" s="44">
        <v>188167</v>
      </c>
      <c r="BN11" s="116">
        <v>3.7999999999999972</v>
      </c>
      <c r="BO11" s="97">
        <v>1.2</v>
      </c>
      <c r="BP11" s="40">
        <v>98.9</v>
      </c>
      <c r="BQ11" s="43">
        <v>188558</v>
      </c>
      <c r="BR11" s="116">
        <v>-0.79999999999999716</v>
      </c>
      <c r="BS11" s="44">
        <v>186544</v>
      </c>
      <c r="BT11" s="116">
        <v>-0.90000000000000568</v>
      </c>
      <c r="BU11" s="97">
        <v>1.2</v>
      </c>
      <c r="BV11" s="40">
        <v>98.9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190265</v>
      </c>
      <c r="CE11" s="116">
        <v>0.90000000000000568</v>
      </c>
      <c r="CF11" s="44">
        <v>188544</v>
      </c>
      <c r="CG11" s="116">
        <v>1.0999999999999943</v>
      </c>
      <c r="CH11" s="97">
        <v>1.2</v>
      </c>
      <c r="CI11" s="40">
        <v>99.1</v>
      </c>
      <c r="CJ11" s="42">
        <v>190445</v>
      </c>
      <c r="CK11" s="108">
        <f t="shared" si="0"/>
        <v>9.9999999999994316E-2</v>
      </c>
      <c r="CL11" s="37">
        <v>171640</v>
      </c>
      <c r="CM11" s="108">
        <f t="shared" si="1"/>
        <v>-9</v>
      </c>
      <c r="CN11" s="30">
        <f t="shared" si="2"/>
        <v>1.1000000000000001</v>
      </c>
      <c r="CO11" s="31">
        <f t="shared" si="3"/>
        <v>90.1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427587</v>
      </c>
      <c r="I12" s="37">
        <v>418409</v>
      </c>
      <c r="J12" s="97">
        <v>3</v>
      </c>
      <c r="K12" s="157">
        <v>97.9</v>
      </c>
      <c r="L12" s="56">
        <v>331006</v>
      </c>
      <c r="M12" s="116">
        <v>-22.599999999999994</v>
      </c>
      <c r="N12" s="57">
        <v>324134</v>
      </c>
      <c r="O12" s="116">
        <v>-22.5</v>
      </c>
      <c r="P12" s="97">
        <v>2.2999999999999998</v>
      </c>
      <c r="Q12" s="40">
        <v>97.9</v>
      </c>
      <c r="S12" s="32"/>
      <c r="T12" s="33"/>
      <c r="U12" s="34"/>
      <c r="V12" s="33" t="s">
        <v>53</v>
      </c>
      <c r="W12" s="35" t="s">
        <v>14</v>
      </c>
      <c r="X12" s="35"/>
      <c r="Y12" s="56">
        <v>362038</v>
      </c>
      <c r="Z12" s="116">
        <v>9.4000000000000057</v>
      </c>
      <c r="AA12" s="57">
        <v>355874</v>
      </c>
      <c r="AB12" s="116">
        <v>9.7999999999999972</v>
      </c>
      <c r="AC12" s="97">
        <v>2.5</v>
      </c>
      <c r="AD12" s="40">
        <v>98.3</v>
      </c>
      <c r="AE12" s="56">
        <v>373928</v>
      </c>
      <c r="AF12" s="116">
        <v>3.2999999999999972</v>
      </c>
      <c r="AG12" s="57">
        <v>369016</v>
      </c>
      <c r="AH12" s="116">
        <v>3.7000000000000028</v>
      </c>
      <c r="AI12" s="97">
        <v>2.6</v>
      </c>
      <c r="AJ12" s="40">
        <v>98.7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417599</v>
      </c>
      <c r="AS12" s="116">
        <v>11.700000000000003</v>
      </c>
      <c r="AT12" s="44">
        <v>413031</v>
      </c>
      <c r="AU12" s="116">
        <v>11.900000000000006</v>
      </c>
      <c r="AV12" s="97">
        <v>2.8</v>
      </c>
      <c r="AW12" s="40">
        <v>98.9</v>
      </c>
      <c r="AX12" s="43">
        <v>396152</v>
      </c>
      <c r="AY12" s="116">
        <v>-5.0999999999999943</v>
      </c>
      <c r="AZ12" s="44">
        <v>392541</v>
      </c>
      <c r="BA12" s="116">
        <v>-5</v>
      </c>
      <c r="BB12" s="97">
        <v>2.6</v>
      </c>
      <c r="BC12" s="40">
        <v>99.1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372679</v>
      </c>
      <c r="BL12" s="116">
        <v>-5.9000000000000057</v>
      </c>
      <c r="BM12" s="44">
        <v>368755</v>
      </c>
      <c r="BN12" s="116">
        <v>-6.0999999999999943</v>
      </c>
      <c r="BO12" s="97">
        <v>2.4</v>
      </c>
      <c r="BP12" s="40">
        <v>98.9</v>
      </c>
      <c r="BQ12" s="43">
        <v>389292</v>
      </c>
      <c r="BR12" s="116">
        <v>4.5</v>
      </c>
      <c r="BS12" s="44">
        <v>385134</v>
      </c>
      <c r="BT12" s="116">
        <v>4.4000000000000057</v>
      </c>
      <c r="BU12" s="97">
        <v>2.5</v>
      </c>
      <c r="BV12" s="40">
        <v>98.9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419221</v>
      </c>
      <c r="CE12" s="116">
        <v>7.7000000000000028</v>
      </c>
      <c r="CF12" s="44">
        <v>415427</v>
      </c>
      <c r="CG12" s="116">
        <v>7.9000000000000057</v>
      </c>
      <c r="CH12" s="97">
        <v>2.6</v>
      </c>
      <c r="CI12" s="40">
        <v>99.1</v>
      </c>
      <c r="CJ12" s="42">
        <v>305428</v>
      </c>
      <c r="CK12" s="108">
        <f t="shared" si="0"/>
        <v>-27.099999999999994</v>
      </c>
      <c r="CL12" s="37">
        <v>275268</v>
      </c>
      <c r="CM12" s="108">
        <f t="shared" si="1"/>
        <v>-33.700000000000003</v>
      </c>
      <c r="CN12" s="30">
        <f t="shared" si="2"/>
        <v>1.7</v>
      </c>
      <c r="CO12" s="31">
        <f t="shared" si="3"/>
        <v>90.1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5862414</v>
      </c>
      <c r="I13" s="37">
        <v>5661140</v>
      </c>
      <c r="J13" s="38">
        <v>40.700000000000003</v>
      </c>
      <c r="K13" s="157">
        <v>96.6</v>
      </c>
      <c r="L13" s="36">
        <v>5694934</v>
      </c>
      <c r="M13" s="39">
        <v>-2.9000000000000057</v>
      </c>
      <c r="N13" s="37">
        <v>5501094</v>
      </c>
      <c r="O13" s="39">
        <v>-2.7999999999999972</v>
      </c>
      <c r="P13" s="38">
        <v>39.6</v>
      </c>
      <c r="Q13" s="40">
        <v>96.6</v>
      </c>
      <c r="S13" s="32"/>
      <c r="T13" s="33"/>
      <c r="U13" s="34" t="s">
        <v>55</v>
      </c>
      <c r="V13" s="34" t="s">
        <v>15</v>
      </c>
      <c r="W13" s="35"/>
      <c r="X13" s="35"/>
      <c r="Y13" s="36">
        <v>5696882</v>
      </c>
      <c r="Z13" s="39">
        <v>0</v>
      </c>
      <c r="AA13" s="37">
        <v>5537940</v>
      </c>
      <c r="AB13" s="39">
        <v>0.70000000000000284</v>
      </c>
      <c r="AC13" s="38">
        <v>39</v>
      </c>
      <c r="AD13" s="40">
        <v>97.2</v>
      </c>
      <c r="AE13" s="36">
        <v>5832891</v>
      </c>
      <c r="AF13" s="39">
        <v>2.4000000000000057</v>
      </c>
      <c r="AG13" s="37">
        <v>5691218</v>
      </c>
      <c r="AH13" s="39">
        <v>2.7999999999999972</v>
      </c>
      <c r="AI13" s="38">
        <v>39.4</v>
      </c>
      <c r="AJ13" s="40">
        <v>97.6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5901698</v>
      </c>
      <c r="AS13" s="39">
        <v>1.2000000000000028</v>
      </c>
      <c r="AT13" s="37">
        <v>5789093</v>
      </c>
      <c r="AU13" s="39">
        <v>1.7000000000000028</v>
      </c>
      <c r="AV13" s="38">
        <v>39.200000000000003</v>
      </c>
      <c r="AW13" s="40">
        <v>98.1</v>
      </c>
      <c r="AX13" s="36">
        <v>6000784</v>
      </c>
      <c r="AY13" s="39">
        <v>1.7000000000000028</v>
      </c>
      <c r="AZ13" s="37">
        <v>5896438</v>
      </c>
      <c r="BA13" s="39">
        <v>1.9000000000000057</v>
      </c>
      <c r="BB13" s="38">
        <v>39.299999999999997</v>
      </c>
      <c r="BC13" s="40">
        <v>98.3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6103729</v>
      </c>
      <c r="BL13" s="39">
        <v>1.7000000000000028</v>
      </c>
      <c r="BM13" s="37">
        <v>6010859</v>
      </c>
      <c r="BN13" s="39">
        <v>1.9000000000000057</v>
      </c>
      <c r="BO13" s="38">
        <v>39.700000000000003</v>
      </c>
      <c r="BP13" s="40">
        <v>98.5</v>
      </c>
      <c r="BQ13" s="36">
        <v>6252327</v>
      </c>
      <c r="BR13" s="39">
        <v>2.4000000000000057</v>
      </c>
      <c r="BS13" s="37">
        <v>6163639</v>
      </c>
      <c r="BT13" s="39">
        <v>2.5</v>
      </c>
      <c r="BU13" s="38">
        <v>39.799999999999997</v>
      </c>
      <c r="BV13" s="40">
        <v>98.6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6252318</v>
      </c>
      <c r="CE13" s="39">
        <v>0</v>
      </c>
      <c r="CF13" s="37">
        <v>6211481</v>
      </c>
      <c r="CG13" s="39">
        <v>0.79999999999999716</v>
      </c>
      <c r="CH13" s="38">
        <v>39.6</v>
      </c>
      <c r="CI13" s="40">
        <v>99.3</v>
      </c>
      <c r="CJ13" s="42">
        <v>6347336</v>
      </c>
      <c r="CK13" s="108">
        <f t="shared" si="0"/>
        <v>1.5</v>
      </c>
      <c r="CL13" s="37">
        <v>6302611</v>
      </c>
      <c r="CM13" s="108">
        <f t="shared" si="1"/>
        <v>1.5</v>
      </c>
      <c r="CN13" s="30">
        <f t="shared" si="2"/>
        <v>39.9</v>
      </c>
      <c r="CO13" s="31">
        <f t="shared" si="3"/>
        <v>99.3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5773623</v>
      </c>
      <c r="I14" s="37">
        <v>5572349</v>
      </c>
      <c r="J14" s="38">
        <v>40</v>
      </c>
      <c r="K14" s="157">
        <v>96.5</v>
      </c>
      <c r="L14" s="36">
        <v>5609824</v>
      </c>
      <c r="M14" s="39">
        <v>-2.7999999999999972</v>
      </c>
      <c r="N14" s="37">
        <v>5415984</v>
      </c>
      <c r="O14" s="39">
        <v>-2.7999999999999972</v>
      </c>
      <c r="P14" s="38">
        <v>39</v>
      </c>
      <c r="Q14" s="40">
        <v>96.5</v>
      </c>
      <c r="S14" s="32"/>
      <c r="T14" s="33"/>
      <c r="U14" s="34"/>
      <c r="V14" s="33" t="s">
        <v>57</v>
      </c>
      <c r="W14" s="230" t="s">
        <v>16</v>
      </c>
      <c r="X14" s="230"/>
      <c r="Y14" s="36">
        <v>5610316</v>
      </c>
      <c r="Z14" s="39">
        <v>0</v>
      </c>
      <c r="AA14" s="37">
        <v>5451374</v>
      </c>
      <c r="AB14" s="39">
        <v>0.70000000000000284</v>
      </c>
      <c r="AC14" s="38">
        <v>38.4</v>
      </c>
      <c r="AD14" s="40">
        <v>97.2</v>
      </c>
      <c r="AE14" s="36">
        <v>5748032</v>
      </c>
      <c r="AF14" s="39">
        <v>2.5</v>
      </c>
      <c r="AG14" s="37">
        <v>5606359</v>
      </c>
      <c r="AH14" s="39">
        <v>2.7999999999999972</v>
      </c>
      <c r="AI14" s="38">
        <v>38.799999999999997</v>
      </c>
      <c r="AJ14" s="40">
        <v>97.5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5818442</v>
      </c>
      <c r="AS14" s="39">
        <v>1.2000000000000028</v>
      </c>
      <c r="AT14" s="37">
        <v>5705837</v>
      </c>
      <c r="AU14" s="39">
        <v>1.7999999999999972</v>
      </c>
      <c r="AV14" s="38">
        <v>38.700000000000003</v>
      </c>
      <c r="AW14" s="40">
        <v>98.1</v>
      </c>
      <c r="AX14" s="36">
        <v>5912558</v>
      </c>
      <c r="AY14" s="39">
        <v>1.5999999999999943</v>
      </c>
      <c r="AZ14" s="37">
        <v>5808212</v>
      </c>
      <c r="BA14" s="39">
        <v>1.7999999999999972</v>
      </c>
      <c r="BB14" s="38">
        <v>38.700000000000003</v>
      </c>
      <c r="BC14" s="40">
        <v>98.2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6017319</v>
      </c>
      <c r="BL14" s="39">
        <v>1.7999999999999972</v>
      </c>
      <c r="BM14" s="37">
        <v>5924449</v>
      </c>
      <c r="BN14" s="39">
        <v>2</v>
      </c>
      <c r="BO14" s="38">
        <v>39.200000000000003</v>
      </c>
      <c r="BP14" s="40">
        <v>98.5</v>
      </c>
      <c r="BQ14" s="36">
        <v>6167543</v>
      </c>
      <c r="BR14" s="39">
        <v>2.5</v>
      </c>
      <c r="BS14" s="37">
        <v>6078855</v>
      </c>
      <c r="BT14" s="39">
        <v>2.5999999999999943</v>
      </c>
      <c r="BU14" s="38">
        <v>39.299999999999997</v>
      </c>
      <c r="BV14" s="40">
        <v>98.6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6169624</v>
      </c>
      <c r="CE14" s="39">
        <v>0</v>
      </c>
      <c r="CF14" s="37">
        <v>6128787</v>
      </c>
      <c r="CG14" s="39">
        <v>0.79999999999999716</v>
      </c>
      <c r="CH14" s="38">
        <v>39.1</v>
      </c>
      <c r="CI14" s="40">
        <v>99.3</v>
      </c>
      <c r="CJ14" s="42">
        <v>6267402</v>
      </c>
      <c r="CK14" s="108">
        <f t="shared" si="0"/>
        <v>1.5999999999999943</v>
      </c>
      <c r="CL14" s="37">
        <v>6222677</v>
      </c>
      <c r="CM14" s="108">
        <f t="shared" si="1"/>
        <v>1.5</v>
      </c>
      <c r="CN14" s="30">
        <f t="shared" si="2"/>
        <v>39.4</v>
      </c>
      <c r="CO14" s="31">
        <f t="shared" si="3"/>
        <v>99.3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2836503</v>
      </c>
      <c r="I15" s="37">
        <v>2727091</v>
      </c>
      <c r="J15" s="97">
        <v>19.600000000000001</v>
      </c>
      <c r="K15" s="157">
        <v>96.1</v>
      </c>
      <c r="L15" s="56">
        <v>2806228</v>
      </c>
      <c r="M15" s="116">
        <v>-1.0999999999999943</v>
      </c>
      <c r="N15" s="57">
        <v>2698359</v>
      </c>
      <c r="O15" s="116">
        <v>-1.0999999999999943</v>
      </c>
      <c r="P15" s="97">
        <v>19.399999999999999</v>
      </c>
      <c r="Q15" s="40">
        <v>96.2</v>
      </c>
      <c r="S15" s="32"/>
      <c r="T15" s="33"/>
      <c r="U15" s="34"/>
      <c r="V15" s="34"/>
      <c r="W15" s="35" t="s">
        <v>59</v>
      </c>
      <c r="X15" s="35" t="s">
        <v>17</v>
      </c>
      <c r="Y15" s="56">
        <v>2779875</v>
      </c>
      <c r="Z15" s="116">
        <v>-0.90000000000000568</v>
      </c>
      <c r="AA15" s="57">
        <v>2692676</v>
      </c>
      <c r="AB15" s="116">
        <v>-0.20000000000000284</v>
      </c>
      <c r="AC15" s="97">
        <v>19</v>
      </c>
      <c r="AD15" s="40">
        <v>96.9</v>
      </c>
      <c r="AE15" s="56">
        <v>2842726</v>
      </c>
      <c r="AF15" s="116">
        <v>2.2999999999999972</v>
      </c>
      <c r="AG15" s="57">
        <v>2764806</v>
      </c>
      <c r="AH15" s="116">
        <v>2.7000000000000028</v>
      </c>
      <c r="AI15" s="97">
        <v>19.100000000000001</v>
      </c>
      <c r="AJ15" s="40">
        <v>97.3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2878890</v>
      </c>
      <c r="AS15" s="116">
        <v>1.2999999999999972</v>
      </c>
      <c r="AT15" s="44">
        <v>2816844</v>
      </c>
      <c r="AU15" s="116">
        <v>1.9000000000000057</v>
      </c>
      <c r="AV15" s="97">
        <v>19.100000000000001</v>
      </c>
      <c r="AW15" s="40">
        <v>97.8</v>
      </c>
      <c r="AX15" s="43">
        <v>2884365</v>
      </c>
      <c r="AY15" s="116">
        <v>0.20000000000000284</v>
      </c>
      <c r="AZ15" s="44">
        <v>2827507</v>
      </c>
      <c r="BA15" s="116">
        <v>0.40000000000000568</v>
      </c>
      <c r="BB15" s="97">
        <v>18.8</v>
      </c>
      <c r="BC15" s="40">
        <v>98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2882535</v>
      </c>
      <c r="BL15" s="116">
        <v>-9.9999999999994316E-2</v>
      </c>
      <c r="BM15" s="44">
        <v>2833038</v>
      </c>
      <c r="BN15" s="116">
        <v>0.20000000000000284</v>
      </c>
      <c r="BO15" s="97">
        <v>18.7</v>
      </c>
      <c r="BP15" s="40">
        <v>98.3</v>
      </c>
      <c r="BQ15" s="43">
        <v>2977653</v>
      </c>
      <c r="BR15" s="116">
        <v>3.2999999999999972</v>
      </c>
      <c r="BS15" s="44">
        <v>2929805</v>
      </c>
      <c r="BT15" s="116">
        <v>3.4000000000000057</v>
      </c>
      <c r="BU15" s="97">
        <v>18.899999999999999</v>
      </c>
      <c r="BV15" s="40">
        <v>98.4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2949808</v>
      </c>
      <c r="CE15" s="116">
        <v>-0.90000000000000568</v>
      </c>
      <c r="CF15" s="44">
        <v>2928470</v>
      </c>
      <c r="CG15" s="116">
        <v>0</v>
      </c>
      <c r="CH15" s="97">
        <v>18.7</v>
      </c>
      <c r="CI15" s="40">
        <v>99.3</v>
      </c>
      <c r="CJ15" s="42">
        <v>2980264</v>
      </c>
      <c r="CK15" s="108">
        <f t="shared" si="0"/>
        <v>1</v>
      </c>
      <c r="CL15" s="37">
        <v>2956914</v>
      </c>
      <c r="CM15" s="108">
        <f t="shared" si="1"/>
        <v>1</v>
      </c>
      <c r="CN15" s="30">
        <f t="shared" si="2"/>
        <v>18.7</v>
      </c>
      <c r="CO15" s="31">
        <f t="shared" si="3"/>
        <v>99.2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2332060</v>
      </c>
      <c r="I16" s="37">
        <v>2242106</v>
      </c>
      <c r="J16" s="97">
        <v>16.100000000000001</v>
      </c>
      <c r="K16" s="157">
        <v>96.1</v>
      </c>
      <c r="L16" s="56">
        <v>2194810</v>
      </c>
      <c r="M16" s="116">
        <v>-5.9000000000000057</v>
      </c>
      <c r="N16" s="57">
        <v>2110445</v>
      </c>
      <c r="O16" s="116">
        <v>-5.9000000000000057</v>
      </c>
      <c r="P16" s="97">
        <v>15.2</v>
      </c>
      <c r="Q16" s="40">
        <v>96.2</v>
      </c>
      <c r="S16" s="32"/>
      <c r="T16" s="33"/>
      <c r="U16" s="34"/>
      <c r="V16" s="34"/>
      <c r="W16" s="35" t="s">
        <v>61</v>
      </c>
      <c r="X16" s="35" t="s">
        <v>18</v>
      </c>
      <c r="Y16" s="56">
        <v>2249123</v>
      </c>
      <c r="Z16" s="116">
        <v>2.5</v>
      </c>
      <c r="AA16" s="57">
        <v>2178574</v>
      </c>
      <c r="AB16" s="116">
        <v>3.2000000000000028</v>
      </c>
      <c r="AC16" s="97">
        <v>15.3</v>
      </c>
      <c r="AD16" s="40">
        <v>96.9</v>
      </c>
      <c r="AE16" s="56">
        <v>2308423</v>
      </c>
      <c r="AF16" s="116">
        <v>2.5999999999999943</v>
      </c>
      <c r="AG16" s="57">
        <v>2245152</v>
      </c>
      <c r="AH16" s="116">
        <v>3.0999999999999943</v>
      </c>
      <c r="AI16" s="97">
        <v>15.5</v>
      </c>
      <c r="AJ16" s="40">
        <v>97.3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2335590</v>
      </c>
      <c r="AS16" s="116">
        <v>1.2000000000000028</v>
      </c>
      <c r="AT16" s="44">
        <v>2285257</v>
      </c>
      <c r="AU16" s="116">
        <v>1.7999999999999972</v>
      </c>
      <c r="AV16" s="97">
        <v>15.5</v>
      </c>
      <c r="AW16" s="40">
        <v>97.8</v>
      </c>
      <c r="AX16" s="43">
        <v>2405109</v>
      </c>
      <c r="AY16" s="116">
        <v>3</v>
      </c>
      <c r="AZ16" s="44">
        <v>2357695</v>
      </c>
      <c r="BA16" s="116">
        <v>3.2000000000000028</v>
      </c>
      <c r="BB16" s="97">
        <v>15.7</v>
      </c>
      <c r="BC16" s="40">
        <v>98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2502528</v>
      </c>
      <c r="BL16" s="116">
        <v>4.0999999999999943</v>
      </c>
      <c r="BM16" s="44">
        <v>2459561</v>
      </c>
      <c r="BN16" s="116">
        <v>4.2999999999999972</v>
      </c>
      <c r="BO16" s="97">
        <v>16.3</v>
      </c>
      <c r="BP16" s="40">
        <v>98.3</v>
      </c>
      <c r="BQ16" s="43">
        <v>2527012</v>
      </c>
      <c r="BR16" s="116">
        <v>1</v>
      </c>
      <c r="BS16" s="44">
        <v>2486402</v>
      </c>
      <c r="BT16" s="116">
        <v>1.0999999999999943</v>
      </c>
      <c r="BU16" s="97">
        <v>16.100000000000001</v>
      </c>
      <c r="BV16" s="40">
        <v>98.4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2575740</v>
      </c>
      <c r="CE16" s="116">
        <v>1.9000000000000057</v>
      </c>
      <c r="CF16" s="44">
        <v>2557108</v>
      </c>
      <c r="CG16" s="116">
        <v>2.7999999999999972</v>
      </c>
      <c r="CH16" s="97">
        <v>16.3</v>
      </c>
      <c r="CI16" s="40">
        <v>99.3</v>
      </c>
      <c r="CJ16" s="42">
        <v>2643852</v>
      </c>
      <c r="CK16" s="108">
        <f t="shared" si="0"/>
        <v>2.5999999999999943</v>
      </c>
      <c r="CL16" s="37">
        <v>2623139</v>
      </c>
      <c r="CM16" s="108">
        <f t="shared" si="1"/>
        <v>2.5999999999999943</v>
      </c>
      <c r="CN16" s="30">
        <f t="shared" si="2"/>
        <v>16.600000000000001</v>
      </c>
      <c r="CO16" s="31">
        <f t="shared" si="3"/>
        <v>99.2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605060</v>
      </c>
      <c r="I17" s="37">
        <v>603152</v>
      </c>
      <c r="J17" s="97">
        <v>4.3</v>
      </c>
      <c r="K17" s="157">
        <v>99.7</v>
      </c>
      <c r="L17" s="56">
        <v>608786</v>
      </c>
      <c r="M17" s="116">
        <v>0.59999999999999432</v>
      </c>
      <c r="N17" s="57">
        <v>607180</v>
      </c>
      <c r="O17" s="116">
        <v>0.70000000000000284</v>
      </c>
      <c r="P17" s="97">
        <v>4.4000000000000004</v>
      </c>
      <c r="Q17" s="40">
        <v>99.7</v>
      </c>
      <c r="S17" s="32"/>
      <c r="T17" s="33"/>
      <c r="U17" s="34"/>
      <c r="V17" s="34"/>
      <c r="W17" s="35" t="s">
        <v>63</v>
      </c>
      <c r="X17" s="35" t="s">
        <v>19</v>
      </c>
      <c r="Y17" s="56">
        <v>581318</v>
      </c>
      <c r="Z17" s="116">
        <v>-4.5</v>
      </c>
      <c r="AA17" s="57">
        <v>580124</v>
      </c>
      <c r="AB17" s="116">
        <v>-4.5</v>
      </c>
      <c r="AC17" s="97">
        <v>4.0999999999999996</v>
      </c>
      <c r="AD17" s="40">
        <v>99.8</v>
      </c>
      <c r="AE17" s="56">
        <v>596883</v>
      </c>
      <c r="AF17" s="116">
        <v>2.7000000000000028</v>
      </c>
      <c r="AG17" s="57">
        <v>596401</v>
      </c>
      <c r="AH17" s="116">
        <v>2.7999999999999972</v>
      </c>
      <c r="AI17" s="97">
        <v>4.0999999999999996</v>
      </c>
      <c r="AJ17" s="40">
        <v>99.9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603962</v>
      </c>
      <c r="AS17" s="116">
        <v>1.2000000000000028</v>
      </c>
      <c r="AT17" s="44">
        <v>603736</v>
      </c>
      <c r="AU17" s="116">
        <v>1.2000000000000028</v>
      </c>
      <c r="AV17" s="97">
        <v>4.0999999999999996</v>
      </c>
      <c r="AW17" s="40">
        <v>100</v>
      </c>
      <c r="AX17" s="43">
        <v>623084</v>
      </c>
      <c r="AY17" s="116">
        <v>3.2000000000000028</v>
      </c>
      <c r="AZ17" s="44">
        <v>623010</v>
      </c>
      <c r="BA17" s="116">
        <v>3.2000000000000028</v>
      </c>
      <c r="BB17" s="97">
        <v>4.2</v>
      </c>
      <c r="BC17" s="40">
        <v>100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632256</v>
      </c>
      <c r="BL17" s="116">
        <v>1.5</v>
      </c>
      <c r="BM17" s="44">
        <v>631850</v>
      </c>
      <c r="BN17" s="116">
        <v>1.4000000000000057</v>
      </c>
      <c r="BO17" s="97">
        <v>4.2</v>
      </c>
      <c r="BP17" s="40">
        <v>99.9</v>
      </c>
      <c r="BQ17" s="43">
        <v>662878</v>
      </c>
      <c r="BR17" s="116">
        <v>4.7999999999999972</v>
      </c>
      <c r="BS17" s="44">
        <v>662648</v>
      </c>
      <c r="BT17" s="116">
        <v>4.9000000000000057</v>
      </c>
      <c r="BU17" s="97">
        <v>4.3</v>
      </c>
      <c r="BV17" s="40">
        <v>100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644076</v>
      </c>
      <c r="CE17" s="116">
        <v>-2.7999999999999972</v>
      </c>
      <c r="CF17" s="44">
        <v>643209</v>
      </c>
      <c r="CG17" s="116">
        <v>-2.9000000000000057</v>
      </c>
      <c r="CH17" s="97">
        <v>4.0999999999999996</v>
      </c>
      <c r="CI17" s="40">
        <v>99.9</v>
      </c>
      <c r="CJ17" s="42">
        <v>643286</v>
      </c>
      <c r="CK17" s="108">
        <f t="shared" si="0"/>
        <v>-9.9999999999994316E-2</v>
      </c>
      <c r="CL17" s="37">
        <v>642624</v>
      </c>
      <c r="CM17" s="108">
        <f t="shared" si="1"/>
        <v>-9.9999999999994316E-2</v>
      </c>
      <c r="CN17" s="30">
        <f t="shared" si="2"/>
        <v>4.0999999999999996</v>
      </c>
      <c r="CO17" s="31">
        <f t="shared" si="3"/>
        <v>99.9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88791</v>
      </c>
      <c r="I18" s="37">
        <v>88791</v>
      </c>
      <c r="J18" s="97">
        <v>0.6</v>
      </c>
      <c r="K18" s="157">
        <v>100</v>
      </c>
      <c r="L18" s="56">
        <v>85110</v>
      </c>
      <c r="M18" s="116">
        <v>-4.0999999999999943</v>
      </c>
      <c r="N18" s="57">
        <v>85110</v>
      </c>
      <c r="O18" s="116">
        <v>-4.0999999999999943</v>
      </c>
      <c r="P18" s="97">
        <v>0.6</v>
      </c>
      <c r="Q18" s="40">
        <v>100</v>
      </c>
      <c r="S18" s="32"/>
      <c r="T18" s="33"/>
      <c r="U18" s="34"/>
      <c r="V18" s="33" t="s">
        <v>140</v>
      </c>
      <c r="W18" s="231" t="s">
        <v>175</v>
      </c>
      <c r="X18" s="232"/>
      <c r="Y18" s="56">
        <v>86566</v>
      </c>
      <c r="Z18" s="116">
        <v>1.7000000000000028</v>
      </c>
      <c r="AA18" s="57">
        <v>86566</v>
      </c>
      <c r="AB18" s="116">
        <v>1.7000000000000028</v>
      </c>
      <c r="AC18" s="97">
        <v>0.6</v>
      </c>
      <c r="AD18" s="40">
        <v>100</v>
      </c>
      <c r="AE18" s="56">
        <v>84859</v>
      </c>
      <c r="AF18" s="116">
        <v>-2</v>
      </c>
      <c r="AG18" s="57">
        <v>84859</v>
      </c>
      <c r="AH18" s="116">
        <v>-2</v>
      </c>
      <c r="AI18" s="97">
        <v>0.6</v>
      </c>
      <c r="AJ18" s="40">
        <v>100</v>
      </c>
      <c r="AL18" s="32"/>
      <c r="AM18" s="33"/>
      <c r="AN18" s="34"/>
      <c r="AO18" s="33" t="s">
        <v>140</v>
      </c>
      <c r="AP18" s="231" t="s">
        <v>175</v>
      </c>
      <c r="AQ18" s="232"/>
      <c r="AR18" s="43">
        <v>83256</v>
      </c>
      <c r="AS18" s="116">
        <v>-1.9000000000000057</v>
      </c>
      <c r="AT18" s="44">
        <v>83256</v>
      </c>
      <c r="AU18" s="116">
        <v>-1.9000000000000057</v>
      </c>
      <c r="AV18" s="97">
        <v>0.6</v>
      </c>
      <c r="AW18" s="40">
        <v>100</v>
      </c>
      <c r="AX18" s="43">
        <v>88226</v>
      </c>
      <c r="AY18" s="116">
        <v>6</v>
      </c>
      <c r="AZ18" s="44">
        <v>88226</v>
      </c>
      <c r="BA18" s="116">
        <v>6</v>
      </c>
      <c r="BB18" s="97">
        <v>0.6</v>
      </c>
      <c r="BC18" s="40">
        <v>100</v>
      </c>
      <c r="BE18" s="32"/>
      <c r="BF18" s="33"/>
      <c r="BG18" s="34"/>
      <c r="BH18" s="33" t="s">
        <v>140</v>
      </c>
      <c r="BI18" s="231" t="s">
        <v>175</v>
      </c>
      <c r="BJ18" s="232"/>
      <c r="BK18" s="43">
        <v>86410</v>
      </c>
      <c r="BL18" s="116">
        <v>-2.0999999999999943</v>
      </c>
      <c r="BM18" s="44">
        <v>86410</v>
      </c>
      <c r="BN18" s="116">
        <v>-2.0999999999999943</v>
      </c>
      <c r="BO18" s="97">
        <v>0.6</v>
      </c>
      <c r="BP18" s="40">
        <v>100</v>
      </c>
      <c r="BQ18" s="43">
        <v>84784</v>
      </c>
      <c r="BR18" s="116">
        <v>-1.9000000000000057</v>
      </c>
      <c r="BS18" s="44">
        <v>84784</v>
      </c>
      <c r="BT18" s="116">
        <v>-1.9000000000000057</v>
      </c>
      <c r="BU18" s="97">
        <v>0.5</v>
      </c>
      <c r="BV18" s="40">
        <v>100</v>
      </c>
      <c r="BX18" s="32"/>
      <c r="BY18" s="33"/>
      <c r="BZ18" s="34"/>
      <c r="CA18" s="33" t="s">
        <v>140</v>
      </c>
      <c r="CB18" s="231" t="s">
        <v>175</v>
      </c>
      <c r="CC18" s="232"/>
      <c r="CD18" s="43">
        <v>82694</v>
      </c>
      <c r="CE18" s="116">
        <v>-2.5</v>
      </c>
      <c r="CF18" s="44">
        <v>82694</v>
      </c>
      <c r="CG18" s="116">
        <v>-2.5</v>
      </c>
      <c r="CH18" s="97">
        <v>0.5</v>
      </c>
      <c r="CI18" s="40">
        <v>100</v>
      </c>
      <c r="CJ18" s="42">
        <v>79934</v>
      </c>
      <c r="CK18" s="108">
        <f t="shared" si="0"/>
        <v>-3.2999999999999972</v>
      </c>
      <c r="CL18" s="37">
        <v>79934</v>
      </c>
      <c r="CM18" s="108">
        <f t="shared" si="1"/>
        <v>-3.2999999999999972</v>
      </c>
      <c r="CN18" s="30">
        <f t="shared" si="2"/>
        <v>0.5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141</v>
      </c>
      <c r="E19" s="34" t="s">
        <v>20</v>
      </c>
      <c r="F19" s="35"/>
      <c r="G19" s="35"/>
      <c r="H19" s="36">
        <v>48153</v>
      </c>
      <c r="I19" s="37">
        <v>44928</v>
      </c>
      <c r="J19" s="97">
        <v>0.3</v>
      </c>
      <c r="K19" s="157">
        <v>93.3</v>
      </c>
      <c r="L19" s="56">
        <v>48680</v>
      </c>
      <c r="M19" s="116">
        <v>1.0999999999999943</v>
      </c>
      <c r="N19" s="57">
        <v>46007</v>
      </c>
      <c r="O19" s="116">
        <v>2.4000000000000057</v>
      </c>
      <c r="P19" s="97">
        <v>0.3</v>
      </c>
      <c r="Q19" s="40">
        <v>94.5</v>
      </c>
      <c r="S19" s="32"/>
      <c r="T19" s="33"/>
      <c r="U19" s="34" t="s">
        <v>66</v>
      </c>
      <c r="V19" s="34" t="s">
        <v>20</v>
      </c>
      <c r="W19" s="35"/>
      <c r="X19" s="35"/>
      <c r="Y19" s="56">
        <v>49794</v>
      </c>
      <c r="Z19" s="116">
        <v>2.2999999999999972</v>
      </c>
      <c r="AA19" s="57">
        <v>47571</v>
      </c>
      <c r="AB19" s="116">
        <v>3.4000000000000057</v>
      </c>
      <c r="AC19" s="97">
        <v>0.3</v>
      </c>
      <c r="AD19" s="40">
        <v>95.5</v>
      </c>
      <c r="AE19" s="56">
        <v>51387</v>
      </c>
      <c r="AF19" s="116">
        <v>3.2000000000000028</v>
      </c>
      <c r="AG19" s="57">
        <v>49465</v>
      </c>
      <c r="AH19" s="116">
        <v>4</v>
      </c>
      <c r="AI19" s="97">
        <v>0.3</v>
      </c>
      <c r="AJ19" s="40">
        <v>96.3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52262</v>
      </c>
      <c r="AS19" s="116">
        <v>1.7000000000000028</v>
      </c>
      <c r="AT19" s="44">
        <v>50637</v>
      </c>
      <c r="AU19" s="116">
        <v>2.4000000000000057</v>
      </c>
      <c r="AV19" s="97">
        <v>0.3</v>
      </c>
      <c r="AW19" s="40">
        <v>96.9</v>
      </c>
      <c r="AX19" s="43">
        <v>66381</v>
      </c>
      <c r="AY19" s="116">
        <v>27</v>
      </c>
      <c r="AZ19" s="44">
        <v>64873</v>
      </c>
      <c r="BA19" s="116">
        <v>28.099999999999994</v>
      </c>
      <c r="BB19" s="97">
        <v>0.4</v>
      </c>
      <c r="BC19" s="40">
        <v>97.7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69097</v>
      </c>
      <c r="BL19" s="116">
        <v>4.0999999999999943</v>
      </c>
      <c r="BM19" s="44">
        <v>67580</v>
      </c>
      <c r="BN19" s="116">
        <v>4.2000000000000028</v>
      </c>
      <c r="BO19" s="97">
        <v>0.4</v>
      </c>
      <c r="BP19" s="40">
        <v>97.8</v>
      </c>
      <c r="BQ19" s="43">
        <v>71678</v>
      </c>
      <c r="BR19" s="116">
        <v>3.7000000000000028</v>
      </c>
      <c r="BS19" s="44">
        <v>70173</v>
      </c>
      <c r="BT19" s="116">
        <v>3.7999999999999972</v>
      </c>
      <c r="BU19" s="97">
        <v>0.5</v>
      </c>
      <c r="BV19" s="40">
        <v>97.9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74847</v>
      </c>
      <c r="CE19" s="116">
        <v>4.4000000000000057</v>
      </c>
      <c r="CF19" s="44">
        <v>73188</v>
      </c>
      <c r="CG19" s="116">
        <v>4.2999999999999972</v>
      </c>
      <c r="CH19" s="97">
        <v>0.5</v>
      </c>
      <c r="CI19" s="40">
        <v>97.8</v>
      </c>
      <c r="CJ19" s="42">
        <v>80323</v>
      </c>
      <c r="CK19" s="108">
        <f t="shared" si="0"/>
        <v>7.2999999999999972</v>
      </c>
      <c r="CL19" s="37">
        <v>78817</v>
      </c>
      <c r="CM19" s="108">
        <f t="shared" si="1"/>
        <v>7.7000000000000028</v>
      </c>
      <c r="CN19" s="30">
        <f t="shared" si="2"/>
        <v>0.5</v>
      </c>
      <c r="CO19" s="31">
        <f t="shared" si="3"/>
        <v>98.1</v>
      </c>
    </row>
    <row r="20" spans="1:93" x14ac:dyDescent="0.15">
      <c r="A20" s="5"/>
      <c r="B20" s="32"/>
      <c r="C20" s="169"/>
      <c r="D20" s="34"/>
      <c r="E20" s="169" t="s">
        <v>8</v>
      </c>
      <c r="F20" s="35" t="s">
        <v>251</v>
      </c>
      <c r="G20" s="35"/>
      <c r="H20" s="175"/>
      <c r="I20" s="172"/>
      <c r="J20" s="189"/>
      <c r="K20" s="177"/>
      <c r="L20" s="187"/>
      <c r="M20" s="186"/>
      <c r="N20" s="188"/>
      <c r="O20" s="186"/>
      <c r="P20" s="189"/>
      <c r="Q20" s="174"/>
      <c r="S20" s="32"/>
      <c r="T20" s="169"/>
      <c r="U20" s="34"/>
      <c r="V20" s="169" t="s">
        <v>8</v>
      </c>
      <c r="W20" s="35" t="s">
        <v>251</v>
      </c>
      <c r="X20" s="35"/>
      <c r="Y20" s="180"/>
      <c r="Z20" s="186"/>
      <c r="AA20" s="181"/>
      <c r="AB20" s="186"/>
      <c r="AC20" s="189"/>
      <c r="AD20" s="174"/>
      <c r="AE20" s="180"/>
      <c r="AF20" s="186"/>
      <c r="AG20" s="181"/>
      <c r="AH20" s="186"/>
      <c r="AI20" s="189"/>
      <c r="AJ20" s="174"/>
      <c r="AL20" s="32"/>
      <c r="AM20" s="169"/>
      <c r="AN20" s="34"/>
      <c r="AO20" s="169" t="s">
        <v>8</v>
      </c>
      <c r="AP20" s="35" t="s">
        <v>251</v>
      </c>
      <c r="AQ20" s="35"/>
      <c r="AR20" s="180"/>
      <c r="AS20" s="186"/>
      <c r="AT20" s="181"/>
      <c r="AU20" s="186"/>
      <c r="AV20" s="189"/>
      <c r="AW20" s="174"/>
      <c r="AX20" s="180"/>
      <c r="AY20" s="186"/>
      <c r="AZ20" s="181"/>
      <c r="BA20" s="186"/>
      <c r="BB20" s="189"/>
      <c r="BC20" s="174"/>
      <c r="BE20" s="32"/>
      <c r="BF20" s="169"/>
      <c r="BG20" s="34"/>
      <c r="BH20" s="169" t="s">
        <v>8</v>
      </c>
      <c r="BI20" s="35" t="s">
        <v>251</v>
      </c>
      <c r="BJ20" s="41"/>
      <c r="BK20" s="180"/>
      <c r="BL20" s="186"/>
      <c r="BM20" s="181"/>
      <c r="BN20" s="186"/>
      <c r="BO20" s="189"/>
      <c r="BP20" s="174"/>
      <c r="BQ20" s="180"/>
      <c r="BR20" s="186"/>
      <c r="BS20" s="181"/>
      <c r="BT20" s="186"/>
      <c r="BU20" s="189"/>
      <c r="BV20" s="174"/>
      <c r="BX20" s="32"/>
      <c r="BY20" s="169"/>
      <c r="BZ20" s="34"/>
      <c r="CA20" s="169" t="s">
        <v>8</v>
      </c>
      <c r="CB20" s="35" t="s">
        <v>251</v>
      </c>
      <c r="CC20" s="41"/>
      <c r="CD20" s="180"/>
      <c r="CE20" s="186" t="s">
        <v>240</v>
      </c>
      <c r="CF20" s="181"/>
      <c r="CG20" s="186" t="s">
        <v>240</v>
      </c>
      <c r="CH20" s="189"/>
      <c r="CI20" s="174" t="s">
        <v>240</v>
      </c>
      <c r="CJ20" s="42">
        <v>3875</v>
      </c>
      <c r="CK20" s="108" t="str">
        <f t="shared" si="0"/>
        <v>皆増</v>
      </c>
      <c r="CL20" s="37">
        <v>3875</v>
      </c>
      <c r="CM20" s="108" t="str">
        <f t="shared" si="1"/>
        <v>皆増</v>
      </c>
      <c r="CN20" s="30">
        <f t="shared" si="2"/>
        <v>0</v>
      </c>
      <c r="CO20" s="31">
        <f t="shared" si="3"/>
        <v>100</v>
      </c>
    </row>
    <row r="21" spans="1:93" x14ac:dyDescent="0.15">
      <c r="A21" s="5"/>
      <c r="B21" s="32"/>
      <c r="C21" s="169"/>
      <c r="D21" s="34"/>
      <c r="E21" s="169" t="s">
        <v>10</v>
      </c>
      <c r="F21" s="35" t="s">
        <v>250</v>
      </c>
      <c r="G21" s="35"/>
      <c r="H21" s="175"/>
      <c r="I21" s="172"/>
      <c r="J21" s="189"/>
      <c r="K21" s="177"/>
      <c r="L21" s="187"/>
      <c r="M21" s="186"/>
      <c r="N21" s="188"/>
      <c r="O21" s="186"/>
      <c r="P21" s="189"/>
      <c r="Q21" s="174"/>
      <c r="S21" s="32"/>
      <c r="T21" s="169"/>
      <c r="U21" s="34"/>
      <c r="V21" s="169" t="s">
        <v>10</v>
      </c>
      <c r="W21" s="35" t="s">
        <v>250</v>
      </c>
      <c r="X21" s="35"/>
      <c r="Y21" s="180"/>
      <c r="Z21" s="186"/>
      <c r="AA21" s="181"/>
      <c r="AB21" s="186"/>
      <c r="AC21" s="189"/>
      <c r="AD21" s="174"/>
      <c r="AE21" s="180"/>
      <c r="AF21" s="186"/>
      <c r="AG21" s="181"/>
      <c r="AH21" s="186"/>
      <c r="AI21" s="189"/>
      <c r="AJ21" s="174"/>
      <c r="AL21" s="32"/>
      <c r="AM21" s="169"/>
      <c r="AN21" s="34"/>
      <c r="AO21" s="169" t="s">
        <v>10</v>
      </c>
      <c r="AP21" s="35" t="s">
        <v>250</v>
      </c>
      <c r="AQ21" s="35"/>
      <c r="AR21" s="180"/>
      <c r="AS21" s="186"/>
      <c r="AT21" s="181"/>
      <c r="AU21" s="186"/>
      <c r="AV21" s="189"/>
      <c r="AW21" s="174"/>
      <c r="AX21" s="180"/>
      <c r="AY21" s="186"/>
      <c r="AZ21" s="181"/>
      <c r="BA21" s="186"/>
      <c r="BB21" s="189"/>
      <c r="BC21" s="174"/>
      <c r="BE21" s="32"/>
      <c r="BF21" s="169"/>
      <c r="BG21" s="34"/>
      <c r="BH21" s="169" t="s">
        <v>10</v>
      </c>
      <c r="BI21" s="35" t="s">
        <v>250</v>
      </c>
      <c r="BJ21" s="41"/>
      <c r="BK21" s="180"/>
      <c r="BL21" s="186"/>
      <c r="BM21" s="181"/>
      <c r="BN21" s="186"/>
      <c r="BO21" s="189"/>
      <c r="BP21" s="174"/>
      <c r="BQ21" s="180"/>
      <c r="BR21" s="186"/>
      <c r="BS21" s="181"/>
      <c r="BT21" s="186"/>
      <c r="BU21" s="189"/>
      <c r="BV21" s="174"/>
      <c r="BX21" s="32"/>
      <c r="BY21" s="169"/>
      <c r="BZ21" s="34"/>
      <c r="CA21" s="169" t="s">
        <v>10</v>
      </c>
      <c r="CB21" s="35" t="s">
        <v>250</v>
      </c>
      <c r="CC21" s="41"/>
      <c r="CD21" s="180"/>
      <c r="CE21" s="186" t="s">
        <v>240</v>
      </c>
      <c r="CF21" s="181"/>
      <c r="CG21" s="186" t="s">
        <v>240</v>
      </c>
      <c r="CH21" s="189"/>
      <c r="CI21" s="174" t="s">
        <v>240</v>
      </c>
      <c r="CJ21" s="42">
        <v>76448</v>
      </c>
      <c r="CK21" s="108" t="str">
        <f t="shared" si="0"/>
        <v>皆増</v>
      </c>
      <c r="CL21" s="37">
        <v>74942</v>
      </c>
      <c r="CM21" s="108" t="str">
        <f t="shared" si="1"/>
        <v>皆増</v>
      </c>
      <c r="CN21" s="30">
        <f t="shared" si="2"/>
        <v>0.5</v>
      </c>
      <c r="CO21" s="31">
        <f t="shared" si="3"/>
        <v>98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429875</v>
      </c>
      <c r="I22" s="37">
        <v>429875</v>
      </c>
      <c r="J22" s="97">
        <v>3.1</v>
      </c>
      <c r="K22" s="157">
        <v>100</v>
      </c>
      <c r="L22" s="56">
        <v>428365</v>
      </c>
      <c r="M22" s="116">
        <v>-0.40000000000000568</v>
      </c>
      <c r="N22" s="57">
        <v>428365</v>
      </c>
      <c r="O22" s="116">
        <v>-0.40000000000000568</v>
      </c>
      <c r="P22" s="97">
        <v>3.1</v>
      </c>
      <c r="Q22" s="40">
        <v>100</v>
      </c>
      <c r="R22" s="49"/>
      <c r="S22" s="46"/>
      <c r="T22" s="47"/>
      <c r="U22" s="34" t="s">
        <v>68</v>
      </c>
      <c r="V22" s="48" t="s">
        <v>22</v>
      </c>
      <c r="W22" s="48"/>
      <c r="X22" s="48"/>
      <c r="Y22" s="56">
        <v>478133</v>
      </c>
      <c r="Z22" s="116">
        <v>11.599999999999994</v>
      </c>
      <c r="AA22" s="57">
        <v>478133</v>
      </c>
      <c r="AB22" s="116">
        <v>11.599999999999994</v>
      </c>
      <c r="AC22" s="97">
        <v>3.4</v>
      </c>
      <c r="AD22" s="40">
        <v>100</v>
      </c>
      <c r="AE22" s="56">
        <v>466944</v>
      </c>
      <c r="AF22" s="116">
        <v>-2.2999999999999972</v>
      </c>
      <c r="AG22" s="57">
        <v>466944</v>
      </c>
      <c r="AH22" s="116">
        <v>-2.2999999999999972</v>
      </c>
      <c r="AI22" s="97">
        <v>3.2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457672</v>
      </c>
      <c r="AS22" s="116">
        <v>-2</v>
      </c>
      <c r="AT22" s="44">
        <v>457672</v>
      </c>
      <c r="AU22" s="116">
        <v>-2</v>
      </c>
      <c r="AV22" s="97">
        <v>3.1</v>
      </c>
      <c r="AW22" s="40">
        <v>100</v>
      </c>
      <c r="AX22" s="43">
        <v>441128</v>
      </c>
      <c r="AY22" s="116">
        <v>-3.5999999999999943</v>
      </c>
      <c r="AZ22" s="44">
        <v>441128</v>
      </c>
      <c r="BA22" s="116">
        <v>-3.5999999999999943</v>
      </c>
      <c r="BB22" s="97">
        <v>2.9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408422</v>
      </c>
      <c r="BL22" s="116">
        <v>-7.4000000000000057</v>
      </c>
      <c r="BM22" s="44">
        <v>408422</v>
      </c>
      <c r="BN22" s="116">
        <v>-7.4000000000000057</v>
      </c>
      <c r="BO22" s="97">
        <v>2.7</v>
      </c>
      <c r="BP22" s="40">
        <v>100</v>
      </c>
      <c r="BQ22" s="43">
        <v>400776</v>
      </c>
      <c r="BR22" s="116">
        <v>-1.9000000000000057</v>
      </c>
      <c r="BS22" s="44">
        <v>400776</v>
      </c>
      <c r="BT22" s="116">
        <v>-1.9000000000000057</v>
      </c>
      <c r="BU22" s="97">
        <v>2.6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417008</v>
      </c>
      <c r="CE22" s="116">
        <v>4.0999999999999943</v>
      </c>
      <c r="CF22" s="44">
        <v>417008</v>
      </c>
      <c r="CG22" s="116">
        <v>4.0999999999999943</v>
      </c>
      <c r="CH22" s="97">
        <v>2.7</v>
      </c>
      <c r="CI22" s="40">
        <v>100</v>
      </c>
      <c r="CJ22" s="42">
        <v>429754</v>
      </c>
      <c r="CK22" s="108">
        <f t="shared" si="0"/>
        <v>3.0999999999999943</v>
      </c>
      <c r="CL22" s="37">
        <v>429754</v>
      </c>
      <c r="CM22" s="108">
        <f t="shared" si="1"/>
        <v>3.0999999999999943</v>
      </c>
      <c r="CN22" s="30">
        <f t="shared" si="2"/>
        <v>2.7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9"/>
      <c r="S23" s="46"/>
      <c r="T23" s="47"/>
      <c r="U23" s="34" t="s">
        <v>23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9"/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97">
        <v>0</v>
      </c>
      <c r="K25" s="157"/>
      <c r="L25" s="56">
        <v>0</v>
      </c>
      <c r="M25" s="116" t="s">
        <v>240</v>
      </c>
      <c r="N25" s="57">
        <v>0</v>
      </c>
      <c r="O25" s="116" t="s">
        <v>240</v>
      </c>
      <c r="P25" s="97">
        <v>0</v>
      </c>
      <c r="Q25" s="40" t="s">
        <v>240</v>
      </c>
      <c r="R25" s="55"/>
      <c r="S25" s="52"/>
      <c r="T25" s="53"/>
      <c r="U25" s="54"/>
      <c r="V25" s="33" t="s">
        <v>8</v>
      </c>
      <c r="W25" s="35" t="s">
        <v>27</v>
      </c>
      <c r="X25" s="35"/>
      <c r="Y25" s="56">
        <v>0</v>
      </c>
      <c r="Z25" s="116" t="s">
        <v>240</v>
      </c>
      <c r="AA25" s="57">
        <v>0</v>
      </c>
      <c r="AB25" s="116" t="s">
        <v>240</v>
      </c>
      <c r="AC25" s="97">
        <v>0</v>
      </c>
      <c r="AD25" s="40" t="s">
        <v>240</v>
      </c>
      <c r="AE25" s="56">
        <v>0</v>
      </c>
      <c r="AF25" s="116" t="s">
        <v>240</v>
      </c>
      <c r="AG25" s="57">
        <v>0</v>
      </c>
      <c r="AH25" s="116" t="s">
        <v>240</v>
      </c>
      <c r="AI25" s="97">
        <v>0</v>
      </c>
      <c r="AJ25" s="40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116" t="s">
        <v>240</v>
      </c>
      <c r="AT25" s="44">
        <v>0</v>
      </c>
      <c r="AU25" s="116" t="s">
        <v>240</v>
      </c>
      <c r="AV25" s="97">
        <v>0</v>
      </c>
      <c r="AW25" s="40" t="s">
        <v>240</v>
      </c>
      <c r="AX25" s="43">
        <v>0</v>
      </c>
      <c r="AY25" s="116" t="s">
        <v>240</v>
      </c>
      <c r="AZ25" s="44">
        <v>0</v>
      </c>
      <c r="BA25" s="116" t="s">
        <v>240</v>
      </c>
      <c r="BB25" s="97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116" t="s">
        <v>240</v>
      </c>
      <c r="BM25" s="44">
        <v>0</v>
      </c>
      <c r="BN25" s="116" t="s">
        <v>240</v>
      </c>
      <c r="BO25" s="97">
        <v>0</v>
      </c>
      <c r="BP25" s="40" t="s">
        <v>240</v>
      </c>
      <c r="BQ25" s="43">
        <v>0</v>
      </c>
      <c r="BR25" s="116" t="s">
        <v>240</v>
      </c>
      <c r="BS25" s="44">
        <v>0</v>
      </c>
      <c r="BT25" s="116" t="s">
        <v>240</v>
      </c>
      <c r="BU25" s="97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116" t="s">
        <v>240</v>
      </c>
      <c r="CF25" s="44">
        <v>0</v>
      </c>
      <c r="CG25" s="116" t="s">
        <v>240</v>
      </c>
      <c r="CH25" s="97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97">
        <v>0</v>
      </c>
      <c r="K26" s="157"/>
      <c r="L26" s="56">
        <v>0</v>
      </c>
      <c r="M26" s="116" t="s">
        <v>240</v>
      </c>
      <c r="N26" s="57">
        <v>0</v>
      </c>
      <c r="O26" s="116" t="s">
        <v>240</v>
      </c>
      <c r="P26" s="97">
        <v>0</v>
      </c>
      <c r="Q26" s="40" t="s">
        <v>240</v>
      </c>
      <c r="R26" s="49"/>
      <c r="S26" s="46"/>
      <c r="T26" s="47"/>
      <c r="U26" s="48"/>
      <c r="V26" s="33" t="s">
        <v>10</v>
      </c>
      <c r="W26" s="35" t="s">
        <v>28</v>
      </c>
      <c r="X26" s="35"/>
      <c r="Y26" s="56">
        <v>0</v>
      </c>
      <c r="Z26" s="116" t="s">
        <v>240</v>
      </c>
      <c r="AA26" s="57">
        <v>0</v>
      </c>
      <c r="AB26" s="116" t="s">
        <v>240</v>
      </c>
      <c r="AC26" s="97">
        <v>0</v>
      </c>
      <c r="AD26" s="40" t="s">
        <v>240</v>
      </c>
      <c r="AE26" s="56">
        <v>0</v>
      </c>
      <c r="AF26" s="116" t="s">
        <v>240</v>
      </c>
      <c r="AG26" s="57">
        <v>0</v>
      </c>
      <c r="AH26" s="116" t="s">
        <v>240</v>
      </c>
      <c r="AI26" s="97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116" t="s">
        <v>240</v>
      </c>
      <c r="AT26" s="44">
        <v>0</v>
      </c>
      <c r="AU26" s="116" t="s">
        <v>240</v>
      </c>
      <c r="AV26" s="97">
        <v>0</v>
      </c>
      <c r="AW26" s="40" t="s">
        <v>240</v>
      </c>
      <c r="AX26" s="43">
        <v>0</v>
      </c>
      <c r="AY26" s="116" t="s">
        <v>240</v>
      </c>
      <c r="AZ26" s="44">
        <v>0</v>
      </c>
      <c r="BA26" s="116" t="s">
        <v>240</v>
      </c>
      <c r="BB26" s="97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116" t="s">
        <v>240</v>
      </c>
      <c r="BM26" s="44">
        <v>0</v>
      </c>
      <c r="BN26" s="116" t="s">
        <v>240</v>
      </c>
      <c r="BO26" s="97">
        <v>0</v>
      </c>
      <c r="BP26" s="40" t="s">
        <v>240</v>
      </c>
      <c r="BQ26" s="43">
        <v>0</v>
      </c>
      <c r="BR26" s="116" t="s">
        <v>240</v>
      </c>
      <c r="BS26" s="44">
        <v>0</v>
      </c>
      <c r="BT26" s="116" t="s">
        <v>240</v>
      </c>
      <c r="BU26" s="97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116" t="s">
        <v>240</v>
      </c>
      <c r="CF26" s="44">
        <v>0</v>
      </c>
      <c r="CG26" s="116" t="s">
        <v>240</v>
      </c>
      <c r="CH26" s="97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9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1210144</v>
      </c>
      <c r="I28" s="37">
        <v>1163464</v>
      </c>
      <c r="J28" s="38">
        <v>8.4</v>
      </c>
      <c r="K28" s="157">
        <v>96.1</v>
      </c>
      <c r="L28" s="36">
        <v>1163762</v>
      </c>
      <c r="M28" s="39">
        <v>-3.7999999999999972</v>
      </c>
      <c r="N28" s="37">
        <v>1119026</v>
      </c>
      <c r="O28" s="39">
        <v>-3.7999999999999972</v>
      </c>
      <c r="P28" s="38">
        <v>8</v>
      </c>
      <c r="Q28" s="40">
        <v>96.2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1169715</v>
      </c>
      <c r="Z28" s="39">
        <v>0.5</v>
      </c>
      <c r="AA28" s="37">
        <v>1133025</v>
      </c>
      <c r="AB28" s="39">
        <v>1.2999999999999972</v>
      </c>
      <c r="AC28" s="38">
        <v>8</v>
      </c>
      <c r="AD28" s="40">
        <v>96.9</v>
      </c>
      <c r="AE28" s="36">
        <v>1188159</v>
      </c>
      <c r="AF28" s="39">
        <v>1.5999999999999943</v>
      </c>
      <c r="AG28" s="37">
        <v>1155590</v>
      </c>
      <c r="AH28" s="39">
        <v>2</v>
      </c>
      <c r="AI28" s="38">
        <v>8</v>
      </c>
      <c r="AJ28" s="40">
        <v>97.3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1201938</v>
      </c>
      <c r="AS28" s="39">
        <v>1.2000000000000028</v>
      </c>
      <c r="AT28" s="37">
        <v>1176025</v>
      </c>
      <c r="AU28" s="39">
        <v>1.7999999999999972</v>
      </c>
      <c r="AV28" s="38">
        <v>8</v>
      </c>
      <c r="AW28" s="40">
        <v>97.8</v>
      </c>
      <c r="AX28" s="36">
        <v>1213557</v>
      </c>
      <c r="AY28" s="39">
        <v>1</v>
      </c>
      <c r="AZ28" s="37">
        <v>1189633</v>
      </c>
      <c r="BA28" s="39">
        <v>1.2000000000000028</v>
      </c>
      <c r="BB28" s="38">
        <v>7.9</v>
      </c>
      <c r="BC28" s="40">
        <v>98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1239300</v>
      </c>
      <c r="BL28" s="39">
        <v>2.0999999999999943</v>
      </c>
      <c r="BM28" s="37">
        <v>1218020</v>
      </c>
      <c r="BN28" s="39">
        <v>2.4000000000000057</v>
      </c>
      <c r="BO28" s="38">
        <v>8</v>
      </c>
      <c r="BP28" s="40">
        <v>98.3</v>
      </c>
      <c r="BQ28" s="36">
        <v>1269377</v>
      </c>
      <c r="BR28" s="39">
        <v>2.4000000000000057</v>
      </c>
      <c r="BS28" s="37">
        <v>1248885</v>
      </c>
      <c r="BT28" s="39">
        <v>2.5</v>
      </c>
      <c r="BU28" s="38">
        <v>8.1</v>
      </c>
      <c r="BV28" s="40">
        <v>98.4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1277908</v>
      </c>
      <c r="CE28" s="39">
        <v>0.70000000000000284</v>
      </c>
      <c r="CF28" s="37">
        <v>1268663</v>
      </c>
      <c r="CG28" s="39">
        <v>1.5999999999999943</v>
      </c>
      <c r="CH28" s="38">
        <v>8.1</v>
      </c>
      <c r="CI28" s="40">
        <v>99.3</v>
      </c>
      <c r="CJ28" s="42">
        <v>1299719</v>
      </c>
      <c r="CK28" s="108">
        <f t="shared" si="0"/>
        <v>1.7000000000000028</v>
      </c>
      <c r="CL28" s="37">
        <v>1289531</v>
      </c>
      <c r="CM28" s="108">
        <f t="shared" si="1"/>
        <v>1.5999999999999943</v>
      </c>
      <c r="CN28" s="30">
        <f t="shared" si="2"/>
        <v>8.1999999999999993</v>
      </c>
      <c r="CO28" s="31">
        <f t="shared" si="3"/>
        <v>99.2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0</v>
      </c>
      <c r="I29" s="37">
        <v>0</v>
      </c>
      <c r="J29" s="38">
        <v>0</v>
      </c>
      <c r="K29" s="160"/>
      <c r="L29" s="36">
        <v>0</v>
      </c>
      <c r="M29" s="39" t="s">
        <v>240</v>
      </c>
      <c r="N29" s="37">
        <v>0</v>
      </c>
      <c r="O29" s="39" t="s">
        <v>240</v>
      </c>
      <c r="P29" s="38">
        <v>0</v>
      </c>
      <c r="Q29" s="105" t="s">
        <v>240</v>
      </c>
      <c r="R29" s="49"/>
      <c r="S29" s="32"/>
      <c r="T29" s="33" t="s">
        <v>76</v>
      </c>
      <c r="U29" s="34" t="s">
        <v>32</v>
      </c>
      <c r="V29" s="34"/>
      <c r="W29" s="35"/>
      <c r="X29" s="35"/>
      <c r="Y29" s="36">
        <v>0</v>
      </c>
      <c r="Z29" s="39" t="s">
        <v>240</v>
      </c>
      <c r="AA29" s="37">
        <v>0</v>
      </c>
      <c r="AB29" s="39" t="s">
        <v>240</v>
      </c>
      <c r="AC29" s="38">
        <v>0</v>
      </c>
      <c r="AD29" s="105" t="s">
        <v>240</v>
      </c>
      <c r="AE29" s="36">
        <v>0</v>
      </c>
      <c r="AF29" s="39" t="s">
        <v>240</v>
      </c>
      <c r="AG29" s="37">
        <v>0</v>
      </c>
      <c r="AH29" s="39" t="s">
        <v>240</v>
      </c>
      <c r="AI29" s="38">
        <v>0</v>
      </c>
      <c r="AJ29" s="105" t="s">
        <v>240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0</v>
      </c>
      <c r="AS29" s="39" t="s">
        <v>240</v>
      </c>
      <c r="AT29" s="44">
        <v>0</v>
      </c>
      <c r="AU29" s="39" t="s">
        <v>240</v>
      </c>
      <c r="AV29" s="38">
        <v>0</v>
      </c>
      <c r="AW29" s="105" t="s">
        <v>240</v>
      </c>
      <c r="AX29" s="43">
        <v>0</v>
      </c>
      <c r="AY29" s="39" t="s">
        <v>240</v>
      </c>
      <c r="AZ29" s="44">
        <v>0</v>
      </c>
      <c r="BA29" s="39" t="s">
        <v>240</v>
      </c>
      <c r="BB29" s="38">
        <v>0</v>
      </c>
      <c r="BC29" s="40" t="s">
        <v>240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0</v>
      </c>
      <c r="BL29" s="39" t="s">
        <v>240</v>
      </c>
      <c r="BM29" s="44">
        <v>0</v>
      </c>
      <c r="BN29" s="39" t="s">
        <v>240</v>
      </c>
      <c r="BO29" s="38">
        <v>0</v>
      </c>
      <c r="BP29" s="105" t="s">
        <v>240</v>
      </c>
      <c r="BQ29" s="43">
        <v>0</v>
      </c>
      <c r="BR29" s="39" t="s">
        <v>240</v>
      </c>
      <c r="BS29" s="44">
        <v>0</v>
      </c>
      <c r="BT29" s="39" t="s">
        <v>240</v>
      </c>
      <c r="BU29" s="38">
        <v>0</v>
      </c>
      <c r="BV29" s="40" t="s">
        <v>240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0</v>
      </c>
      <c r="CE29" s="39" t="s">
        <v>240</v>
      </c>
      <c r="CF29" s="44">
        <v>0</v>
      </c>
      <c r="CG29" s="39" t="s">
        <v>240</v>
      </c>
      <c r="CH29" s="38">
        <v>0</v>
      </c>
      <c r="CI29" s="40" t="s">
        <v>240</v>
      </c>
      <c r="CJ29" s="42">
        <v>0</v>
      </c>
      <c r="CK29" s="29" t="str">
        <f t="shared" si="0"/>
        <v/>
      </c>
      <c r="CL29" s="37">
        <v>0</v>
      </c>
      <c r="CM29" s="29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60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105" t="s">
        <v>240</v>
      </c>
      <c r="R30" s="49"/>
      <c r="S30" s="32"/>
      <c r="T30" s="33" t="s">
        <v>78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105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105" t="s">
        <v>240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105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40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105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1210144</v>
      </c>
      <c r="I31" s="37">
        <v>1163464</v>
      </c>
      <c r="J31" s="38">
        <v>8.4</v>
      </c>
      <c r="K31" s="157">
        <v>96.1</v>
      </c>
      <c r="L31" s="36">
        <v>1163762</v>
      </c>
      <c r="M31" s="39">
        <v>-3.7999999999999972</v>
      </c>
      <c r="N31" s="37">
        <v>1119026</v>
      </c>
      <c r="O31" s="39">
        <v>-3.7999999999999972</v>
      </c>
      <c r="P31" s="38">
        <v>8</v>
      </c>
      <c r="Q31" s="40">
        <v>96.2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1169715</v>
      </c>
      <c r="Z31" s="39">
        <v>0.5</v>
      </c>
      <c r="AA31" s="37">
        <v>1133025</v>
      </c>
      <c r="AB31" s="39">
        <v>1.2999999999999972</v>
      </c>
      <c r="AC31" s="38">
        <v>8</v>
      </c>
      <c r="AD31" s="40">
        <v>96.9</v>
      </c>
      <c r="AE31" s="36">
        <v>1188159</v>
      </c>
      <c r="AF31" s="39">
        <v>1.5999999999999943</v>
      </c>
      <c r="AG31" s="37">
        <v>1155590</v>
      </c>
      <c r="AH31" s="39">
        <v>2</v>
      </c>
      <c r="AI31" s="38">
        <v>8</v>
      </c>
      <c r="AJ31" s="40">
        <v>97.3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1201938</v>
      </c>
      <c r="AS31" s="39">
        <v>1.2000000000000028</v>
      </c>
      <c r="AT31" s="37">
        <v>1176025</v>
      </c>
      <c r="AU31" s="39">
        <v>1.7999999999999972</v>
      </c>
      <c r="AV31" s="38">
        <v>8</v>
      </c>
      <c r="AW31" s="40">
        <v>97.8</v>
      </c>
      <c r="AX31" s="36">
        <v>1213557</v>
      </c>
      <c r="AY31" s="39">
        <v>1</v>
      </c>
      <c r="AZ31" s="37">
        <v>1189633</v>
      </c>
      <c r="BA31" s="39">
        <v>1.2000000000000028</v>
      </c>
      <c r="BB31" s="38">
        <v>7.9</v>
      </c>
      <c r="BC31" s="40">
        <v>98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1239300</v>
      </c>
      <c r="BL31" s="39">
        <v>2.0999999999999943</v>
      </c>
      <c r="BM31" s="37">
        <v>1218020</v>
      </c>
      <c r="BN31" s="39">
        <v>2.4000000000000057</v>
      </c>
      <c r="BO31" s="38">
        <v>8</v>
      </c>
      <c r="BP31" s="40">
        <v>98.3</v>
      </c>
      <c r="BQ31" s="36">
        <v>1269377</v>
      </c>
      <c r="BR31" s="39">
        <v>2.4000000000000057</v>
      </c>
      <c r="BS31" s="37">
        <v>1248885</v>
      </c>
      <c r="BT31" s="39">
        <v>2.5</v>
      </c>
      <c r="BU31" s="38">
        <v>8.1</v>
      </c>
      <c r="BV31" s="40">
        <v>98.4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1277908</v>
      </c>
      <c r="CE31" s="39">
        <v>0.70000000000000284</v>
      </c>
      <c r="CF31" s="37">
        <v>1268663</v>
      </c>
      <c r="CG31" s="39">
        <v>1.5999999999999943</v>
      </c>
      <c r="CH31" s="38">
        <v>8.1</v>
      </c>
      <c r="CI31" s="40">
        <v>99.3</v>
      </c>
      <c r="CJ31" s="42">
        <v>1299719</v>
      </c>
      <c r="CK31" s="108">
        <f t="shared" si="0"/>
        <v>1.7000000000000028</v>
      </c>
      <c r="CL31" s="37">
        <v>1289531</v>
      </c>
      <c r="CM31" s="108">
        <f t="shared" si="1"/>
        <v>1.5999999999999943</v>
      </c>
      <c r="CN31" s="30">
        <f t="shared" si="2"/>
        <v>8.1999999999999993</v>
      </c>
      <c r="CO31" s="31">
        <f t="shared" si="3"/>
        <v>99.2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722080</v>
      </c>
      <c r="I32" s="37">
        <v>694226</v>
      </c>
      <c r="J32" s="97">
        <v>5</v>
      </c>
      <c r="K32" s="157">
        <v>96.1</v>
      </c>
      <c r="L32" s="56">
        <v>714859</v>
      </c>
      <c r="M32" s="116">
        <v>-1</v>
      </c>
      <c r="N32" s="57">
        <v>687380</v>
      </c>
      <c r="O32" s="116">
        <v>-1</v>
      </c>
      <c r="P32" s="97">
        <v>4.9000000000000004</v>
      </c>
      <c r="Q32" s="40">
        <v>96.2</v>
      </c>
      <c r="R32" s="55"/>
      <c r="S32" s="32"/>
      <c r="T32" s="33"/>
      <c r="U32" s="34" t="s">
        <v>80</v>
      </c>
      <c r="V32" s="34" t="s">
        <v>17</v>
      </c>
      <c r="W32" s="35"/>
      <c r="X32" s="35"/>
      <c r="Y32" s="56">
        <v>710087</v>
      </c>
      <c r="Z32" s="116">
        <v>-0.70000000000000284</v>
      </c>
      <c r="AA32" s="57">
        <v>687813</v>
      </c>
      <c r="AB32" s="116">
        <v>9.9999999999994316E-2</v>
      </c>
      <c r="AC32" s="97">
        <v>4.8</v>
      </c>
      <c r="AD32" s="40">
        <v>96.9</v>
      </c>
      <c r="AE32" s="56">
        <v>721780</v>
      </c>
      <c r="AF32" s="116">
        <v>1.5999999999999943</v>
      </c>
      <c r="AG32" s="57">
        <v>701996</v>
      </c>
      <c r="AH32" s="116">
        <v>2.0999999999999943</v>
      </c>
      <c r="AI32" s="97">
        <v>4.9000000000000004</v>
      </c>
      <c r="AJ32" s="40">
        <v>97.3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731089</v>
      </c>
      <c r="AS32" s="116">
        <v>1.2999999999999972</v>
      </c>
      <c r="AT32" s="44">
        <v>715328</v>
      </c>
      <c r="AU32" s="116">
        <v>1.9000000000000057</v>
      </c>
      <c r="AV32" s="97">
        <v>4.8</v>
      </c>
      <c r="AW32" s="40">
        <v>97.8</v>
      </c>
      <c r="AX32" s="43">
        <v>731063</v>
      </c>
      <c r="AY32" s="116">
        <v>0</v>
      </c>
      <c r="AZ32" s="44">
        <v>716651</v>
      </c>
      <c r="BA32" s="116">
        <v>0.20000000000000284</v>
      </c>
      <c r="BB32" s="97">
        <v>4.8</v>
      </c>
      <c r="BC32" s="40">
        <v>98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732783</v>
      </c>
      <c r="BL32" s="116">
        <v>0.20000000000000284</v>
      </c>
      <c r="BM32" s="44">
        <v>720200</v>
      </c>
      <c r="BN32" s="116">
        <v>0.5</v>
      </c>
      <c r="BO32" s="97">
        <v>4.8</v>
      </c>
      <c r="BP32" s="40">
        <v>98.3</v>
      </c>
      <c r="BQ32" s="43">
        <v>760236</v>
      </c>
      <c r="BR32" s="116">
        <v>3.7000000000000028</v>
      </c>
      <c r="BS32" s="44">
        <v>747963</v>
      </c>
      <c r="BT32" s="116">
        <v>3.9000000000000057</v>
      </c>
      <c r="BU32" s="97">
        <v>4.8</v>
      </c>
      <c r="BV32" s="40">
        <v>98.4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757646</v>
      </c>
      <c r="CE32" s="116">
        <v>-0.29999999999999716</v>
      </c>
      <c r="CF32" s="44">
        <v>752165</v>
      </c>
      <c r="CG32" s="116">
        <v>0.59999999999999432</v>
      </c>
      <c r="CH32" s="97">
        <v>4.8</v>
      </c>
      <c r="CI32" s="40">
        <v>99.3</v>
      </c>
      <c r="CJ32" s="42">
        <v>765102</v>
      </c>
      <c r="CK32" s="108">
        <f t="shared" si="0"/>
        <v>1</v>
      </c>
      <c r="CL32" s="37">
        <v>759105</v>
      </c>
      <c r="CM32" s="108">
        <f t="shared" si="1"/>
        <v>0.90000000000000568</v>
      </c>
      <c r="CN32" s="30">
        <f t="shared" si="2"/>
        <v>4.8</v>
      </c>
      <c r="CO32" s="31">
        <f t="shared" si="3"/>
        <v>99.2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488064</v>
      </c>
      <c r="I33" s="37">
        <v>469238</v>
      </c>
      <c r="J33" s="97">
        <v>3.4</v>
      </c>
      <c r="K33" s="157">
        <v>96.1</v>
      </c>
      <c r="L33" s="56">
        <v>448903</v>
      </c>
      <c r="M33" s="116">
        <v>-8</v>
      </c>
      <c r="N33" s="57">
        <v>431646</v>
      </c>
      <c r="O33" s="116">
        <v>-8</v>
      </c>
      <c r="P33" s="97">
        <v>3.1</v>
      </c>
      <c r="Q33" s="40">
        <v>96.2</v>
      </c>
      <c r="R33" s="49"/>
      <c r="S33" s="32"/>
      <c r="T33" s="33"/>
      <c r="U33" s="34" t="s">
        <v>81</v>
      </c>
      <c r="V33" s="34" t="s">
        <v>18</v>
      </c>
      <c r="W33" s="35"/>
      <c r="X33" s="35"/>
      <c r="Y33" s="56">
        <v>459628</v>
      </c>
      <c r="Z33" s="116">
        <v>2.4000000000000057</v>
      </c>
      <c r="AA33" s="57">
        <v>445212</v>
      </c>
      <c r="AB33" s="116">
        <v>3.0999999999999943</v>
      </c>
      <c r="AC33" s="97">
        <v>3.1</v>
      </c>
      <c r="AD33" s="40">
        <v>96.9</v>
      </c>
      <c r="AE33" s="56">
        <v>466379</v>
      </c>
      <c r="AF33" s="116">
        <v>1.5</v>
      </c>
      <c r="AG33" s="57">
        <v>453594</v>
      </c>
      <c r="AH33" s="116">
        <v>1.9000000000000057</v>
      </c>
      <c r="AI33" s="97">
        <v>3.1</v>
      </c>
      <c r="AJ33" s="40">
        <v>97.3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470849</v>
      </c>
      <c r="AS33" s="116">
        <v>1</v>
      </c>
      <c r="AT33" s="44">
        <v>460697</v>
      </c>
      <c r="AU33" s="116">
        <v>1.5999999999999943</v>
      </c>
      <c r="AV33" s="97">
        <v>3.1</v>
      </c>
      <c r="AW33" s="40">
        <v>97.8</v>
      </c>
      <c r="AX33" s="43">
        <v>482494</v>
      </c>
      <c r="AY33" s="116">
        <v>2.5</v>
      </c>
      <c r="AZ33" s="44">
        <v>472982</v>
      </c>
      <c r="BA33" s="116">
        <v>2.7000000000000028</v>
      </c>
      <c r="BB33" s="97">
        <v>3.2</v>
      </c>
      <c r="BC33" s="40">
        <v>98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506517</v>
      </c>
      <c r="BL33" s="116">
        <v>5</v>
      </c>
      <c r="BM33" s="44">
        <v>497820</v>
      </c>
      <c r="BN33" s="116">
        <v>5.2999999999999972</v>
      </c>
      <c r="BO33" s="97">
        <v>3.3</v>
      </c>
      <c r="BP33" s="40">
        <v>98.3</v>
      </c>
      <c r="BQ33" s="43">
        <v>509141</v>
      </c>
      <c r="BR33" s="116">
        <v>0.5</v>
      </c>
      <c r="BS33" s="44">
        <v>500922</v>
      </c>
      <c r="BT33" s="116">
        <v>0.59999999999999432</v>
      </c>
      <c r="BU33" s="97">
        <v>3.2</v>
      </c>
      <c r="BV33" s="40">
        <v>98.4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520262</v>
      </c>
      <c r="CE33" s="116">
        <v>2.2000000000000028</v>
      </c>
      <c r="CF33" s="44">
        <v>516498</v>
      </c>
      <c r="CG33" s="116">
        <v>3.0999999999999943</v>
      </c>
      <c r="CH33" s="97">
        <v>3.3</v>
      </c>
      <c r="CI33" s="40">
        <v>99.3</v>
      </c>
      <c r="CJ33" s="42">
        <v>534617</v>
      </c>
      <c r="CK33" s="108">
        <f t="shared" si="0"/>
        <v>2.7999999999999972</v>
      </c>
      <c r="CL33" s="37">
        <v>530426</v>
      </c>
      <c r="CM33" s="108">
        <f t="shared" si="1"/>
        <v>2.7000000000000028</v>
      </c>
      <c r="CN33" s="30">
        <f t="shared" si="2"/>
        <v>3.4</v>
      </c>
      <c r="CO33" s="31">
        <f t="shared" si="3"/>
        <v>99.2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9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9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14560106</v>
      </c>
      <c r="I38" s="2">
        <v>13923684</v>
      </c>
      <c r="J38" s="3">
        <v>100</v>
      </c>
      <c r="K38" s="159">
        <v>95.6</v>
      </c>
      <c r="L38" s="1">
        <v>14498586</v>
      </c>
      <c r="M38" s="4">
        <v>-0.40000000000000568</v>
      </c>
      <c r="N38" s="2">
        <v>13903575</v>
      </c>
      <c r="O38" s="4">
        <v>-9.9999999999994316E-2</v>
      </c>
      <c r="P38" s="3">
        <v>100</v>
      </c>
      <c r="Q38" s="78">
        <v>95.9</v>
      </c>
      <c r="R38" s="55"/>
      <c r="S38" s="76"/>
      <c r="T38" s="219" t="s">
        <v>41</v>
      </c>
      <c r="U38" s="220"/>
      <c r="V38" s="220"/>
      <c r="W38" s="220"/>
      <c r="X38" s="220"/>
      <c r="Y38" s="1">
        <v>14701787</v>
      </c>
      <c r="Z38" s="4">
        <v>1.4000000000000057</v>
      </c>
      <c r="AA38" s="2">
        <v>14206085</v>
      </c>
      <c r="AB38" s="4">
        <v>2.2000000000000028</v>
      </c>
      <c r="AC38" s="3">
        <v>100</v>
      </c>
      <c r="AD38" s="78">
        <v>96.6</v>
      </c>
      <c r="AE38" s="1">
        <v>14847087</v>
      </c>
      <c r="AF38" s="4">
        <v>1</v>
      </c>
      <c r="AG38" s="2">
        <v>14461095</v>
      </c>
      <c r="AH38" s="4">
        <v>1.7999999999999972</v>
      </c>
      <c r="AI38" s="3">
        <v>100</v>
      </c>
      <c r="AJ38" s="78">
        <v>97.4</v>
      </c>
      <c r="AL38" s="76"/>
      <c r="AM38" s="219" t="s">
        <v>41</v>
      </c>
      <c r="AN38" s="220"/>
      <c r="AO38" s="220"/>
      <c r="AP38" s="220"/>
      <c r="AQ38" s="220"/>
      <c r="AR38" s="1">
        <v>15038400</v>
      </c>
      <c r="AS38" s="4">
        <v>1.2999999999999972</v>
      </c>
      <c r="AT38" s="2">
        <v>14752044</v>
      </c>
      <c r="AU38" s="4">
        <v>2</v>
      </c>
      <c r="AV38" s="3">
        <v>100</v>
      </c>
      <c r="AW38" s="78">
        <v>98.1</v>
      </c>
      <c r="AX38" s="1">
        <v>15255671</v>
      </c>
      <c r="AY38" s="4">
        <v>1.4000000000000057</v>
      </c>
      <c r="AZ38" s="2">
        <v>15005630</v>
      </c>
      <c r="BA38" s="4">
        <v>1.7000000000000028</v>
      </c>
      <c r="BB38" s="3">
        <v>100</v>
      </c>
      <c r="BC38" s="78">
        <v>98.4</v>
      </c>
      <c r="BE38" s="76"/>
      <c r="BF38" s="219" t="s">
        <v>41</v>
      </c>
      <c r="BG38" s="220"/>
      <c r="BH38" s="220"/>
      <c r="BI38" s="220"/>
      <c r="BJ38" s="221"/>
      <c r="BK38" s="1">
        <v>15341088</v>
      </c>
      <c r="BL38" s="4">
        <v>0.59999999999999432</v>
      </c>
      <c r="BM38" s="2">
        <v>15131414</v>
      </c>
      <c r="BN38" s="4">
        <v>0.79999999999999716</v>
      </c>
      <c r="BO38" s="3">
        <v>100</v>
      </c>
      <c r="BP38" s="78">
        <v>98.6</v>
      </c>
      <c r="BQ38" s="1">
        <v>15678190</v>
      </c>
      <c r="BR38" s="4">
        <v>2.2000000000000028</v>
      </c>
      <c r="BS38" s="2">
        <v>15479219</v>
      </c>
      <c r="BT38" s="4">
        <v>2.2999999999999972</v>
      </c>
      <c r="BU38" s="3">
        <v>100</v>
      </c>
      <c r="BV38" s="78">
        <v>98.7</v>
      </c>
      <c r="BX38" s="76"/>
      <c r="BY38" s="219" t="s">
        <v>41</v>
      </c>
      <c r="BZ38" s="220"/>
      <c r="CA38" s="220"/>
      <c r="CB38" s="220"/>
      <c r="CC38" s="221"/>
      <c r="CD38" s="1">
        <v>15831177</v>
      </c>
      <c r="CE38" s="4">
        <v>1</v>
      </c>
      <c r="CF38" s="2">
        <v>15691691</v>
      </c>
      <c r="CG38" s="4">
        <v>1.4000000000000057</v>
      </c>
      <c r="CH38" s="3">
        <v>100</v>
      </c>
      <c r="CI38" s="78">
        <v>99.1</v>
      </c>
      <c r="CJ38" s="79">
        <v>15997763</v>
      </c>
      <c r="CK38" s="101">
        <f t="shared" si="0"/>
        <v>1.0999999999999943</v>
      </c>
      <c r="CL38" s="2">
        <v>15809875</v>
      </c>
      <c r="CM38" s="101">
        <f t="shared" si="1"/>
        <v>0.79999999999999716</v>
      </c>
      <c r="CN38" s="81">
        <f t="shared" si="2"/>
        <v>100</v>
      </c>
      <c r="CO38" s="82">
        <f t="shared" si="3"/>
        <v>98.8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2288315</v>
      </c>
      <c r="I39" s="2">
        <v>1702394</v>
      </c>
      <c r="J39" s="120"/>
      <c r="K39" s="159">
        <v>74.400000000000006</v>
      </c>
      <c r="L39" s="118">
        <v>2252983</v>
      </c>
      <c r="M39" s="117">
        <v>-1.5</v>
      </c>
      <c r="N39" s="119">
        <v>1687516</v>
      </c>
      <c r="O39" s="117">
        <v>-0.90000000000000568</v>
      </c>
      <c r="P39" s="120"/>
      <c r="Q39" s="78">
        <v>74.900000000000006</v>
      </c>
      <c r="R39" s="55"/>
      <c r="S39" s="86" t="s">
        <v>42</v>
      </c>
      <c r="T39" s="87"/>
      <c r="U39" s="88"/>
      <c r="V39" s="88"/>
      <c r="W39" s="89"/>
      <c r="X39" s="89"/>
      <c r="Y39" s="118">
        <v>2222309</v>
      </c>
      <c r="Z39" s="117">
        <v>-1.4000000000000057</v>
      </c>
      <c r="AA39" s="119">
        <v>1723844</v>
      </c>
      <c r="AB39" s="117">
        <v>2.2000000000000028</v>
      </c>
      <c r="AC39" s="120"/>
      <c r="AD39" s="78">
        <v>77.599999999999994</v>
      </c>
      <c r="AE39" s="118">
        <v>2109222</v>
      </c>
      <c r="AF39" s="117">
        <v>-5.0999999999999943</v>
      </c>
      <c r="AG39" s="119">
        <v>1734836</v>
      </c>
      <c r="AH39" s="117">
        <v>0.59999999999999432</v>
      </c>
      <c r="AI39" s="120"/>
      <c r="AJ39" s="78">
        <v>82.3</v>
      </c>
      <c r="AL39" s="86" t="s">
        <v>42</v>
      </c>
      <c r="AM39" s="87"/>
      <c r="AN39" s="88"/>
      <c r="AO39" s="88"/>
      <c r="AP39" s="89"/>
      <c r="AQ39" s="89"/>
      <c r="AR39" s="90">
        <v>1941199</v>
      </c>
      <c r="AS39" s="117">
        <v>-8</v>
      </c>
      <c r="AT39" s="91">
        <v>1681924</v>
      </c>
      <c r="AU39" s="117">
        <v>-3</v>
      </c>
      <c r="AV39" s="120"/>
      <c r="AW39" s="78">
        <v>86.6</v>
      </c>
      <c r="AX39" s="90">
        <v>1795339</v>
      </c>
      <c r="AY39" s="117">
        <v>-7.5</v>
      </c>
      <c r="AZ39" s="91">
        <v>1595866</v>
      </c>
      <c r="BA39" s="117">
        <v>-5.0999999999999943</v>
      </c>
      <c r="BB39" s="120"/>
      <c r="BC39" s="78">
        <v>88.9</v>
      </c>
      <c r="BE39" s="76" t="s">
        <v>42</v>
      </c>
      <c r="BF39" s="77"/>
      <c r="BG39" s="83"/>
      <c r="BH39" s="83"/>
      <c r="BI39" s="84"/>
      <c r="BJ39" s="85"/>
      <c r="BK39" s="90">
        <v>1627492</v>
      </c>
      <c r="BL39" s="117">
        <v>-9.2999999999999972</v>
      </c>
      <c r="BM39" s="91">
        <v>1474833</v>
      </c>
      <c r="BN39" s="117">
        <v>-7.5999999999999943</v>
      </c>
      <c r="BO39" s="120"/>
      <c r="BP39" s="78">
        <v>90.6</v>
      </c>
      <c r="BQ39" s="90">
        <v>1699670</v>
      </c>
      <c r="BR39" s="117">
        <v>4.4000000000000057</v>
      </c>
      <c r="BS39" s="91">
        <v>1565818</v>
      </c>
      <c r="BT39" s="117">
        <v>6.2000000000000028</v>
      </c>
      <c r="BU39" s="120"/>
      <c r="BV39" s="78">
        <v>92.1</v>
      </c>
      <c r="BX39" s="76" t="s">
        <v>42</v>
      </c>
      <c r="BY39" s="77"/>
      <c r="BZ39" s="83"/>
      <c r="CA39" s="83"/>
      <c r="CB39" s="84"/>
      <c r="CC39" s="85"/>
      <c r="CD39" s="90">
        <v>1647758</v>
      </c>
      <c r="CE39" s="117">
        <v>-3.0999999999999943</v>
      </c>
      <c r="CF39" s="91">
        <v>1512646</v>
      </c>
      <c r="CG39" s="117">
        <v>-3.4000000000000057</v>
      </c>
      <c r="CH39" s="120"/>
      <c r="CI39" s="78">
        <v>91.8</v>
      </c>
      <c r="CJ39" s="79">
        <v>1724264</v>
      </c>
      <c r="CK39" s="101">
        <f t="shared" si="0"/>
        <v>4.5999999999999943</v>
      </c>
      <c r="CL39" s="2">
        <v>1600385</v>
      </c>
      <c r="CM39" s="101">
        <f t="shared" si="1"/>
        <v>5.7999999999999972</v>
      </c>
      <c r="CN39" s="81"/>
      <c r="CO39" s="82">
        <f t="shared" si="3"/>
        <v>92.8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61"/>
      <c r="L40" s="1">
        <v>0</v>
      </c>
      <c r="M40" s="4" t="s">
        <v>240</v>
      </c>
      <c r="N40" s="2">
        <v>0</v>
      </c>
      <c r="O40" s="4" t="s">
        <v>240</v>
      </c>
      <c r="P40" s="3"/>
      <c r="Q40" s="115" t="s">
        <v>240</v>
      </c>
      <c r="R40" s="55"/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3"/>
      <c r="AD40" s="115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5" t="s">
        <v>240</v>
      </c>
      <c r="AL40" s="76" t="s">
        <v>43</v>
      </c>
      <c r="AM40" s="77"/>
      <c r="AN40" s="83"/>
      <c r="AO40" s="83"/>
      <c r="AP40" s="84"/>
      <c r="AQ40" s="84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5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5" t="s">
        <v>240</v>
      </c>
      <c r="BE40" s="76" t="s">
        <v>43</v>
      </c>
      <c r="BF40" s="77"/>
      <c r="BG40" s="83"/>
      <c r="BH40" s="83"/>
      <c r="BI40" s="84"/>
      <c r="BJ40" s="85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5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6410503</v>
      </c>
      <c r="I41" s="2">
        <v>6038118</v>
      </c>
      <c r="J41" s="3">
        <v>43.4</v>
      </c>
      <c r="K41" s="159">
        <v>94.2</v>
      </c>
      <c r="L41" s="1">
        <v>6660769</v>
      </c>
      <c r="M41" s="4">
        <v>3.9000000000000057</v>
      </c>
      <c r="N41" s="2">
        <v>6317431</v>
      </c>
      <c r="O41" s="4">
        <v>4.5999999999999943</v>
      </c>
      <c r="P41" s="3">
        <v>45.4</v>
      </c>
      <c r="Q41" s="78">
        <v>94.8</v>
      </c>
      <c r="S41" s="216" t="s">
        <v>44</v>
      </c>
      <c r="T41" s="217"/>
      <c r="U41" s="217"/>
      <c r="V41" s="217"/>
      <c r="W41" s="217"/>
      <c r="X41" s="217"/>
      <c r="Y41" s="1">
        <v>6770158</v>
      </c>
      <c r="Z41" s="4">
        <v>1.5999999999999943</v>
      </c>
      <c r="AA41" s="2">
        <v>6481457</v>
      </c>
      <c r="AB41" s="4">
        <v>2.5999999999999943</v>
      </c>
      <c r="AC41" s="3">
        <v>45.6</v>
      </c>
      <c r="AD41" s="78">
        <v>95.7</v>
      </c>
      <c r="AE41" s="1">
        <v>6759878</v>
      </c>
      <c r="AF41" s="4">
        <v>-0.20000000000000284</v>
      </c>
      <c r="AG41" s="2">
        <v>6557245</v>
      </c>
      <c r="AH41" s="4">
        <v>1.2000000000000028</v>
      </c>
      <c r="AI41" s="3">
        <v>45.3</v>
      </c>
      <c r="AJ41" s="78">
        <v>97</v>
      </c>
      <c r="AL41" s="216" t="s">
        <v>44</v>
      </c>
      <c r="AM41" s="217"/>
      <c r="AN41" s="217"/>
      <c r="AO41" s="217"/>
      <c r="AP41" s="217"/>
      <c r="AQ41" s="217"/>
      <c r="AR41" s="1">
        <v>6837182</v>
      </c>
      <c r="AS41" s="4">
        <v>1.0999999999999943</v>
      </c>
      <c r="AT41" s="2">
        <v>6697396</v>
      </c>
      <c r="AU41" s="4">
        <v>2.0999999999999943</v>
      </c>
      <c r="AV41" s="3">
        <v>45.4</v>
      </c>
      <c r="AW41" s="78">
        <v>98</v>
      </c>
      <c r="AX41" s="1">
        <v>6954649</v>
      </c>
      <c r="AY41" s="4">
        <v>1.7000000000000028</v>
      </c>
      <c r="AZ41" s="2">
        <v>6839666</v>
      </c>
      <c r="BA41" s="4">
        <v>2.0999999999999943</v>
      </c>
      <c r="BB41" s="3">
        <v>45.6</v>
      </c>
      <c r="BC41" s="78">
        <v>98.3</v>
      </c>
      <c r="BE41" s="216" t="s">
        <v>44</v>
      </c>
      <c r="BF41" s="217"/>
      <c r="BG41" s="217"/>
      <c r="BH41" s="217"/>
      <c r="BI41" s="217"/>
      <c r="BJ41" s="218"/>
      <c r="BK41" s="1">
        <v>6957691</v>
      </c>
      <c r="BL41" s="4">
        <v>0</v>
      </c>
      <c r="BM41" s="2">
        <v>6869611</v>
      </c>
      <c r="BN41" s="4">
        <v>0.40000000000000568</v>
      </c>
      <c r="BO41" s="3">
        <v>45.4</v>
      </c>
      <c r="BP41" s="78">
        <v>98.7</v>
      </c>
      <c r="BQ41" s="1">
        <v>7106182</v>
      </c>
      <c r="BR41" s="4">
        <v>2.0999999999999943</v>
      </c>
      <c r="BS41" s="2">
        <v>7024068</v>
      </c>
      <c r="BT41" s="4">
        <v>2.2000000000000028</v>
      </c>
      <c r="BU41" s="3">
        <v>45.4</v>
      </c>
      <c r="BV41" s="78">
        <v>98.8</v>
      </c>
      <c r="BX41" s="216" t="s">
        <v>44</v>
      </c>
      <c r="BY41" s="217"/>
      <c r="BZ41" s="217"/>
      <c r="CA41" s="217"/>
      <c r="CB41" s="217"/>
      <c r="CC41" s="218"/>
      <c r="CD41" s="1">
        <v>7199610</v>
      </c>
      <c r="CE41" s="4">
        <v>1.2999999999999972</v>
      </c>
      <c r="CF41" s="2">
        <v>7117380</v>
      </c>
      <c r="CG41" s="4">
        <v>1.2999999999999972</v>
      </c>
      <c r="CH41" s="3">
        <v>45.4</v>
      </c>
      <c r="CI41" s="78">
        <v>98.9</v>
      </c>
      <c r="CJ41" s="79">
        <v>7344758</v>
      </c>
      <c r="CK41" s="101">
        <f t="shared" si="0"/>
        <v>2</v>
      </c>
      <c r="CL41" s="2">
        <v>7262254</v>
      </c>
      <c r="CM41" s="101">
        <f t="shared" si="1"/>
        <v>2</v>
      </c>
      <c r="CN41" s="81">
        <f t="shared" si="2"/>
        <v>45.9</v>
      </c>
      <c r="CO41" s="82">
        <f t="shared" si="3"/>
        <v>98.9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599017</v>
      </c>
      <c r="I42" s="2">
        <v>586159</v>
      </c>
      <c r="J42" s="3">
        <v>4.2</v>
      </c>
      <c r="K42" s="159">
        <v>97.9</v>
      </c>
      <c r="L42" s="1">
        <v>502076</v>
      </c>
      <c r="M42" s="4">
        <v>-16.200000000000003</v>
      </c>
      <c r="N42" s="2">
        <v>491652</v>
      </c>
      <c r="O42" s="4">
        <v>-16.099999999999994</v>
      </c>
      <c r="P42" s="3">
        <v>3.5</v>
      </c>
      <c r="Q42" s="78">
        <v>97.9</v>
      </c>
      <c r="S42" s="216" t="s">
        <v>45</v>
      </c>
      <c r="T42" s="217"/>
      <c r="U42" s="217"/>
      <c r="V42" s="217"/>
      <c r="W42" s="217"/>
      <c r="X42" s="217"/>
      <c r="Y42" s="1">
        <v>537105</v>
      </c>
      <c r="Z42" s="4">
        <v>7</v>
      </c>
      <c r="AA42" s="2">
        <v>527959</v>
      </c>
      <c r="AB42" s="4">
        <v>7.4000000000000057</v>
      </c>
      <c r="AC42" s="3">
        <v>3.7</v>
      </c>
      <c r="AD42" s="78">
        <v>98.3</v>
      </c>
      <c r="AE42" s="1">
        <v>547828</v>
      </c>
      <c r="AF42" s="4">
        <v>2</v>
      </c>
      <c r="AG42" s="2">
        <v>540633</v>
      </c>
      <c r="AH42" s="4">
        <v>2.4000000000000057</v>
      </c>
      <c r="AI42" s="3">
        <v>3.7</v>
      </c>
      <c r="AJ42" s="78">
        <v>98.7</v>
      </c>
      <c r="AL42" s="216" t="s">
        <v>45</v>
      </c>
      <c r="AM42" s="217"/>
      <c r="AN42" s="217"/>
      <c r="AO42" s="217"/>
      <c r="AP42" s="217"/>
      <c r="AQ42" s="217"/>
      <c r="AR42" s="1">
        <v>587648</v>
      </c>
      <c r="AS42" s="4">
        <v>7.2999999999999972</v>
      </c>
      <c r="AT42" s="2">
        <v>581221</v>
      </c>
      <c r="AU42" s="4">
        <v>7.5</v>
      </c>
      <c r="AV42" s="3">
        <v>3.9</v>
      </c>
      <c r="AW42" s="78">
        <v>98.9</v>
      </c>
      <c r="AX42" s="1">
        <v>579172</v>
      </c>
      <c r="AY42" s="4">
        <v>-1.4000000000000057</v>
      </c>
      <c r="AZ42" s="2">
        <v>573892</v>
      </c>
      <c r="BA42" s="4">
        <v>-1.2999999999999972</v>
      </c>
      <c r="BB42" s="3">
        <v>3.8</v>
      </c>
      <c r="BC42" s="78">
        <v>99.1</v>
      </c>
      <c r="BE42" s="216" t="s">
        <v>45</v>
      </c>
      <c r="BF42" s="217"/>
      <c r="BG42" s="217"/>
      <c r="BH42" s="217"/>
      <c r="BI42" s="217"/>
      <c r="BJ42" s="218"/>
      <c r="BK42" s="1">
        <v>562849</v>
      </c>
      <c r="BL42" s="4">
        <v>-2.7999999999999972</v>
      </c>
      <c r="BM42" s="2">
        <v>556922</v>
      </c>
      <c r="BN42" s="4">
        <v>-3</v>
      </c>
      <c r="BO42" s="3">
        <v>3.7</v>
      </c>
      <c r="BP42" s="78">
        <v>98.9</v>
      </c>
      <c r="BQ42" s="1">
        <v>577850</v>
      </c>
      <c r="BR42" s="4">
        <v>2.7000000000000028</v>
      </c>
      <c r="BS42" s="2">
        <v>571678</v>
      </c>
      <c r="BT42" s="4">
        <v>2.5999999999999943</v>
      </c>
      <c r="BU42" s="3">
        <v>3.7</v>
      </c>
      <c r="BV42" s="78">
        <v>98.9</v>
      </c>
      <c r="BX42" s="216" t="s">
        <v>45</v>
      </c>
      <c r="BY42" s="217"/>
      <c r="BZ42" s="217"/>
      <c r="CA42" s="217"/>
      <c r="CB42" s="217"/>
      <c r="CC42" s="218"/>
      <c r="CD42" s="1">
        <v>609486</v>
      </c>
      <c r="CE42" s="4">
        <v>5.5</v>
      </c>
      <c r="CF42" s="2">
        <v>603971</v>
      </c>
      <c r="CG42" s="4">
        <v>5.5999999999999943</v>
      </c>
      <c r="CH42" s="3">
        <v>3.8</v>
      </c>
      <c r="CI42" s="78">
        <v>99.1</v>
      </c>
      <c r="CJ42" s="79">
        <v>495873</v>
      </c>
      <c r="CK42" s="101">
        <f t="shared" si="0"/>
        <v>-18.599999999999994</v>
      </c>
      <c r="CL42" s="2">
        <v>446908</v>
      </c>
      <c r="CM42" s="101">
        <f t="shared" si="1"/>
        <v>-26</v>
      </c>
      <c r="CN42" s="81">
        <f t="shared" si="2"/>
        <v>2.8</v>
      </c>
      <c r="CO42" s="82">
        <f t="shared" si="3"/>
        <v>90.1</v>
      </c>
    </row>
  </sheetData>
  <mergeCells count="95">
    <mergeCell ref="CJ2:CO2"/>
    <mergeCell ref="CJ3:CJ4"/>
    <mergeCell ref="CL3:CL4"/>
    <mergeCell ref="CO3:CO4"/>
    <mergeCell ref="CB18:CC18"/>
    <mergeCell ref="CI3:CI4"/>
    <mergeCell ref="CD3:CD4"/>
    <mergeCell ref="CF3:CF4"/>
    <mergeCell ref="CB10:CC10"/>
    <mergeCell ref="CD2:CI2"/>
    <mergeCell ref="CB14:CC14"/>
    <mergeCell ref="BY38:CC38"/>
    <mergeCell ref="AM37:AQ37"/>
    <mergeCell ref="BX42:CC42"/>
    <mergeCell ref="BF28:BJ28"/>
    <mergeCell ref="BF37:BJ37"/>
    <mergeCell ref="BF38:BJ38"/>
    <mergeCell ref="BE41:BJ41"/>
    <mergeCell ref="BE42:BJ42"/>
    <mergeCell ref="BY37:CC37"/>
    <mergeCell ref="BY28:CC28"/>
    <mergeCell ref="BX41:CC41"/>
    <mergeCell ref="AM38:AQ38"/>
    <mergeCell ref="AL41:AQ41"/>
    <mergeCell ref="AL42:AQ42"/>
    <mergeCell ref="BK2:BP2"/>
    <mergeCell ref="AX2:BC2"/>
    <mergeCell ref="AR2:AW2"/>
    <mergeCell ref="AM28:AQ28"/>
    <mergeCell ref="BC3:BC4"/>
    <mergeCell ref="BM3:BM4"/>
    <mergeCell ref="BP3:BP4"/>
    <mergeCell ref="BI18:BJ18"/>
    <mergeCell ref="BK3:BK4"/>
    <mergeCell ref="BI14:BJ14"/>
    <mergeCell ref="AT3:AT4"/>
    <mergeCell ref="AP18:AQ18"/>
    <mergeCell ref="AZ3:AZ4"/>
    <mergeCell ref="AW3:AW4"/>
    <mergeCell ref="AX3:AX4"/>
    <mergeCell ref="AR3:AR4"/>
    <mergeCell ref="BX1:CB1"/>
    <mergeCell ref="BX2:CC4"/>
    <mergeCell ref="BY5:CC5"/>
    <mergeCell ref="BS3:BS4"/>
    <mergeCell ref="BQ2:BV2"/>
    <mergeCell ref="BV3:BV4"/>
    <mergeCell ref="BQ3:BQ4"/>
    <mergeCell ref="BE1:BI1"/>
    <mergeCell ref="BE2:BJ4"/>
    <mergeCell ref="BF5:BJ5"/>
    <mergeCell ref="BI10:BJ10"/>
    <mergeCell ref="T38:X38"/>
    <mergeCell ref="AL1:AP1"/>
    <mergeCell ref="AP10:AQ10"/>
    <mergeCell ref="S1:W1"/>
    <mergeCell ref="AE2:AJ2"/>
    <mergeCell ref="AG3:AG4"/>
    <mergeCell ref="AJ3:AJ4"/>
    <mergeCell ref="AP14:AQ14"/>
    <mergeCell ref="T5:X5"/>
    <mergeCell ref="Y3:Y4"/>
    <mergeCell ref="AA3:AA4"/>
    <mergeCell ref="AD3:AD4"/>
    <mergeCell ref="AM5:AQ5"/>
    <mergeCell ref="S41:X41"/>
    <mergeCell ref="Y2:AD2"/>
    <mergeCell ref="S2:X4"/>
    <mergeCell ref="AE3:AE4"/>
    <mergeCell ref="AL2:AQ4"/>
    <mergeCell ref="B42:G42"/>
    <mergeCell ref="W10:X10"/>
    <mergeCell ref="B41:G41"/>
    <mergeCell ref="F10:G10"/>
    <mergeCell ref="C38:G38"/>
    <mergeCell ref="W14:X14"/>
    <mergeCell ref="W18:X18"/>
    <mergeCell ref="S42:X42"/>
    <mergeCell ref="T28:X28"/>
    <mergeCell ref="T37:X37"/>
    <mergeCell ref="C37:G37"/>
    <mergeCell ref="H2:K2"/>
    <mergeCell ref="C28:G28"/>
    <mergeCell ref="B1:F1"/>
    <mergeCell ref="B2:G4"/>
    <mergeCell ref="L2:Q2"/>
    <mergeCell ref="H3:H4"/>
    <mergeCell ref="Q3:Q4"/>
    <mergeCell ref="I3:I4"/>
    <mergeCell ref="K3:K4"/>
    <mergeCell ref="L3:L4"/>
    <mergeCell ref="N3:N4"/>
    <mergeCell ref="C5:G5"/>
    <mergeCell ref="F14:G14"/>
    <mergeCell ref="F18:G18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>
    <tabColor rgb="FFFFFF00"/>
  </sheetPr>
  <dimension ref="A1:CO42"/>
  <sheetViews>
    <sheetView view="pageBreakPreview" topLeftCell="BK1" zoomScale="85" zoomScaleNormal="75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170</v>
      </c>
      <c r="C1" s="198"/>
      <c r="D1" s="198"/>
      <c r="E1" s="198"/>
      <c r="F1" s="198"/>
      <c r="K1" s="7"/>
      <c r="Q1" s="7" t="s">
        <v>174</v>
      </c>
      <c r="S1" s="197" t="s">
        <v>170</v>
      </c>
      <c r="T1" s="198"/>
      <c r="U1" s="198"/>
      <c r="V1" s="198"/>
      <c r="W1" s="198"/>
      <c r="AE1" s="5"/>
      <c r="AF1" s="5"/>
      <c r="AG1" s="5"/>
      <c r="AH1" s="5"/>
      <c r="AI1" s="5"/>
      <c r="AJ1" s="7" t="s">
        <v>174</v>
      </c>
      <c r="AL1" s="197" t="s">
        <v>170</v>
      </c>
      <c r="AM1" s="198"/>
      <c r="AN1" s="198"/>
      <c r="AO1" s="198"/>
      <c r="AP1" s="198"/>
      <c r="AR1" s="5"/>
      <c r="AS1" s="5"/>
      <c r="AT1" s="5"/>
      <c r="AU1" s="5"/>
      <c r="AV1" s="5"/>
      <c r="AX1" s="5"/>
      <c r="AY1" s="5"/>
      <c r="AZ1" s="5"/>
      <c r="BA1" s="5"/>
      <c r="BB1" s="5"/>
      <c r="BC1" s="128" t="s">
        <v>174</v>
      </c>
      <c r="BE1" s="197" t="s">
        <v>170</v>
      </c>
      <c r="BF1" s="198"/>
      <c r="BG1" s="198"/>
      <c r="BH1" s="198"/>
      <c r="BI1" s="198"/>
      <c r="BK1" s="5"/>
      <c r="BL1" s="5"/>
      <c r="BM1" s="5"/>
      <c r="BN1" s="5"/>
      <c r="BO1" s="5"/>
      <c r="BV1" s="128" t="s">
        <v>174</v>
      </c>
      <c r="BX1" s="197" t="s">
        <v>170</v>
      </c>
      <c r="BY1" s="198"/>
      <c r="BZ1" s="198"/>
      <c r="CA1" s="198"/>
      <c r="CB1" s="198"/>
      <c r="CI1" s="7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9747246</v>
      </c>
      <c r="I5" s="24">
        <v>9345790</v>
      </c>
      <c r="J5" s="25">
        <v>91.7</v>
      </c>
      <c r="K5" s="156">
        <v>95.9</v>
      </c>
      <c r="L5" s="23">
        <v>9739079</v>
      </c>
      <c r="M5" s="26">
        <v>-9.9999999999994316E-2</v>
      </c>
      <c r="N5" s="24">
        <v>9362367</v>
      </c>
      <c r="O5" s="26">
        <v>0.20000000000000284</v>
      </c>
      <c r="P5" s="25">
        <v>92</v>
      </c>
      <c r="Q5" s="27">
        <v>96.1</v>
      </c>
      <c r="S5" s="22" t="s">
        <v>202</v>
      </c>
      <c r="T5" s="224" t="s">
        <v>4</v>
      </c>
      <c r="U5" s="225"/>
      <c r="V5" s="225"/>
      <c r="W5" s="225"/>
      <c r="X5" s="225"/>
      <c r="Y5" s="23">
        <v>9682109</v>
      </c>
      <c r="Z5" s="26">
        <v>-0.59999999999999432</v>
      </c>
      <c r="AA5" s="24">
        <v>9354505</v>
      </c>
      <c r="AB5" s="26">
        <v>-9.9999999999994316E-2</v>
      </c>
      <c r="AC5" s="25">
        <v>92</v>
      </c>
      <c r="AD5" s="27">
        <v>96.6</v>
      </c>
      <c r="AE5" s="23">
        <v>10536047</v>
      </c>
      <c r="AF5" s="26">
        <v>8.7999999999999972</v>
      </c>
      <c r="AG5" s="24">
        <v>10244310</v>
      </c>
      <c r="AH5" s="26">
        <v>9.5</v>
      </c>
      <c r="AI5" s="25">
        <v>92.6</v>
      </c>
      <c r="AJ5" s="27">
        <v>97.2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10250926</v>
      </c>
      <c r="AS5" s="26">
        <v>-2.7000000000000028</v>
      </c>
      <c r="AT5" s="24">
        <v>9980953</v>
      </c>
      <c r="AU5" s="26">
        <v>-2.5999999999999943</v>
      </c>
      <c r="AV5" s="25">
        <v>92.4</v>
      </c>
      <c r="AW5" s="27">
        <v>97.4</v>
      </c>
      <c r="AX5" s="23">
        <v>9845782</v>
      </c>
      <c r="AY5" s="26">
        <v>-4</v>
      </c>
      <c r="AZ5" s="24">
        <v>9584397</v>
      </c>
      <c r="BA5" s="26">
        <v>-4</v>
      </c>
      <c r="BB5" s="25">
        <v>92.1</v>
      </c>
      <c r="BC5" s="27">
        <v>97.3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9686737</v>
      </c>
      <c r="BL5" s="26">
        <v>-1.5999999999999943</v>
      </c>
      <c r="BM5" s="24">
        <v>9426931</v>
      </c>
      <c r="BN5" s="26">
        <v>-1.5999999999999943</v>
      </c>
      <c r="BO5" s="25">
        <v>91.9</v>
      </c>
      <c r="BP5" s="27">
        <v>97.3</v>
      </c>
      <c r="BQ5" s="23">
        <v>9966090</v>
      </c>
      <c r="BR5" s="26">
        <v>2.9000000000000057</v>
      </c>
      <c r="BS5" s="24">
        <v>9700118</v>
      </c>
      <c r="BT5" s="26">
        <v>2.9000000000000057</v>
      </c>
      <c r="BU5" s="25">
        <v>92.2</v>
      </c>
      <c r="BV5" s="27">
        <v>97.3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9865507</v>
      </c>
      <c r="CE5" s="26">
        <v>-1</v>
      </c>
      <c r="CF5" s="24">
        <v>9617151</v>
      </c>
      <c r="CG5" s="26">
        <v>-0.90000000000000568</v>
      </c>
      <c r="CH5" s="25">
        <v>92</v>
      </c>
      <c r="CI5" s="27">
        <v>97.5</v>
      </c>
      <c r="CJ5" s="23">
        <v>9474440</v>
      </c>
      <c r="CK5" s="108">
        <f>IF(AND(CD5=0,CJ5=0),"",IF(AND(CD5&gt;0,CJ5=0),"皆減",IF(AND(CD5=0,CJ5&gt;0),"皆増",ROUND(CJ5/CD5*100,1)-100)))</f>
        <v>-4</v>
      </c>
      <c r="CL5" s="24">
        <v>9284789</v>
      </c>
      <c r="CM5" s="108">
        <f>IF(AND(CF5=0,CL5=0),"",IF(AND(CF5&gt;0,CL5=0),"皆減",IF(AND(CF5=0,CL5&gt;0),"皆増",ROUND(CL5/CF5*100,1)-100)))</f>
        <v>-3.5</v>
      </c>
      <c r="CN5" s="30">
        <f>ROUND(CL5/CL$38*100,1)</f>
        <v>91.7</v>
      </c>
      <c r="CO5" s="31">
        <f>IF(OR(CK5="",CK5="皆減"),"",ROUND(CL5/CJ5*100,1))</f>
        <v>98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9747246</v>
      </c>
      <c r="I6" s="37">
        <v>9345790</v>
      </c>
      <c r="J6" s="38">
        <v>91.7</v>
      </c>
      <c r="K6" s="157">
        <v>95.9</v>
      </c>
      <c r="L6" s="36">
        <v>9739079</v>
      </c>
      <c r="M6" s="39">
        <v>-9.9999999999994316E-2</v>
      </c>
      <c r="N6" s="37">
        <v>9362367</v>
      </c>
      <c r="O6" s="39">
        <v>0.20000000000000284</v>
      </c>
      <c r="P6" s="38">
        <v>92</v>
      </c>
      <c r="Q6" s="40">
        <v>96.1</v>
      </c>
      <c r="S6" s="32"/>
      <c r="T6" s="33" t="s">
        <v>46</v>
      </c>
      <c r="U6" s="34" t="s">
        <v>6</v>
      </c>
      <c r="V6" s="34"/>
      <c r="W6" s="35"/>
      <c r="X6" s="35"/>
      <c r="Y6" s="36">
        <v>9682109</v>
      </c>
      <c r="Z6" s="39">
        <v>-0.59999999999999432</v>
      </c>
      <c r="AA6" s="37">
        <v>9354505</v>
      </c>
      <c r="AB6" s="39">
        <v>-9.9999999999994316E-2</v>
      </c>
      <c r="AC6" s="38">
        <v>92</v>
      </c>
      <c r="AD6" s="40">
        <v>96.6</v>
      </c>
      <c r="AE6" s="36">
        <v>10536047</v>
      </c>
      <c r="AF6" s="39">
        <v>8.7999999999999972</v>
      </c>
      <c r="AG6" s="37">
        <v>10244310</v>
      </c>
      <c r="AH6" s="39">
        <v>9.5</v>
      </c>
      <c r="AI6" s="38">
        <v>92.6</v>
      </c>
      <c r="AJ6" s="40">
        <v>97.2</v>
      </c>
      <c r="AL6" s="32"/>
      <c r="AM6" s="33" t="s">
        <v>46</v>
      </c>
      <c r="AN6" s="34" t="s">
        <v>6</v>
      </c>
      <c r="AO6" s="34"/>
      <c r="AP6" s="35"/>
      <c r="AQ6" s="35"/>
      <c r="AR6" s="36">
        <v>10250926</v>
      </c>
      <c r="AS6" s="39">
        <v>-2.7000000000000028</v>
      </c>
      <c r="AT6" s="37">
        <v>9980953</v>
      </c>
      <c r="AU6" s="39">
        <v>-2.5999999999999943</v>
      </c>
      <c r="AV6" s="38">
        <v>92.4</v>
      </c>
      <c r="AW6" s="40">
        <v>97.4</v>
      </c>
      <c r="AX6" s="36">
        <v>9845782</v>
      </c>
      <c r="AY6" s="39">
        <v>-4</v>
      </c>
      <c r="AZ6" s="37">
        <v>9584397</v>
      </c>
      <c r="BA6" s="39">
        <v>-4</v>
      </c>
      <c r="BB6" s="38">
        <v>92.1</v>
      </c>
      <c r="BC6" s="40">
        <v>97.3</v>
      </c>
      <c r="BE6" s="32"/>
      <c r="BF6" s="33" t="s">
        <v>46</v>
      </c>
      <c r="BG6" s="34" t="s">
        <v>6</v>
      </c>
      <c r="BH6" s="34"/>
      <c r="BI6" s="35"/>
      <c r="BJ6" s="41"/>
      <c r="BK6" s="36">
        <v>9686737</v>
      </c>
      <c r="BL6" s="39">
        <v>-1.5999999999999943</v>
      </c>
      <c r="BM6" s="37">
        <v>9426931</v>
      </c>
      <c r="BN6" s="39">
        <v>-1.5999999999999943</v>
      </c>
      <c r="BO6" s="38">
        <v>91.9</v>
      </c>
      <c r="BP6" s="40">
        <v>97.3</v>
      </c>
      <c r="BQ6" s="36">
        <v>9966090</v>
      </c>
      <c r="BR6" s="39">
        <v>2.9000000000000057</v>
      </c>
      <c r="BS6" s="37">
        <v>9700118</v>
      </c>
      <c r="BT6" s="39">
        <v>2.9000000000000057</v>
      </c>
      <c r="BU6" s="38">
        <v>92.2</v>
      </c>
      <c r="BV6" s="40">
        <v>97.3</v>
      </c>
      <c r="BX6" s="32"/>
      <c r="BY6" s="33" t="s">
        <v>46</v>
      </c>
      <c r="BZ6" s="34" t="s">
        <v>6</v>
      </c>
      <c r="CA6" s="34"/>
      <c r="CB6" s="35"/>
      <c r="CC6" s="41"/>
      <c r="CD6" s="36">
        <v>9865507</v>
      </c>
      <c r="CE6" s="39">
        <v>-1</v>
      </c>
      <c r="CF6" s="37">
        <v>9617151</v>
      </c>
      <c r="CG6" s="39">
        <v>-0.90000000000000568</v>
      </c>
      <c r="CH6" s="38">
        <v>92</v>
      </c>
      <c r="CI6" s="40">
        <v>97.5</v>
      </c>
      <c r="CJ6" s="42">
        <v>9474440</v>
      </c>
      <c r="CK6" s="108">
        <f t="shared" ref="CK6:CK42" si="0">IF(AND(CD6=0,CJ6=0),"",IF(AND(CD6&gt;0,CJ6=0),"皆減",IF(AND(CD6=0,CJ6&gt;0),"皆増",ROUND(CJ6/CD6*100,1)-100)))</f>
        <v>-4</v>
      </c>
      <c r="CL6" s="37">
        <v>9284789</v>
      </c>
      <c r="CM6" s="108">
        <f t="shared" ref="CM6:CM42" si="1">IF(AND(CF6=0,CL6=0),"",IF(AND(CF6&gt;0,CL6=0),"皆減",IF(AND(CF6=0,CL6&gt;0),"皆増",ROUND(CL6/CF6*100,1)-100)))</f>
        <v>-3.5</v>
      </c>
      <c r="CN6" s="30">
        <f t="shared" ref="CN6:CN42" si="2">ROUND(CL6/CL$38*100,1)</f>
        <v>91.7</v>
      </c>
      <c r="CO6" s="31">
        <f t="shared" ref="CO6:CO42" si="3">IF(OR(CK6="",CK6="皆減"),"",ROUND(CL6/CJ6*100,1))</f>
        <v>98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4143215</v>
      </c>
      <c r="I7" s="37">
        <v>3857326</v>
      </c>
      <c r="J7" s="38">
        <v>37.9</v>
      </c>
      <c r="K7" s="157">
        <v>93.1</v>
      </c>
      <c r="L7" s="36">
        <v>4285886</v>
      </c>
      <c r="M7" s="39">
        <v>3.4000000000000057</v>
      </c>
      <c r="N7" s="37">
        <v>4023141</v>
      </c>
      <c r="O7" s="39">
        <v>4.2999999999999972</v>
      </c>
      <c r="P7" s="38">
        <v>39.5</v>
      </c>
      <c r="Q7" s="40">
        <v>93.9</v>
      </c>
      <c r="S7" s="32"/>
      <c r="T7" s="33"/>
      <c r="U7" s="34" t="s">
        <v>47</v>
      </c>
      <c r="V7" s="34" t="s">
        <v>7</v>
      </c>
      <c r="W7" s="35"/>
      <c r="X7" s="35"/>
      <c r="Y7" s="36">
        <v>4260626</v>
      </c>
      <c r="Z7" s="39">
        <v>-0.59999999999999432</v>
      </c>
      <c r="AA7" s="37">
        <v>4023796</v>
      </c>
      <c r="AB7" s="39">
        <v>0</v>
      </c>
      <c r="AC7" s="38">
        <v>39.6</v>
      </c>
      <c r="AD7" s="40">
        <v>94.4</v>
      </c>
      <c r="AE7" s="36">
        <v>5136471</v>
      </c>
      <c r="AF7" s="39">
        <v>20.599999999999994</v>
      </c>
      <c r="AG7" s="37">
        <v>4926591</v>
      </c>
      <c r="AH7" s="39">
        <v>22.400000000000006</v>
      </c>
      <c r="AI7" s="38">
        <v>44.5</v>
      </c>
      <c r="AJ7" s="40">
        <v>95.9</v>
      </c>
      <c r="AL7" s="32"/>
      <c r="AM7" s="33"/>
      <c r="AN7" s="34" t="s">
        <v>47</v>
      </c>
      <c r="AO7" s="34" t="s">
        <v>7</v>
      </c>
      <c r="AP7" s="35"/>
      <c r="AQ7" s="35"/>
      <c r="AR7" s="36">
        <v>4909561</v>
      </c>
      <c r="AS7" s="39">
        <v>-4.4000000000000057</v>
      </c>
      <c r="AT7" s="37">
        <v>4717567</v>
      </c>
      <c r="AU7" s="39">
        <v>-4.2000000000000028</v>
      </c>
      <c r="AV7" s="38">
        <v>43.7</v>
      </c>
      <c r="AW7" s="40">
        <v>96.1</v>
      </c>
      <c r="AX7" s="36">
        <v>4495769</v>
      </c>
      <c r="AY7" s="39">
        <v>-8.4000000000000057</v>
      </c>
      <c r="AZ7" s="37">
        <v>4322054</v>
      </c>
      <c r="BA7" s="39">
        <v>-8.4000000000000057</v>
      </c>
      <c r="BB7" s="38">
        <v>41.5</v>
      </c>
      <c r="BC7" s="40">
        <v>96.1</v>
      </c>
      <c r="BE7" s="32"/>
      <c r="BF7" s="33"/>
      <c r="BG7" s="34" t="s">
        <v>47</v>
      </c>
      <c r="BH7" s="34" t="s">
        <v>7</v>
      </c>
      <c r="BI7" s="35"/>
      <c r="BJ7" s="41"/>
      <c r="BK7" s="36">
        <v>4357866</v>
      </c>
      <c r="BL7" s="39">
        <v>-3.0999999999999943</v>
      </c>
      <c r="BM7" s="37">
        <v>4186882</v>
      </c>
      <c r="BN7" s="39">
        <v>-3.0999999999999943</v>
      </c>
      <c r="BO7" s="38">
        <v>40.799999999999997</v>
      </c>
      <c r="BP7" s="40">
        <v>96.1</v>
      </c>
      <c r="BQ7" s="36">
        <v>4672382</v>
      </c>
      <c r="BR7" s="39">
        <v>7.2000000000000028</v>
      </c>
      <c r="BS7" s="37">
        <v>4500812</v>
      </c>
      <c r="BT7" s="39">
        <v>7.5</v>
      </c>
      <c r="BU7" s="38">
        <v>42.8</v>
      </c>
      <c r="BV7" s="40">
        <v>96.3</v>
      </c>
      <c r="BX7" s="32"/>
      <c r="BY7" s="33"/>
      <c r="BZ7" s="34" t="s">
        <v>47</v>
      </c>
      <c r="CA7" s="34" t="s">
        <v>7</v>
      </c>
      <c r="CB7" s="35"/>
      <c r="CC7" s="41"/>
      <c r="CD7" s="36">
        <v>4493433</v>
      </c>
      <c r="CE7" s="39">
        <v>-3.7999999999999972</v>
      </c>
      <c r="CF7" s="37">
        <v>4337401</v>
      </c>
      <c r="CG7" s="39">
        <v>-3.5999999999999943</v>
      </c>
      <c r="CH7" s="38">
        <v>41.5</v>
      </c>
      <c r="CI7" s="40">
        <v>96.5</v>
      </c>
      <c r="CJ7" s="42">
        <v>4084667</v>
      </c>
      <c r="CK7" s="108">
        <f t="shared" si="0"/>
        <v>-9.0999999999999943</v>
      </c>
      <c r="CL7" s="37">
        <v>3969236</v>
      </c>
      <c r="CM7" s="108">
        <f t="shared" si="1"/>
        <v>-8.5</v>
      </c>
      <c r="CN7" s="30">
        <f t="shared" si="2"/>
        <v>39.200000000000003</v>
      </c>
      <c r="CO7" s="31">
        <f t="shared" si="3"/>
        <v>97.2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91406</v>
      </c>
      <c r="I8" s="37">
        <v>84659</v>
      </c>
      <c r="J8" s="97">
        <v>0.8</v>
      </c>
      <c r="K8" s="157">
        <v>92.6</v>
      </c>
      <c r="L8" s="56">
        <v>91253</v>
      </c>
      <c r="M8" s="116">
        <v>-0.20000000000000284</v>
      </c>
      <c r="N8" s="57">
        <v>85095</v>
      </c>
      <c r="O8" s="116">
        <v>0.5</v>
      </c>
      <c r="P8" s="97">
        <v>0.8</v>
      </c>
      <c r="Q8" s="40">
        <v>93.3</v>
      </c>
      <c r="S8" s="32"/>
      <c r="T8" s="33"/>
      <c r="U8" s="34"/>
      <c r="V8" s="33" t="s">
        <v>48</v>
      </c>
      <c r="W8" s="35" t="s">
        <v>9</v>
      </c>
      <c r="X8" s="35"/>
      <c r="Y8" s="56">
        <v>90852</v>
      </c>
      <c r="Z8" s="116">
        <v>-0.40000000000000568</v>
      </c>
      <c r="AA8" s="57">
        <v>85299</v>
      </c>
      <c r="AB8" s="116">
        <v>0.20000000000000284</v>
      </c>
      <c r="AC8" s="97">
        <v>0.8</v>
      </c>
      <c r="AD8" s="40">
        <v>93.9</v>
      </c>
      <c r="AE8" s="56">
        <v>102859</v>
      </c>
      <c r="AF8" s="116">
        <v>13.200000000000003</v>
      </c>
      <c r="AG8" s="57">
        <v>97382</v>
      </c>
      <c r="AH8" s="116">
        <v>14.200000000000003</v>
      </c>
      <c r="AI8" s="97">
        <v>0.9</v>
      </c>
      <c r="AJ8" s="40">
        <v>94.7</v>
      </c>
      <c r="AL8" s="32"/>
      <c r="AM8" s="33"/>
      <c r="AN8" s="34"/>
      <c r="AO8" s="33" t="s">
        <v>48</v>
      </c>
      <c r="AP8" s="35" t="s">
        <v>9</v>
      </c>
      <c r="AQ8" s="35"/>
      <c r="AR8" s="43">
        <v>104369</v>
      </c>
      <c r="AS8" s="129">
        <v>1.5</v>
      </c>
      <c r="AT8" s="44">
        <v>99408</v>
      </c>
      <c r="AU8" s="116">
        <v>2.0999999999999943</v>
      </c>
      <c r="AV8" s="97">
        <v>0.9</v>
      </c>
      <c r="AW8" s="40">
        <v>95.2</v>
      </c>
      <c r="AX8" s="43">
        <v>104936</v>
      </c>
      <c r="AY8" s="129">
        <v>0.5</v>
      </c>
      <c r="AZ8" s="44">
        <v>100266</v>
      </c>
      <c r="BA8" s="116">
        <v>0.90000000000000568</v>
      </c>
      <c r="BB8" s="97">
        <v>1</v>
      </c>
      <c r="BC8" s="40">
        <v>95.5</v>
      </c>
      <c r="BE8" s="32"/>
      <c r="BF8" s="33"/>
      <c r="BG8" s="34"/>
      <c r="BH8" s="33" t="s">
        <v>48</v>
      </c>
      <c r="BI8" s="35" t="s">
        <v>9</v>
      </c>
      <c r="BJ8" s="41"/>
      <c r="BK8" s="43">
        <v>105695</v>
      </c>
      <c r="BL8" s="129">
        <v>0.70000000000000284</v>
      </c>
      <c r="BM8" s="44">
        <v>101119</v>
      </c>
      <c r="BN8" s="116">
        <v>0.90000000000000568</v>
      </c>
      <c r="BO8" s="97">
        <v>1</v>
      </c>
      <c r="BP8" s="40">
        <v>95.7</v>
      </c>
      <c r="BQ8" s="43">
        <v>106944</v>
      </c>
      <c r="BR8" s="116">
        <v>1.2000000000000028</v>
      </c>
      <c r="BS8" s="44">
        <v>102222</v>
      </c>
      <c r="BT8" s="116">
        <v>1.0999999999999943</v>
      </c>
      <c r="BU8" s="97">
        <v>1</v>
      </c>
      <c r="BV8" s="40">
        <v>95.6</v>
      </c>
      <c r="BX8" s="32"/>
      <c r="BY8" s="33"/>
      <c r="BZ8" s="34"/>
      <c r="CA8" s="33" t="s">
        <v>48</v>
      </c>
      <c r="CB8" s="35" t="s">
        <v>9</v>
      </c>
      <c r="CC8" s="41"/>
      <c r="CD8" s="43">
        <v>107280</v>
      </c>
      <c r="CE8" s="116">
        <v>0.29999999999999716</v>
      </c>
      <c r="CF8" s="44">
        <v>103080</v>
      </c>
      <c r="CG8" s="116">
        <v>0.79999999999999716</v>
      </c>
      <c r="CH8" s="97">
        <v>1</v>
      </c>
      <c r="CI8" s="40">
        <v>96.1</v>
      </c>
      <c r="CJ8" s="42">
        <v>106979</v>
      </c>
      <c r="CK8" s="108">
        <f t="shared" si="0"/>
        <v>-0.29999999999999716</v>
      </c>
      <c r="CL8" s="37">
        <v>103757</v>
      </c>
      <c r="CM8" s="108">
        <f t="shared" si="1"/>
        <v>0.70000000000000284</v>
      </c>
      <c r="CN8" s="30">
        <f t="shared" si="2"/>
        <v>1</v>
      </c>
      <c r="CO8" s="31">
        <f t="shared" si="3"/>
        <v>97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3532266</v>
      </c>
      <c r="I9" s="37">
        <v>3271495</v>
      </c>
      <c r="J9" s="97">
        <v>32.1</v>
      </c>
      <c r="K9" s="157">
        <v>92.6</v>
      </c>
      <c r="L9" s="56">
        <v>3616629</v>
      </c>
      <c r="M9" s="116">
        <v>2.4000000000000057</v>
      </c>
      <c r="N9" s="57">
        <v>3379535</v>
      </c>
      <c r="O9" s="116">
        <v>3.2999999999999972</v>
      </c>
      <c r="P9" s="97">
        <v>33.200000000000003</v>
      </c>
      <c r="Q9" s="40">
        <v>93.4</v>
      </c>
      <c r="S9" s="32"/>
      <c r="T9" s="33"/>
      <c r="U9" s="34"/>
      <c r="V9" s="33" t="s">
        <v>49</v>
      </c>
      <c r="W9" s="35" t="s">
        <v>11</v>
      </c>
      <c r="X9" s="35"/>
      <c r="Y9" s="56">
        <v>3599959</v>
      </c>
      <c r="Z9" s="116">
        <v>-0.5</v>
      </c>
      <c r="AA9" s="57">
        <v>3385605</v>
      </c>
      <c r="AB9" s="116">
        <v>0.20000000000000284</v>
      </c>
      <c r="AC9" s="97">
        <v>33.299999999999997</v>
      </c>
      <c r="AD9" s="40">
        <v>94</v>
      </c>
      <c r="AE9" s="56">
        <v>3548032</v>
      </c>
      <c r="AF9" s="116">
        <v>-1.4000000000000057</v>
      </c>
      <c r="AG9" s="57">
        <v>3363485</v>
      </c>
      <c r="AH9" s="116">
        <v>-0.70000000000000284</v>
      </c>
      <c r="AI9" s="97">
        <v>30.4</v>
      </c>
      <c r="AJ9" s="40">
        <v>94.8</v>
      </c>
      <c r="AL9" s="32"/>
      <c r="AM9" s="33"/>
      <c r="AN9" s="34"/>
      <c r="AO9" s="33" t="s">
        <v>49</v>
      </c>
      <c r="AP9" s="35" t="s">
        <v>11</v>
      </c>
      <c r="AQ9" s="35"/>
      <c r="AR9" s="43">
        <v>3590930</v>
      </c>
      <c r="AS9" s="129">
        <v>1.2000000000000028</v>
      </c>
      <c r="AT9" s="44">
        <v>3422298</v>
      </c>
      <c r="AU9" s="116">
        <v>1.7000000000000028</v>
      </c>
      <c r="AV9" s="97">
        <v>31.7</v>
      </c>
      <c r="AW9" s="40">
        <v>95.3</v>
      </c>
      <c r="AX9" s="43">
        <v>3618770</v>
      </c>
      <c r="AY9" s="129">
        <v>0.79999999999999716</v>
      </c>
      <c r="AZ9" s="44">
        <v>3459388</v>
      </c>
      <c r="BA9" s="116">
        <v>1.0999999999999943</v>
      </c>
      <c r="BB9" s="97">
        <v>33.299999999999997</v>
      </c>
      <c r="BC9" s="40">
        <v>95.6</v>
      </c>
      <c r="BE9" s="32"/>
      <c r="BF9" s="33"/>
      <c r="BG9" s="34"/>
      <c r="BH9" s="33" t="s">
        <v>49</v>
      </c>
      <c r="BI9" s="35" t="s">
        <v>11</v>
      </c>
      <c r="BJ9" s="41"/>
      <c r="BK9" s="43">
        <v>3582658</v>
      </c>
      <c r="BL9" s="129">
        <v>-1</v>
      </c>
      <c r="BM9" s="44">
        <v>3426468</v>
      </c>
      <c r="BN9" s="116">
        <v>-1</v>
      </c>
      <c r="BO9" s="97">
        <v>33.4</v>
      </c>
      <c r="BP9" s="40">
        <v>95.6</v>
      </c>
      <c r="BQ9" s="43">
        <v>3600614</v>
      </c>
      <c r="BR9" s="116">
        <v>0.5</v>
      </c>
      <c r="BS9" s="44">
        <v>3441763</v>
      </c>
      <c r="BT9" s="116">
        <v>0.40000000000000568</v>
      </c>
      <c r="BU9" s="97">
        <v>32.700000000000003</v>
      </c>
      <c r="BV9" s="40">
        <v>95.6</v>
      </c>
      <c r="BX9" s="32"/>
      <c r="BY9" s="33"/>
      <c r="BZ9" s="34"/>
      <c r="CA9" s="33" t="s">
        <v>49</v>
      </c>
      <c r="CB9" s="35" t="s">
        <v>11</v>
      </c>
      <c r="CC9" s="41"/>
      <c r="CD9" s="43">
        <v>3665266</v>
      </c>
      <c r="CE9" s="116">
        <v>1.7999999999999972</v>
      </c>
      <c r="CF9" s="44">
        <v>3520275</v>
      </c>
      <c r="CG9" s="116">
        <v>2.2999999999999972</v>
      </c>
      <c r="CH9" s="97">
        <v>33.700000000000003</v>
      </c>
      <c r="CI9" s="40">
        <v>96</v>
      </c>
      <c r="CJ9" s="42">
        <v>3580457</v>
      </c>
      <c r="CK9" s="108">
        <f t="shared" si="0"/>
        <v>-2.2999999999999972</v>
      </c>
      <c r="CL9" s="37">
        <v>3474462</v>
      </c>
      <c r="CM9" s="108">
        <f t="shared" si="1"/>
        <v>-1.2999999999999972</v>
      </c>
      <c r="CN9" s="30">
        <f t="shared" si="2"/>
        <v>34.299999999999997</v>
      </c>
      <c r="CO9" s="31">
        <f t="shared" si="3"/>
        <v>97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23777</v>
      </c>
      <c r="I10" s="37">
        <v>23777</v>
      </c>
      <c r="J10" s="97">
        <v>0.2</v>
      </c>
      <c r="K10" s="157">
        <v>100</v>
      </c>
      <c r="L10" s="56">
        <v>34477</v>
      </c>
      <c r="M10" s="116">
        <v>45</v>
      </c>
      <c r="N10" s="57">
        <v>34477</v>
      </c>
      <c r="O10" s="116">
        <v>45</v>
      </c>
      <c r="P10" s="97">
        <v>0.3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56">
        <v>28038</v>
      </c>
      <c r="Z10" s="116">
        <v>-18.700000000000003</v>
      </c>
      <c r="AA10" s="57">
        <v>28038</v>
      </c>
      <c r="AB10" s="116">
        <v>-18.700000000000003</v>
      </c>
      <c r="AC10" s="97">
        <v>0.3</v>
      </c>
      <c r="AD10" s="40">
        <v>100</v>
      </c>
      <c r="AE10" s="56">
        <v>17263</v>
      </c>
      <c r="AF10" s="116">
        <v>-38.4</v>
      </c>
      <c r="AG10" s="57">
        <v>17263</v>
      </c>
      <c r="AH10" s="116">
        <v>-38.4</v>
      </c>
      <c r="AI10" s="97">
        <v>0.2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21300</v>
      </c>
      <c r="AS10" s="129">
        <v>23.400000000000006</v>
      </c>
      <c r="AT10" s="44">
        <v>21300</v>
      </c>
      <c r="AU10" s="116">
        <v>23.400000000000006</v>
      </c>
      <c r="AV10" s="97">
        <v>0.2</v>
      </c>
      <c r="AW10" s="40">
        <v>100</v>
      </c>
      <c r="AX10" s="43">
        <v>31288</v>
      </c>
      <c r="AY10" s="129">
        <v>46.900000000000006</v>
      </c>
      <c r="AZ10" s="44">
        <v>31288</v>
      </c>
      <c r="BA10" s="116">
        <v>46.900000000000006</v>
      </c>
      <c r="BB10" s="97">
        <v>0.3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21946</v>
      </c>
      <c r="BL10" s="129">
        <v>-29.900000000000006</v>
      </c>
      <c r="BM10" s="44">
        <v>21946</v>
      </c>
      <c r="BN10" s="116">
        <v>-29.900000000000006</v>
      </c>
      <c r="BO10" s="97">
        <v>0.2</v>
      </c>
      <c r="BP10" s="40">
        <v>100</v>
      </c>
      <c r="BQ10" s="43">
        <v>19395</v>
      </c>
      <c r="BR10" s="116">
        <v>-11.599999999999994</v>
      </c>
      <c r="BS10" s="44">
        <v>19395</v>
      </c>
      <c r="BT10" s="116">
        <v>-11.599999999999994</v>
      </c>
      <c r="BU10" s="97">
        <v>0.2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35233</v>
      </c>
      <c r="CE10" s="116">
        <v>81.699999999999989</v>
      </c>
      <c r="CF10" s="44">
        <v>35233</v>
      </c>
      <c r="CG10" s="116">
        <v>81.699999999999989</v>
      </c>
      <c r="CH10" s="97">
        <v>0.3</v>
      </c>
      <c r="CI10" s="40">
        <v>100</v>
      </c>
      <c r="CJ10" s="42">
        <v>27865</v>
      </c>
      <c r="CK10" s="108">
        <f t="shared" si="0"/>
        <v>-20.900000000000006</v>
      </c>
      <c r="CL10" s="37">
        <v>27865</v>
      </c>
      <c r="CM10" s="108">
        <f t="shared" si="1"/>
        <v>-20.900000000000006</v>
      </c>
      <c r="CN10" s="30">
        <f t="shared" si="2"/>
        <v>0.3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157861</v>
      </c>
      <c r="I11" s="37">
        <v>152280</v>
      </c>
      <c r="J11" s="97">
        <v>1.5</v>
      </c>
      <c r="K11" s="157">
        <v>96.5</v>
      </c>
      <c r="L11" s="56">
        <v>159771</v>
      </c>
      <c r="M11" s="116">
        <v>1.2000000000000028</v>
      </c>
      <c r="N11" s="57">
        <v>154383</v>
      </c>
      <c r="O11" s="116">
        <v>1.4000000000000057</v>
      </c>
      <c r="P11" s="97">
        <v>1.5</v>
      </c>
      <c r="Q11" s="40">
        <v>96.6</v>
      </c>
      <c r="S11" s="32"/>
      <c r="T11" s="33"/>
      <c r="U11" s="34"/>
      <c r="V11" s="33" t="s">
        <v>51</v>
      </c>
      <c r="W11" s="35" t="s">
        <v>13</v>
      </c>
      <c r="X11" s="35"/>
      <c r="Y11" s="56">
        <v>162184</v>
      </c>
      <c r="Z11" s="116">
        <v>1.5</v>
      </c>
      <c r="AA11" s="57">
        <v>157367</v>
      </c>
      <c r="AB11" s="116">
        <v>1.9000000000000057</v>
      </c>
      <c r="AC11" s="97">
        <v>1.5</v>
      </c>
      <c r="AD11" s="40">
        <v>97</v>
      </c>
      <c r="AE11" s="56">
        <v>146770</v>
      </c>
      <c r="AF11" s="116">
        <v>-9.5</v>
      </c>
      <c r="AG11" s="57">
        <v>144808</v>
      </c>
      <c r="AH11" s="116">
        <v>-8</v>
      </c>
      <c r="AI11" s="97">
        <v>1.3</v>
      </c>
      <c r="AJ11" s="40">
        <v>98.7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151345</v>
      </c>
      <c r="AS11" s="129">
        <v>3.0999999999999943</v>
      </c>
      <c r="AT11" s="44">
        <v>147741</v>
      </c>
      <c r="AU11" s="116">
        <v>2</v>
      </c>
      <c r="AV11" s="97">
        <v>1.4</v>
      </c>
      <c r="AW11" s="40">
        <v>97.6</v>
      </c>
      <c r="AX11" s="43">
        <v>151725</v>
      </c>
      <c r="AY11" s="129">
        <v>0.29999999999999716</v>
      </c>
      <c r="AZ11" s="44">
        <v>148672</v>
      </c>
      <c r="BA11" s="116">
        <v>0.59999999999999432</v>
      </c>
      <c r="BB11" s="97">
        <v>1.4</v>
      </c>
      <c r="BC11" s="40">
        <v>98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159600</v>
      </c>
      <c r="BL11" s="129">
        <v>5.2000000000000028</v>
      </c>
      <c r="BM11" s="44">
        <v>155960</v>
      </c>
      <c r="BN11" s="116">
        <v>4.9000000000000057</v>
      </c>
      <c r="BO11" s="97">
        <v>1.5</v>
      </c>
      <c r="BP11" s="40">
        <v>97.7</v>
      </c>
      <c r="BQ11" s="43">
        <v>162495</v>
      </c>
      <c r="BR11" s="116">
        <v>1.7999999999999972</v>
      </c>
      <c r="BS11" s="44">
        <v>160416</v>
      </c>
      <c r="BT11" s="116">
        <v>2.9000000000000057</v>
      </c>
      <c r="BU11" s="97">
        <v>1.5</v>
      </c>
      <c r="BV11" s="40">
        <v>98.7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161025</v>
      </c>
      <c r="CE11" s="116">
        <v>-0.90000000000000568</v>
      </c>
      <c r="CF11" s="44">
        <v>159497</v>
      </c>
      <c r="CG11" s="116">
        <v>-0.59999999999999432</v>
      </c>
      <c r="CH11" s="97">
        <v>1.5</v>
      </c>
      <c r="CI11" s="40">
        <v>99.1</v>
      </c>
      <c r="CJ11" s="42">
        <v>154614</v>
      </c>
      <c r="CK11" s="108">
        <f t="shared" si="0"/>
        <v>-4</v>
      </c>
      <c r="CL11" s="37">
        <v>150745</v>
      </c>
      <c r="CM11" s="108">
        <f t="shared" si="1"/>
        <v>-5.5</v>
      </c>
      <c r="CN11" s="30">
        <f t="shared" si="2"/>
        <v>1.5</v>
      </c>
      <c r="CO11" s="31">
        <f t="shared" si="3"/>
        <v>97.5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361682</v>
      </c>
      <c r="I12" s="37">
        <v>348892</v>
      </c>
      <c r="J12" s="97">
        <v>3.4</v>
      </c>
      <c r="K12" s="157">
        <v>96.5</v>
      </c>
      <c r="L12" s="56">
        <v>418233</v>
      </c>
      <c r="M12" s="116">
        <v>15.599999999999994</v>
      </c>
      <c r="N12" s="57">
        <v>404128</v>
      </c>
      <c r="O12" s="116">
        <v>15.799999999999997</v>
      </c>
      <c r="P12" s="97">
        <v>4</v>
      </c>
      <c r="Q12" s="40">
        <v>96.6</v>
      </c>
      <c r="S12" s="32"/>
      <c r="T12" s="33"/>
      <c r="U12" s="34"/>
      <c r="V12" s="33" t="s">
        <v>53</v>
      </c>
      <c r="W12" s="35" t="s">
        <v>14</v>
      </c>
      <c r="X12" s="35"/>
      <c r="Y12" s="56">
        <v>407631</v>
      </c>
      <c r="Z12" s="116">
        <v>-2.5</v>
      </c>
      <c r="AA12" s="57">
        <v>395525</v>
      </c>
      <c r="AB12" s="116">
        <v>-2.0999999999999943</v>
      </c>
      <c r="AC12" s="97">
        <v>3.9</v>
      </c>
      <c r="AD12" s="40">
        <v>97</v>
      </c>
      <c r="AE12" s="56">
        <v>1338810</v>
      </c>
      <c r="AF12" s="116">
        <v>228.39999999999998</v>
      </c>
      <c r="AG12" s="57">
        <v>1320916</v>
      </c>
      <c r="AH12" s="116">
        <v>234</v>
      </c>
      <c r="AI12" s="97">
        <v>11.9</v>
      </c>
      <c r="AJ12" s="40">
        <v>98.7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1062917</v>
      </c>
      <c r="AS12" s="129">
        <v>-20.599999999999994</v>
      </c>
      <c r="AT12" s="44">
        <v>1048120</v>
      </c>
      <c r="AU12" s="116">
        <v>-20.700000000000003</v>
      </c>
      <c r="AV12" s="97">
        <v>9.6999999999999993</v>
      </c>
      <c r="AW12" s="40">
        <v>98.6</v>
      </c>
      <c r="AX12" s="43">
        <v>620338</v>
      </c>
      <c r="AY12" s="129">
        <v>-41.6</v>
      </c>
      <c r="AZ12" s="44">
        <v>613728</v>
      </c>
      <c r="BA12" s="116">
        <v>-41.4</v>
      </c>
      <c r="BB12" s="97">
        <v>5.9</v>
      </c>
      <c r="BC12" s="40">
        <v>98.9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509913</v>
      </c>
      <c r="BL12" s="129">
        <v>-17.799999999999997</v>
      </c>
      <c r="BM12" s="44">
        <v>503335</v>
      </c>
      <c r="BN12" s="116">
        <v>-18</v>
      </c>
      <c r="BO12" s="97">
        <v>4.9000000000000004</v>
      </c>
      <c r="BP12" s="40">
        <v>98.7</v>
      </c>
      <c r="BQ12" s="43">
        <v>802329</v>
      </c>
      <c r="BR12" s="116">
        <v>57.300000000000011</v>
      </c>
      <c r="BS12" s="44">
        <v>796411</v>
      </c>
      <c r="BT12" s="116">
        <v>58.199999999999989</v>
      </c>
      <c r="BU12" s="97">
        <v>7.6</v>
      </c>
      <c r="BV12" s="40">
        <v>99.3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559862</v>
      </c>
      <c r="CE12" s="116">
        <v>-30.200000000000003</v>
      </c>
      <c r="CF12" s="44">
        <v>554549</v>
      </c>
      <c r="CG12" s="116">
        <v>-30.400000000000006</v>
      </c>
      <c r="CH12" s="97">
        <v>5.3</v>
      </c>
      <c r="CI12" s="40">
        <v>99.1</v>
      </c>
      <c r="CJ12" s="42">
        <v>242617</v>
      </c>
      <c r="CK12" s="108">
        <f t="shared" si="0"/>
        <v>-56.7</v>
      </c>
      <c r="CL12" s="37">
        <v>240272</v>
      </c>
      <c r="CM12" s="108">
        <f t="shared" si="1"/>
        <v>-56.7</v>
      </c>
      <c r="CN12" s="30">
        <f t="shared" si="2"/>
        <v>2.4</v>
      </c>
      <c r="CO12" s="31">
        <f t="shared" si="3"/>
        <v>99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5067740</v>
      </c>
      <c r="I13" s="37">
        <v>4959997</v>
      </c>
      <c r="J13" s="38">
        <v>48.7</v>
      </c>
      <c r="K13" s="157">
        <v>97.9</v>
      </c>
      <c r="L13" s="36">
        <v>4920756</v>
      </c>
      <c r="M13" s="39">
        <v>-2.9000000000000057</v>
      </c>
      <c r="N13" s="37">
        <v>4814537</v>
      </c>
      <c r="O13" s="39">
        <v>-2.9000000000000057</v>
      </c>
      <c r="P13" s="38">
        <v>47.3</v>
      </c>
      <c r="Q13" s="40">
        <v>97.8</v>
      </c>
      <c r="S13" s="32"/>
      <c r="T13" s="33"/>
      <c r="U13" s="34" t="s">
        <v>55</v>
      </c>
      <c r="V13" s="34" t="s">
        <v>15</v>
      </c>
      <c r="W13" s="35"/>
      <c r="X13" s="35"/>
      <c r="Y13" s="36">
        <v>4831332</v>
      </c>
      <c r="Z13" s="39">
        <v>-1.7999999999999972</v>
      </c>
      <c r="AA13" s="37">
        <v>4747602</v>
      </c>
      <c r="AB13" s="39">
        <v>-1.4000000000000057</v>
      </c>
      <c r="AC13" s="38">
        <v>46.7</v>
      </c>
      <c r="AD13" s="40">
        <v>98.3</v>
      </c>
      <c r="AE13" s="36">
        <v>4826626</v>
      </c>
      <c r="AF13" s="39">
        <v>-9.9999999999994316E-2</v>
      </c>
      <c r="AG13" s="37">
        <v>4751226</v>
      </c>
      <c r="AH13" s="39">
        <v>9.9999999999994316E-2</v>
      </c>
      <c r="AI13" s="38">
        <v>42.9</v>
      </c>
      <c r="AJ13" s="40">
        <v>98.4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4780873</v>
      </c>
      <c r="AS13" s="39">
        <v>-0.90000000000000568</v>
      </c>
      <c r="AT13" s="37">
        <v>4708686</v>
      </c>
      <c r="AU13" s="39">
        <v>-0.90000000000000568</v>
      </c>
      <c r="AV13" s="38">
        <v>43.6</v>
      </c>
      <c r="AW13" s="40">
        <v>98.5</v>
      </c>
      <c r="AX13" s="36">
        <v>4802151</v>
      </c>
      <c r="AY13" s="39">
        <v>0.40000000000000568</v>
      </c>
      <c r="AZ13" s="37">
        <v>4720464</v>
      </c>
      <c r="BA13" s="39">
        <v>0.29999999999999716</v>
      </c>
      <c r="BB13" s="38">
        <v>45.4</v>
      </c>
      <c r="BC13" s="40">
        <v>98.3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4818949</v>
      </c>
      <c r="BL13" s="39">
        <v>0.29999999999999716</v>
      </c>
      <c r="BM13" s="37">
        <v>4736021</v>
      </c>
      <c r="BN13" s="39">
        <v>0.29999999999999716</v>
      </c>
      <c r="BO13" s="38">
        <v>46.2</v>
      </c>
      <c r="BP13" s="40">
        <v>98.3</v>
      </c>
      <c r="BQ13" s="36">
        <v>4802323</v>
      </c>
      <c r="BR13" s="39">
        <v>-0.29999999999999716</v>
      </c>
      <c r="BS13" s="37">
        <v>4713594</v>
      </c>
      <c r="BT13" s="39">
        <v>-0.5</v>
      </c>
      <c r="BU13" s="38">
        <v>44.8</v>
      </c>
      <c r="BV13" s="40">
        <v>98.2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4869126</v>
      </c>
      <c r="CE13" s="39">
        <v>1.4000000000000057</v>
      </c>
      <c r="CF13" s="37">
        <v>4781546</v>
      </c>
      <c r="CG13" s="39">
        <v>1.4000000000000057</v>
      </c>
      <c r="CH13" s="38">
        <v>45.7</v>
      </c>
      <c r="CI13" s="40">
        <v>98.2</v>
      </c>
      <c r="CJ13" s="42">
        <v>4893270</v>
      </c>
      <c r="CK13" s="108">
        <f t="shared" si="0"/>
        <v>0.5</v>
      </c>
      <c r="CL13" s="37">
        <v>4822360</v>
      </c>
      <c r="CM13" s="108">
        <f t="shared" si="1"/>
        <v>0.90000000000000568</v>
      </c>
      <c r="CN13" s="30">
        <f t="shared" si="2"/>
        <v>47.6</v>
      </c>
      <c r="CO13" s="31">
        <f t="shared" si="3"/>
        <v>98.6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4972498</v>
      </c>
      <c r="I14" s="37">
        <v>4864755</v>
      </c>
      <c r="J14" s="38">
        <v>47.8</v>
      </c>
      <c r="K14" s="157">
        <v>97.8</v>
      </c>
      <c r="L14" s="36">
        <v>4826088</v>
      </c>
      <c r="M14" s="39">
        <v>-2.9000000000000057</v>
      </c>
      <c r="N14" s="37">
        <v>4719869</v>
      </c>
      <c r="O14" s="39">
        <v>-3</v>
      </c>
      <c r="P14" s="38">
        <v>46.4</v>
      </c>
      <c r="Q14" s="40">
        <v>97.8</v>
      </c>
      <c r="S14" s="32"/>
      <c r="T14" s="33"/>
      <c r="U14" s="34"/>
      <c r="V14" s="33" t="s">
        <v>57</v>
      </c>
      <c r="W14" s="230" t="s">
        <v>16</v>
      </c>
      <c r="X14" s="230"/>
      <c r="Y14" s="36">
        <v>4745840</v>
      </c>
      <c r="Z14" s="39">
        <v>-1.7000000000000028</v>
      </c>
      <c r="AA14" s="37">
        <v>4662110</v>
      </c>
      <c r="AB14" s="39">
        <v>-1.2000000000000028</v>
      </c>
      <c r="AC14" s="38">
        <v>45.9</v>
      </c>
      <c r="AD14" s="40">
        <v>98.2</v>
      </c>
      <c r="AE14" s="36">
        <v>4741360</v>
      </c>
      <c r="AF14" s="39">
        <v>-9.9999999999994316E-2</v>
      </c>
      <c r="AG14" s="37">
        <v>4665960</v>
      </c>
      <c r="AH14" s="39">
        <v>9.9999999999994316E-2</v>
      </c>
      <c r="AI14" s="38">
        <v>42.2</v>
      </c>
      <c r="AJ14" s="40">
        <v>98.4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4696118</v>
      </c>
      <c r="AS14" s="39">
        <v>-1</v>
      </c>
      <c r="AT14" s="37">
        <v>4623931</v>
      </c>
      <c r="AU14" s="39">
        <v>-0.90000000000000568</v>
      </c>
      <c r="AV14" s="38">
        <v>42.8</v>
      </c>
      <c r="AW14" s="40">
        <v>98.5</v>
      </c>
      <c r="AX14" s="36">
        <v>4717642</v>
      </c>
      <c r="AY14" s="39">
        <v>0.5</v>
      </c>
      <c r="AZ14" s="37">
        <v>4635955</v>
      </c>
      <c r="BA14" s="39">
        <v>0.29999999999999716</v>
      </c>
      <c r="BB14" s="38">
        <v>44.6</v>
      </c>
      <c r="BC14" s="40">
        <v>98.3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4735101</v>
      </c>
      <c r="BL14" s="39">
        <v>0.40000000000000568</v>
      </c>
      <c r="BM14" s="37">
        <v>4652173</v>
      </c>
      <c r="BN14" s="39">
        <v>0.29999999999999716</v>
      </c>
      <c r="BO14" s="38">
        <v>45.4</v>
      </c>
      <c r="BP14" s="40">
        <v>98.2</v>
      </c>
      <c r="BQ14" s="36">
        <v>4719007</v>
      </c>
      <c r="BR14" s="39">
        <v>-0.29999999999999716</v>
      </c>
      <c r="BS14" s="37">
        <v>4630278</v>
      </c>
      <c r="BT14" s="39">
        <v>-0.5</v>
      </c>
      <c r="BU14" s="38">
        <v>44</v>
      </c>
      <c r="BV14" s="40">
        <v>98.1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4786389</v>
      </c>
      <c r="CE14" s="39">
        <v>1.4000000000000057</v>
      </c>
      <c r="CF14" s="37">
        <v>4698809</v>
      </c>
      <c r="CG14" s="39">
        <v>1.5</v>
      </c>
      <c r="CH14" s="38">
        <v>45</v>
      </c>
      <c r="CI14" s="40">
        <v>98.2</v>
      </c>
      <c r="CJ14" s="42">
        <v>4811221</v>
      </c>
      <c r="CK14" s="108">
        <f t="shared" si="0"/>
        <v>0.5</v>
      </c>
      <c r="CL14" s="37">
        <v>4740311</v>
      </c>
      <c r="CM14" s="108">
        <f t="shared" si="1"/>
        <v>0.90000000000000568</v>
      </c>
      <c r="CN14" s="30">
        <f t="shared" si="2"/>
        <v>46.8</v>
      </c>
      <c r="CO14" s="31">
        <f t="shared" si="3"/>
        <v>98.5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2334082</v>
      </c>
      <c r="I15" s="37">
        <v>2283121</v>
      </c>
      <c r="J15" s="97">
        <v>22.4</v>
      </c>
      <c r="K15" s="157">
        <v>97.8</v>
      </c>
      <c r="L15" s="56">
        <v>2315928</v>
      </c>
      <c r="M15" s="116">
        <v>-0.79999999999999716</v>
      </c>
      <c r="N15" s="57">
        <v>2264338</v>
      </c>
      <c r="O15" s="116">
        <v>-0.79999999999999716</v>
      </c>
      <c r="P15" s="97">
        <v>22.3</v>
      </c>
      <c r="Q15" s="40">
        <v>97.8</v>
      </c>
      <c r="S15" s="32"/>
      <c r="T15" s="33"/>
      <c r="U15" s="34"/>
      <c r="V15" s="34"/>
      <c r="W15" s="35" t="s">
        <v>59</v>
      </c>
      <c r="X15" s="35" t="s">
        <v>17</v>
      </c>
      <c r="Y15" s="56">
        <v>2284774</v>
      </c>
      <c r="Z15" s="116">
        <v>-1.2999999999999972</v>
      </c>
      <c r="AA15" s="57">
        <v>2244350</v>
      </c>
      <c r="AB15" s="116">
        <v>-0.90000000000000568</v>
      </c>
      <c r="AC15" s="97">
        <v>22.1</v>
      </c>
      <c r="AD15" s="40">
        <v>98.2</v>
      </c>
      <c r="AE15" s="56">
        <v>2309653</v>
      </c>
      <c r="AF15" s="116">
        <v>1.0999999999999943</v>
      </c>
      <c r="AG15" s="57">
        <v>2272769</v>
      </c>
      <c r="AH15" s="116">
        <v>1.2999999999999972</v>
      </c>
      <c r="AI15" s="97">
        <v>20.5</v>
      </c>
      <c r="AJ15" s="40">
        <v>98.4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2333905</v>
      </c>
      <c r="AS15" s="129">
        <v>1.0999999999999943</v>
      </c>
      <c r="AT15" s="44">
        <v>2297747</v>
      </c>
      <c r="AU15" s="116">
        <v>1.0999999999999943</v>
      </c>
      <c r="AV15" s="97">
        <v>21.3</v>
      </c>
      <c r="AW15" s="40">
        <v>98.5</v>
      </c>
      <c r="AX15" s="43">
        <v>2329902</v>
      </c>
      <c r="AY15" s="129">
        <v>-0.20000000000000284</v>
      </c>
      <c r="AZ15" s="44">
        <v>2289028</v>
      </c>
      <c r="BA15" s="116">
        <v>-0.40000000000000568</v>
      </c>
      <c r="BB15" s="97">
        <v>22</v>
      </c>
      <c r="BC15" s="40">
        <v>98.2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2320752</v>
      </c>
      <c r="BL15" s="129">
        <v>-0.40000000000000568</v>
      </c>
      <c r="BM15" s="44">
        <v>2279788</v>
      </c>
      <c r="BN15" s="116">
        <v>-0.40000000000000568</v>
      </c>
      <c r="BO15" s="97">
        <v>22.2</v>
      </c>
      <c r="BP15" s="40">
        <v>98.2</v>
      </c>
      <c r="BQ15" s="43">
        <v>2335173</v>
      </c>
      <c r="BR15" s="116">
        <v>0.59999999999999432</v>
      </c>
      <c r="BS15" s="44">
        <v>2291165</v>
      </c>
      <c r="BT15" s="116">
        <v>0.5</v>
      </c>
      <c r="BU15" s="97">
        <v>21.8</v>
      </c>
      <c r="BV15" s="40">
        <v>98.1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2343198</v>
      </c>
      <c r="CE15" s="116">
        <v>0.29999999999999716</v>
      </c>
      <c r="CF15" s="44">
        <v>2300274</v>
      </c>
      <c r="CG15" s="116">
        <v>0.40000000000000568</v>
      </c>
      <c r="CH15" s="97">
        <v>22</v>
      </c>
      <c r="CI15" s="40">
        <v>98.2</v>
      </c>
      <c r="CJ15" s="42">
        <v>2327027</v>
      </c>
      <c r="CK15" s="108">
        <f t="shared" si="0"/>
        <v>-0.70000000000000284</v>
      </c>
      <c r="CL15" s="37">
        <v>2292711</v>
      </c>
      <c r="CM15" s="108">
        <f t="shared" si="1"/>
        <v>-0.29999999999999716</v>
      </c>
      <c r="CN15" s="30">
        <f t="shared" si="2"/>
        <v>22.6</v>
      </c>
      <c r="CO15" s="31">
        <f t="shared" si="3"/>
        <v>98.5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1673195</v>
      </c>
      <c r="I16" s="37">
        <v>1636664</v>
      </c>
      <c r="J16" s="97">
        <v>16.100000000000001</v>
      </c>
      <c r="K16" s="157">
        <v>97.8</v>
      </c>
      <c r="L16" s="56">
        <v>1544775</v>
      </c>
      <c r="M16" s="116">
        <v>-7.7000000000000028</v>
      </c>
      <c r="N16" s="57">
        <v>1510363</v>
      </c>
      <c r="O16" s="116">
        <v>-7.7000000000000028</v>
      </c>
      <c r="P16" s="97">
        <v>14.8</v>
      </c>
      <c r="Q16" s="40">
        <v>97.8</v>
      </c>
      <c r="S16" s="32"/>
      <c r="T16" s="33"/>
      <c r="U16" s="34"/>
      <c r="V16" s="34"/>
      <c r="W16" s="35" t="s">
        <v>61</v>
      </c>
      <c r="X16" s="35" t="s">
        <v>18</v>
      </c>
      <c r="Y16" s="56">
        <v>1573954</v>
      </c>
      <c r="Z16" s="116">
        <v>1.9000000000000057</v>
      </c>
      <c r="AA16" s="57">
        <v>1546107</v>
      </c>
      <c r="AB16" s="116">
        <v>2.4000000000000057</v>
      </c>
      <c r="AC16" s="97">
        <v>15.2</v>
      </c>
      <c r="AD16" s="40">
        <v>98.2</v>
      </c>
      <c r="AE16" s="56">
        <v>1587499</v>
      </c>
      <c r="AF16" s="116">
        <v>0.90000000000000568</v>
      </c>
      <c r="AG16" s="57">
        <v>1562147</v>
      </c>
      <c r="AH16" s="116">
        <v>1</v>
      </c>
      <c r="AI16" s="97">
        <v>14.1</v>
      </c>
      <c r="AJ16" s="40">
        <v>98.4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1550051</v>
      </c>
      <c r="AS16" s="129">
        <v>-2.4000000000000057</v>
      </c>
      <c r="AT16" s="44">
        <v>1526036</v>
      </c>
      <c r="AU16" s="116">
        <v>-2.2999999999999972</v>
      </c>
      <c r="AV16" s="97">
        <v>14.1</v>
      </c>
      <c r="AW16" s="40">
        <v>98.5</v>
      </c>
      <c r="AX16" s="43">
        <v>1582267</v>
      </c>
      <c r="AY16" s="129">
        <v>2.0999999999999943</v>
      </c>
      <c r="AZ16" s="44">
        <v>1554508</v>
      </c>
      <c r="BA16" s="116">
        <v>1.9000000000000057</v>
      </c>
      <c r="BB16" s="97">
        <v>14.9</v>
      </c>
      <c r="BC16" s="40">
        <v>98.2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1637475</v>
      </c>
      <c r="BL16" s="129">
        <v>3.5</v>
      </c>
      <c r="BM16" s="44">
        <v>1608571</v>
      </c>
      <c r="BN16" s="116">
        <v>3.5</v>
      </c>
      <c r="BO16" s="97">
        <v>15.7</v>
      </c>
      <c r="BP16" s="40">
        <v>98.2</v>
      </c>
      <c r="BQ16" s="43">
        <v>1597709</v>
      </c>
      <c r="BR16" s="116">
        <v>-2.4000000000000057</v>
      </c>
      <c r="BS16" s="44">
        <v>1567600</v>
      </c>
      <c r="BT16" s="116">
        <v>-2.5</v>
      </c>
      <c r="BU16" s="97">
        <v>14.9</v>
      </c>
      <c r="BV16" s="40">
        <v>98.1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1650597</v>
      </c>
      <c r="CE16" s="116">
        <v>3.2999999999999972</v>
      </c>
      <c r="CF16" s="44">
        <v>1620359</v>
      </c>
      <c r="CG16" s="116">
        <v>3.4000000000000057</v>
      </c>
      <c r="CH16" s="97">
        <v>15.5</v>
      </c>
      <c r="CI16" s="40">
        <v>98.2</v>
      </c>
      <c r="CJ16" s="42">
        <v>1670603</v>
      </c>
      <c r="CK16" s="108">
        <f t="shared" si="0"/>
        <v>1.2000000000000028</v>
      </c>
      <c r="CL16" s="37">
        <v>1645965</v>
      </c>
      <c r="CM16" s="108">
        <f t="shared" si="1"/>
        <v>1.5999999999999943</v>
      </c>
      <c r="CN16" s="30">
        <f t="shared" si="2"/>
        <v>16.3</v>
      </c>
      <c r="CO16" s="31">
        <f t="shared" si="3"/>
        <v>98.5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965221</v>
      </c>
      <c r="I17" s="37">
        <v>944970</v>
      </c>
      <c r="J17" s="97">
        <v>9.3000000000000007</v>
      </c>
      <c r="K17" s="157">
        <v>97.9</v>
      </c>
      <c r="L17" s="56">
        <v>965385</v>
      </c>
      <c r="M17" s="116">
        <v>0</v>
      </c>
      <c r="N17" s="57">
        <v>945168</v>
      </c>
      <c r="O17" s="116">
        <v>0</v>
      </c>
      <c r="P17" s="97">
        <v>9.3000000000000007</v>
      </c>
      <c r="Q17" s="40">
        <v>97.9</v>
      </c>
      <c r="S17" s="32"/>
      <c r="T17" s="33"/>
      <c r="U17" s="34"/>
      <c r="V17" s="34"/>
      <c r="W17" s="35" t="s">
        <v>63</v>
      </c>
      <c r="X17" s="35" t="s">
        <v>19</v>
      </c>
      <c r="Y17" s="56">
        <v>887112</v>
      </c>
      <c r="Z17" s="116">
        <v>-8.0999999999999943</v>
      </c>
      <c r="AA17" s="57">
        <v>871653</v>
      </c>
      <c r="AB17" s="116">
        <v>-7.7999999999999972</v>
      </c>
      <c r="AC17" s="97">
        <v>8.6</v>
      </c>
      <c r="AD17" s="40">
        <v>98.3</v>
      </c>
      <c r="AE17" s="56">
        <v>844208</v>
      </c>
      <c r="AF17" s="116">
        <v>-4.7999999999999972</v>
      </c>
      <c r="AG17" s="57">
        <v>831044</v>
      </c>
      <c r="AH17" s="116">
        <v>-4.7000000000000028</v>
      </c>
      <c r="AI17" s="97">
        <v>7.5</v>
      </c>
      <c r="AJ17" s="40">
        <v>98.4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812162</v>
      </c>
      <c r="AS17" s="129">
        <v>-3.7999999999999972</v>
      </c>
      <c r="AT17" s="44">
        <v>800148</v>
      </c>
      <c r="AU17" s="116">
        <v>-3.7000000000000028</v>
      </c>
      <c r="AV17" s="97">
        <v>7.4</v>
      </c>
      <c r="AW17" s="40">
        <v>98.5</v>
      </c>
      <c r="AX17" s="43">
        <v>805473</v>
      </c>
      <c r="AY17" s="129">
        <v>-0.79999999999999716</v>
      </c>
      <c r="AZ17" s="44">
        <v>792419</v>
      </c>
      <c r="BA17" s="116">
        <v>-1</v>
      </c>
      <c r="BB17" s="97">
        <v>7.6</v>
      </c>
      <c r="BC17" s="40">
        <v>98.4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776874</v>
      </c>
      <c r="BL17" s="129">
        <v>-3.5999999999999943</v>
      </c>
      <c r="BM17" s="44">
        <v>763814</v>
      </c>
      <c r="BN17" s="116">
        <v>-3.5999999999999943</v>
      </c>
      <c r="BO17" s="97">
        <v>7.5</v>
      </c>
      <c r="BP17" s="40">
        <v>98.3</v>
      </c>
      <c r="BQ17" s="43">
        <v>786125</v>
      </c>
      <c r="BR17" s="116">
        <v>1.2000000000000028</v>
      </c>
      <c r="BS17" s="44">
        <v>771513</v>
      </c>
      <c r="BT17" s="116">
        <v>1</v>
      </c>
      <c r="BU17" s="97">
        <v>7.3</v>
      </c>
      <c r="BV17" s="40">
        <v>98.1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792594</v>
      </c>
      <c r="CE17" s="116">
        <v>0.79999999999999716</v>
      </c>
      <c r="CF17" s="44">
        <v>778176</v>
      </c>
      <c r="CG17" s="116">
        <v>0.90000000000000568</v>
      </c>
      <c r="CH17" s="97">
        <v>7.4</v>
      </c>
      <c r="CI17" s="40">
        <v>98.2</v>
      </c>
      <c r="CJ17" s="42">
        <v>813591</v>
      </c>
      <c r="CK17" s="108">
        <f t="shared" si="0"/>
        <v>2.5999999999999943</v>
      </c>
      <c r="CL17" s="37">
        <v>801635</v>
      </c>
      <c r="CM17" s="108">
        <f t="shared" si="1"/>
        <v>3</v>
      </c>
      <c r="CN17" s="30">
        <f t="shared" si="2"/>
        <v>7.9</v>
      </c>
      <c r="CO17" s="31">
        <f t="shared" si="3"/>
        <v>98.5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95242</v>
      </c>
      <c r="I18" s="37">
        <v>95242</v>
      </c>
      <c r="J18" s="97">
        <v>0.9</v>
      </c>
      <c r="K18" s="157">
        <v>100</v>
      </c>
      <c r="L18" s="56">
        <v>94668</v>
      </c>
      <c r="M18" s="116">
        <v>-0.59999999999999432</v>
      </c>
      <c r="N18" s="57">
        <v>94668</v>
      </c>
      <c r="O18" s="116">
        <v>-0.59999999999999432</v>
      </c>
      <c r="P18" s="97">
        <v>0.9</v>
      </c>
      <c r="Q18" s="40">
        <v>100</v>
      </c>
      <c r="S18" s="32"/>
      <c r="T18" s="33"/>
      <c r="U18" s="34"/>
      <c r="V18" s="33" t="s">
        <v>142</v>
      </c>
      <c r="W18" s="231" t="s">
        <v>175</v>
      </c>
      <c r="X18" s="232"/>
      <c r="Y18" s="56">
        <v>85492</v>
      </c>
      <c r="Z18" s="116">
        <v>-9.7000000000000028</v>
      </c>
      <c r="AA18" s="57">
        <v>85492</v>
      </c>
      <c r="AB18" s="116">
        <v>-9.7000000000000028</v>
      </c>
      <c r="AC18" s="97">
        <v>0.8</v>
      </c>
      <c r="AD18" s="40">
        <v>100</v>
      </c>
      <c r="AE18" s="56">
        <v>85266</v>
      </c>
      <c r="AF18" s="116">
        <v>-0.29999999999999716</v>
      </c>
      <c r="AG18" s="57">
        <v>85266</v>
      </c>
      <c r="AH18" s="116">
        <v>-0.29999999999999716</v>
      </c>
      <c r="AI18" s="97">
        <v>0.8</v>
      </c>
      <c r="AJ18" s="40">
        <v>100</v>
      </c>
      <c r="AL18" s="32"/>
      <c r="AM18" s="33"/>
      <c r="AN18" s="34"/>
      <c r="AO18" s="33" t="s">
        <v>142</v>
      </c>
      <c r="AP18" s="231" t="s">
        <v>175</v>
      </c>
      <c r="AQ18" s="232"/>
      <c r="AR18" s="43">
        <v>84755</v>
      </c>
      <c r="AS18" s="129">
        <v>-0.59999999999999432</v>
      </c>
      <c r="AT18" s="44">
        <v>84755</v>
      </c>
      <c r="AU18" s="116">
        <v>-0.59999999999999432</v>
      </c>
      <c r="AV18" s="97">
        <v>0.8</v>
      </c>
      <c r="AW18" s="40">
        <v>100</v>
      </c>
      <c r="AX18" s="43">
        <v>84509</v>
      </c>
      <c r="AY18" s="129">
        <v>-0.29999999999999716</v>
      </c>
      <c r="AZ18" s="44">
        <v>84509</v>
      </c>
      <c r="BA18" s="116">
        <v>-0.29999999999999716</v>
      </c>
      <c r="BB18" s="97">
        <v>0.8</v>
      </c>
      <c r="BC18" s="40">
        <v>100</v>
      </c>
      <c r="BE18" s="32"/>
      <c r="BF18" s="33"/>
      <c r="BG18" s="34"/>
      <c r="BH18" s="33" t="s">
        <v>142</v>
      </c>
      <c r="BI18" s="231" t="s">
        <v>175</v>
      </c>
      <c r="BJ18" s="232"/>
      <c r="BK18" s="43">
        <v>83848</v>
      </c>
      <c r="BL18" s="129">
        <v>-0.79999999999999716</v>
      </c>
      <c r="BM18" s="44">
        <v>83848</v>
      </c>
      <c r="BN18" s="116">
        <v>-0.79999999999999716</v>
      </c>
      <c r="BO18" s="97">
        <v>0.8</v>
      </c>
      <c r="BP18" s="40">
        <v>100</v>
      </c>
      <c r="BQ18" s="43">
        <v>83316</v>
      </c>
      <c r="BR18" s="116">
        <v>-0.59999999999999432</v>
      </c>
      <c r="BS18" s="44">
        <v>83316</v>
      </c>
      <c r="BT18" s="116">
        <v>-0.59999999999999432</v>
      </c>
      <c r="BU18" s="97">
        <v>0.8</v>
      </c>
      <c r="BV18" s="40">
        <v>100</v>
      </c>
      <c r="BX18" s="32"/>
      <c r="BY18" s="33"/>
      <c r="BZ18" s="34"/>
      <c r="CA18" s="33" t="s">
        <v>142</v>
      </c>
      <c r="CB18" s="231" t="s">
        <v>175</v>
      </c>
      <c r="CC18" s="232"/>
      <c r="CD18" s="43">
        <v>82737</v>
      </c>
      <c r="CE18" s="116">
        <v>-0.70000000000000284</v>
      </c>
      <c r="CF18" s="44">
        <v>82737</v>
      </c>
      <c r="CG18" s="116">
        <v>-0.70000000000000284</v>
      </c>
      <c r="CH18" s="97">
        <v>0.8</v>
      </c>
      <c r="CI18" s="40">
        <v>100</v>
      </c>
      <c r="CJ18" s="42">
        <v>82049</v>
      </c>
      <c r="CK18" s="108">
        <f t="shared" si="0"/>
        <v>-0.79999999999999716</v>
      </c>
      <c r="CL18" s="37">
        <v>82049</v>
      </c>
      <c r="CM18" s="108">
        <f t="shared" si="1"/>
        <v>-0.79999999999999716</v>
      </c>
      <c r="CN18" s="30">
        <f t="shared" si="2"/>
        <v>0.8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143</v>
      </c>
      <c r="E19" s="34" t="s">
        <v>20</v>
      </c>
      <c r="F19" s="35"/>
      <c r="G19" s="35"/>
      <c r="H19" s="36">
        <v>69297</v>
      </c>
      <c r="I19" s="37">
        <v>61473</v>
      </c>
      <c r="J19" s="97">
        <v>0.6</v>
      </c>
      <c r="K19" s="157">
        <v>88.7</v>
      </c>
      <c r="L19" s="56">
        <v>71177</v>
      </c>
      <c r="M19" s="116">
        <v>2.7000000000000028</v>
      </c>
      <c r="N19" s="57">
        <v>63429</v>
      </c>
      <c r="O19" s="116">
        <v>3.2000000000000028</v>
      </c>
      <c r="P19" s="97">
        <v>0.6</v>
      </c>
      <c r="Q19" s="40">
        <v>89.1</v>
      </c>
      <c r="S19" s="32"/>
      <c r="T19" s="33"/>
      <c r="U19" s="34" t="s">
        <v>66</v>
      </c>
      <c r="V19" s="34" t="s">
        <v>20</v>
      </c>
      <c r="W19" s="35"/>
      <c r="X19" s="35"/>
      <c r="Y19" s="56">
        <v>71971</v>
      </c>
      <c r="Z19" s="116">
        <v>1.0999999999999943</v>
      </c>
      <c r="AA19" s="57">
        <v>64927</v>
      </c>
      <c r="AB19" s="116">
        <v>2.4000000000000057</v>
      </c>
      <c r="AC19" s="97">
        <v>0.6</v>
      </c>
      <c r="AD19" s="40">
        <v>90.2</v>
      </c>
      <c r="AE19" s="56">
        <v>73768</v>
      </c>
      <c r="AF19" s="116">
        <v>2.5</v>
      </c>
      <c r="AG19" s="57">
        <v>67311</v>
      </c>
      <c r="AH19" s="116">
        <v>3.7000000000000028</v>
      </c>
      <c r="AI19" s="97">
        <v>0.6</v>
      </c>
      <c r="AJ19" s="40">
        <v>91.2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76603</v>
      </c>
      <c r="AS19" s="129">
        <v>3.7999999999999972</v>
      </c>
      <c r="AT19" s="44">
        <v>70811</v>
      </c>
      <c r="AU19" s="116">
        <v>5.2000000000000028</v>
      </c>
      <c r="AV19" s="97">
        <v>0.7</v>
      </c>
      <c r="AW19" s="40">
        <v>92.4</v>
      </c>
      <c r="AX19" s="43">
        <v>88198</v>
      </c>
      <c r="AY19" s="129">
        <v>15.099999999999994</v>
      </c>
      <c r="AZ19" s="44">
        <v>82215</v>
      </c>
      <c r="BA19" s="116">
        <v>16.099999999999994</v>
      </c>
      <c r="BB19" s="97">
        <v>0.8</v>
      </c>
      <c r="BC19" s="40">
        <v>93.2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93037</v>
      </c>
      <c r="BL19" s="129">
        <v>5.5</v>
      </c>
      <c r="BM19" s="44">
        <v>87143</v>
      </c>
      <c r="BN19" s="116">
        <v>6</v>
      </c>
      <c r="BO19" s="97">
        <v>0.8</v>
      </c>
      <c r="BP19" s="40">
        <v>93.7</v>
      </c>
      <c r="BQ19" s="43">
        <v>97959</v>
      </c>
      <c r="BR19" s="116">
        <v>5.2999999999999972</v>
      </c>
      <c r="BS19" s="44">
        <v>92286</v>
      </c>
      <c r="BT19" s="116">
        <v>5.9000000000000057</v>
      </c>
      <c r="BU19" s="97">
        <v>0.9</v>
      </c>
      <c r="BV19" s="40">
        <v>94.2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103226</v>
      </c>
      <c r="CE19" s="116">
        <v>5.4000000000000057</v>
      </c>
      <c r="CF19" s="44">
        <v>98482</v>
      </c>
      <c r="CG19" s="116">
        <v>6.7000000000000028</v>
      </c>
      <c r="CH19" s="97">
        <v>0.9</v>
      </c>
      <c r="CI19" s="40">
        <v>95.4</v>
      </c>
      <c r="CJ19" s="42">
        <v>110749</v>
      </c>
      <c r="CK19" s="108">
        <f t="shared" si="0"/>
        <v>7.2999999999999972</v>
      </c>
      <c r="CL19" s="37">
        <v>107439</v>
      </c>
      <c r="CM19" s="108">
        <f t="shared" si="1"/>
        <v>9.0999999999999943</v>
      </c>
      <c r="CN19" s="30">
        <f t="shared" si="2"/>
        <v>1.1000000000000001</v>
      </c>
      <c r="CO19" s="31">
        <f t="shared" si="3"/>
        <v>97</v>
      </c>
    </row>
    <row r="20" spans="1:93" x14ac:dyDescent="0.15">
      <c r="A20" s="5"/>
      <c r="B20" s="32"/>
      <c r="C20" s="169"/>
      <c r="D20" s="34"/>
      <c r="E20" s="169" t="s">
        <v>8</v>
      </c>
      <c r="F20" s="35" t="s">
        <v>251</v>
      </c>
      <c r="G20" s="35"/>
      <c r="H20" s="175"/>
      <c r="I20" s="172"/>
      <c r="J20" s="189"/>
      <c r="K20" s="177"/>
      <c r="L20" s="187"/>
      <c r="M20" s="186"/>
      <c r="N20" s="188"/>
      <c r="O20" s="186"/>
      <c r="P20" s="189"/>
      <c r="Q20" s="174"/>
      <c r="S20" s="32"/>
      <c r="T20" s="169"/>
      <c r="U20" s="34"/>
      <c r="V20" s="169" t="s">
        <v>8</v>
      </c>
      <c r="W20" s="35" t="s">
        <v>251</v>
      </c>
      <c r="X20" s="35"/>
      <c r="Y20" s="180"/>
      <c r="Z20" s="190"/>
      <c r="AA20" s="181"/>
      <c r="AB20" s="186"/>
      <c r="AC20" s="189"/>
      <c r="AD20" s="174"/>
      <c r="AE20" s="180"/>
      <c r="AF20" s="186"/>
      <c r="AG20" s="181"/>
      <c r="AH20" s="186"/>
      <c r="AI20" s="189"/>
      <c r="AJ20" s="174"/>
      <c r="AL20" s="32"/>
      <c r="AM20" s="169"/>
      <c r="AN20" s="34"/>
      <c r="AO20" s="169" t="s">
        <v>8</v>
      </c>
      <c r="AP20" s="35" t="s">
        <v>251</v>
      </c>
      <c r="AQ20" s="35"/>
      <c r="AR20" s="180"/>
      <c r="AS20" s="190"/>
      <c r="AT20" s="181"/>
      <c r="AU20" s="186"/>
      <c r="AV20" s="189"/>
      <c r="AW20" s="174"/>
      <c r="AX20" s="180"/>
      <c r="AY20" s="186"/>
      <c r="AZ20" s="181"/>
      <c r="BA20" s="186"/>
      <c r="BB20" s="189"/>
      <c r="BC20" s="174"/>
      <c r="BE20" s="32"/>
      <c r="BF20" s="169"/>
      <c r="BG20" s="34"/>
      <c r="BH20" s="169" t="s">
        <v>8</v>
      </c>
      <c r="BI20" s="35" t="s">
        <v>251</v>
      </c>
      <c r="BJ20" s="41"/>
      <c r="BK20" s="180"/>
      <c r="BL20" s="190"/>
      <c r="BM20" s="181"/>
      <c r="BN20" s="186"/>
      <c r="BO20" s="189"/>
      <c r="BP20" s="174"/>
      <c r="BQ20" s="180"/>
      <c r="BR20" s="186"/>
      <c r="BS20" s="181"/>
      <c r="BT20" s="186"/>
      <c r="BU20" s="189"/>
      <c r="BV20" s="174"/>
      <c r="BX20" s="32"/>
      <c r="BY20" s="169"/>
      <c r="BZ20" s="34"/>
      <c r="CA20" s="169" t="s">
        <v>8</v>
      </c>
      <c r="CB20" s="35" t="s">
        <v>251</v>
      </c>
      <c r="CC20" s="41"/>
      <c r="CD20" s="180"/>
      <c r="CE20" s="186" t="s">
        <v>240</v>
      </c>
      <c r="CF20" s="181"/>
      <c r="CG20" s="186" t="s">
        <v>240</v>
      </c>
      <c r="CH20" s="189"/>
      <c r="CI20" s="174" t="s">
        <v>240</v>
      </c>
      <c r="CJ20" s="42">
        <v>7288</v>
      </c>
      <c r="CK20" s="108" t="str">
        <f t="shared" si="0"/>
        <v>皆増</v>
      </c>
      <c r="CL20" s="37">
        <v>7288</v>
      </c>
      <c r="CM20" s="108" t="str">
        <f t="shared" si="1"/>
        <v>皆増</v>
      </c>
      <c r="CN20" s="30">
        <f t="shared" si="2"/>
        <v>0.1</v>
      </c>
      <c r="CO20" s="31">
        <f t="shared" si="3"/>
        <v>100</v>
      </c>
    </row>
    <row r="21" spans="1:93" x14ac:dyDescent="0.15">
      <c r="A21" s="5"/>
      <c r="B21" s="32"/>
      <c r="C21" s="169"/>
      <c r="D21" s="34"/>
      <c r="E21" s="169" t="s">
        <v>10</v>
      </c>
      <c r="F21" s="35" t="s">
        <v>250</v>
      </c>
      <c r="G21" s="35"/>
      <c r="H21" s="175"/>
      <c r="I21" s="172"/>
      <c r="J21" s="189"/>
      <c r="K21" s="177"/>
      <c r="L21" s="187"/>
      <c r="M21" s="186"/>
      <c r="N21" s="188"/>
      <c r="O21" s="186"/>
      <c r="P21" s="189"/>
      <c r="Q21" s="174"/>
      <c r="S21" s="32"/>
      <c r="T21" s="169"/>
      <c r="U21" s="34"/>
      <c r="V21" s="169" t="s">
        <v>10</v>
      </c>
      <c r="W21" s="35" t="s">
        <v>250</v>
      </c>
      <c r="X21" s="35"/>
      <c r="Y21" s="180"/>
      <c r="Z21" s="190"/>
      <c r="AA21" s="181"/>
      <c r="AB21" s="186"/>
      <c r="AC21" s="189"/>
      <c r="AD21" s="174"/>
      <c r="AE21" s="180"/>
      <c r="AF21" s="186"/>
      <c r="AG21" s="181"/>
      <c r="AH21" s="186"/>
      <c r="AI21" s="189"/>
      <c r="AJ21" s="174"/>
      <c r="AL21" s="32"/>
      <c r="AM21" s="169"/>
      <c r="AN21" s="34"/>
      <c r="AO21" s="169" t="s">
        <v>10</v>
      </c>
      <c r="AP21" s="35" t="s">
        <v>250</v>
      </c>
      <c r="AQ21" s="35"/>
      <c r="AR21" s="180"/>
      <c r="AS21" s="190"/>
      <c r="AT21" s="181"/>
      <c r="AU21" s="186"/>
      <c r="AV21" s="189"/>
      <c r="AW21" s="174"/>
      <c r="AX21" s="180"/>
      <c r="AY21" s="186"/>
      <c r="AZ21" s="181"/>
      <c r="BA21" s="186"/>
      <c r="BB21" s="189"/>
      <c r="BC21" s="174"/>
      <c r="BE21" s="32"/>
      <c r="BF21" s="169"/>
      <c r="BG21" s="34"/>
      <c r="BH21" s="169" t="s">
        <v>10</v>
      </c>
      <c r="BI21" s="35" t="s">
        <v>250</v>
      </c>
      <c r="BJ21" s="41"/>
      <c r="BK21" s="180"/>
      <c r="BL21" s="190"/>
      <c r="BM21" s="181"/>
      <c r="BN21" s="186"/>
      <c r="BO21" s="189"/>
      <c r="BP21" s="174"/>
      <c r="BQ21" s="180"/>
      <c r="BR21" s="186"/>
      <c r="BS21" s="181"/>
      <c r="BT21" s="186"/>
      <c r="BU21" s="189"/>
      <c r="BV21" s="174"/>
      <c r="BX21" s="32"/>
      <c r="BY21" s="169"/>
      <c r="BZ21" s="34"/>
      <c r="CA21" s="169" t="s">
        <v>10</v>
      </c>
      <c r="CB21" s="35" t="s">
        <v>250</v>
      </c>
      <c r="CC21" s="41"/>
      <c r="CD21" s="180"/>
      <c r="CE21" s="186" t="s">
        <v>240</v>
      </c>
      <c r="CF21" s="181"/>
      <c r="CG21" s="186" t="s">
        <v>240</v>
      </c>
      <c r="CH21" s="189"/>
      <c r="CI21" s="174" t="s">
        <v>240</v>
      </c>
      <c r="CJ21" s="42">
        <v>103461</v>
      </c>
      <c r="CK21" s="108" t="str">
        <f t="shared" si="0"/>
        <v>皆増</v>
      </c>
      <c r="CL21" s="37">
        <v>100151</v>
      </c>
      <c r="CM21" s="108" t="str">
        <f t="shared" si="1"/>
        <v>皆増</v>
      </c>
      <c r="CN21" s="30">
        <f t="shared" si="2"/>
        <v>1</v>
      </c>
      <c r="CO21" s="31">
        <f t="shared" si="3"/>
        <v>96.8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466994</v>
      </c>
      <c r="I22" s="37">
        <v>466994</v>
      </c>
      <c r="J22" s="97">
        <v>4.5999999999999996</v>
      </c>
      <c r="K22" s="157">
        <v>100</v>
      </c>
      <c r="L22" s="56">
        <v>461260</v>
      </c>
      <c r="M22" s="116">
        <v>-1.2000000000000028</v>
      </c>
      <c r="N22" s="57">
        <v>461260</v>
      </c>
      <c r="O22" s="116">
        <v>-1.2000000000000028</v>
      </c>
      <c r="P22" s="97">
        <v>4.5</v>
      </c>
      <c r="Q22" s="40">
        <v>100</v>
      </c>
      <c r="R22" s="49"/>
      <c r="S22" s="46"/>
      <c r="T22" s="47"/>
      <c r="U22" s="34" t="s">
        <v>68</v>
      </c>
      <c r="V22" s="48" t="s">
        <v>22</v>
      </c>
      <c r="W22" s="48"/>
      <c r="X22" s="48"/>
      <c r="Y22" s="56">
        <v>518180</v>
      </c>
      <c r="Z22" s="116">
        <v>12.299999999999997</v>
      </c>
      <c r="AA22" s="57">
        <v>518180</v>
      </c>
      <c r="AB22" s="116">
        <v>12.299999999999997</v>
      </c>
      <c r="AC22" s="97">
        <v>5.0999999999999996</v>
      </c>
      <c r="AD22" s="40">
        <v>100</v>
      </c>
      <c r="AE22" s="56">
        <v>499182</v>
      </c>
      <c r="AF22" s="116">
        <v>-3.7000000000000028</v>
      </c>
      <c r="AG22" s="57">
        <v>499182</v>
      </c>
      <c r="AH22" s="116">
        <v>-3.7000000000000028</v>
      </c>
      <c r="AI22" s="97">
        <v>4.5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483889</v>
      </c>
      <c r="AS22" s="129">
        <v>-3.0999999999999943</v>
      </c>
      <c r="AT22" s="44">
        <v>483889</v>
      </c>
      <c r="AU22" s="116">
        <v>-3.0999999999999943</v>
      </c>
      <c r="AV22" s="97">
        <v>4.5</v>
      </c>
      <c r="AW22" s="40">
        <v>100</v>
      </c>
      <c r="AX22" s="43">
        <v>459664</v>
      </c>
      <c r="AY22" s="129">
        <v>-5</v>
      </c>
      <c r="AZ22" s="44">
        <v>459664</v>
      </c>
      <c r="BA22" s="116">
        <v>-5</v>
      </c>
      <c r="BB22" s="97">
        <v>4.4000000000000004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416885</v>
      </c>
      <c r="BL22" s="129">
        <v>-9.2999999999999972</v>
      </c>
      <c r="BM22" s="44">
        <v>416885</v>
      </c>
      <c r="BN22" s="116">
        <v>-9.2999999999999972</v>
      </c>
      <c r="BO22" s="97">
        <v>4.0999999999999996</v>
      </c>
      <c r="BP22" s="40">
        <v>100</v>
      </c>
      <c r="BQ22" s="43">
        <v>393426</v>
      </c>
      <c r="BR22" s="116">
        <v>-5.5999999999999943</v>
      </c>
      <c r="BS22" s="44">
        <v>393426</v>
      </c>
      <c r="BT22" s="116">
        <v>-5.5999999999999943</v>
      </c>
      <c r="BU22" s="97">
        <v>3.7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399722</v>
      </c>
      <c r="CE22" s="116">
        <v>1.5999999999999943</v>
      </c>
      <c r="CF22" s="44">
        <v>399722</v>
      </c>
      <c r="CG22" s="116">
        <v>1.5999999999999943</v>
      </c>
      <c r="CH22" s="97">
        <v>3.8</v>
      </c>
      <c r="CI22" s="40">
        <v>100</v>
      </c>
      <c r="CJ22" s="42">
        <v>385754</v>
      </c>
      <c r="CK22" s="108">
        <f t="shared" si="0"/>
        <v>-3.5</v>
      </c>
      <c r="CL22" s="37">
        <v>385754</v>
      </c>
      <c r="CM22" s="108">
        <f t="shared" si="1"/>
        <v>-3.5</v>
      </c>
      <c r="CN22" s="30">
        <f t="shared" si="2"/>
        <v>3.8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9"/>
      <c r="S23" s="46"/>
      <c r="T23" s="47"/>
      <c r="U23" s="34" t="s">
        <v>23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12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12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12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9"/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97">
        <v>0</v>
      </c>
      <c r="K25" s="157"/>
      <c r="L25" s="56">
        <v>0</v>
      </c>
      <c r="M25" s="116" t="s">
        <v>240</v>
      </c>
      <c r="N25" s="57">
        <v>0</v>
      </c>
      <c r="O25" s="116" t="s">
        <v>240</v>
      </c>
      <c r="P25" s="97">
        <v>0</v>
      </c>
      <c r="Q25" s="40" t="s">
        <v>240</v>
      </c>
      <c r="R25" s="55"/>
      <c r="S25" s="52"/>
      <c r="T25" s="53"/>
      <c r="U25" s="54"/>
      <c r="V25" s="33" t="s">
        <v>8</v>
      </c>
      <c r="W25" s="35" t="s">
        <v>27</v>
      </c>
      <c r="X25" s="35"/>
      <c r="Y25" s="56">
        <v>0</v>
      </c>
      <c r="Z25" s="116" t="s">
        <v>240</v>
      </c>
      <c r="AA25" s="57">
        <v>0</v>
      </c>
      <c r="AB25" s="116" t="s">
        <v>240</v>
      </c>
      <c r="AC25" s="97">
        <v>0</v>
      </c>
      <c r="AD25" s="40" t="s">
        <v>240</v>
      </c>
      <c r="AE25" s="56">
        <v>0</v>
      </c>
      <c r="AF25" s="116" t="s">
        <v>240</v>
      </c>
      <c r="AG25" s="57">
        <v>0</v>
      </c>
      <c r="AH25" s="116" t="s">
        <v>240</v>
      </c>
      <c r="AI25" s="97">
        <v>0</v>
      </c>
      <c r="AJ25" s="40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129" t="s">
        <v>240</v>
      </c>
      <c r="AT25" s="44">
        <v>0</v>
      </c>
      <c r="AU25" s="116" t="s">
        <v>240</v>
      </c>
      <c r="AV25" s="97">
        <v>0</v>
      </c>
      <c r="AW25" s="40" t="s">
        <v>240</v>
      </c>
      <c r="AX25" s="43">
        <v>0</v>
      </c>
      <c r="AY25" s="129" t="s">
        <v>240</v>
      </c>
      <c r="AZ25" s="44">
        <v>0</v>
      </c>
      <c r="BA25" s="116" t="s">
        <v>240</v>
      </c>
      <c r="BB25" s="97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129" t="s">
        <v>240</v>
      </c>
      <c r="BM25" s="44">
        <v>0</v>
      </c>
      <c r="BN25" s="116" t="s">
        <v>240</v>
      </c>
      <c r="BO25" s="97">
        <v>0</v>
      </c>
      <c r="BP25" s="40" t="s">
        <v>240</v>
      </c>
      <c r="BQ25" s="43">
        <v>0</v>
      </c>
      <c r="BR25" s="116" t="s">
        <v>240</v>
      </c>
      <c r="BS25" s="44">
        <v>0</v>
      </c>
      <c r="BT25" s="116" t="s">
        <v>240</v>
      </c>
      <c r="BU25" s="97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116" t="s">
        <v>240</v>
      </c>
      <c r="CF25" s="44">
        <v>0</v>
      </c>
      <c r="CG25" s="116" t="s">
        <v>240</v>
      </c>
      <c r="CH25" s="97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38">
        <v>0</v>
      </c>
      <c r="K26" s="157"/>
      <c r="L26" s="36">
        <v>0</v>
      </c>
      <c r="M26" s="39" t="s">
        <v>240</v>
      </c>
      <c r="N26" s="37">
        <v>0</v>
      </c>
      <c r="O26" s="39" t="s">
        <v>240</v>
      </c>
      <c r="P26" s="38">
        <v>0</v>
      </c>
      <c r="Q26" s="40" t="s">
        <v>240</v>
      </c>
      <c r="R26" s="49"/>
      <c r="S26" s="46"/>
      <c r="T26" s="47"/>
      <c r="U26" s="48"/>
      <c r="V26" s="33" t="s">
        <v>10</v>
      </c>
      <c r="W26" s="35" t="s">
        <v>28</v>
      </c>
      <c r="X26" s="35"/>
      <c r="Y26" s="36">
        <v>0</v>
      </c>
      <c r="Z26" s="39" t="s">
        <v>240</v>
      </c>
      <c r="AA26" s="37">
        <v>0</v>
      </c>
      <c r="AB26" s="39" t="s">
        <v>240</v>
      </c>
      <c r="AC26" s="38">
        <v>0</v>
      </c>
      <c r="AD26" s="40" t="s">
        <v>240</v>
      </c>
      <c r="AE26" s="36">
        <v>0</v>
      </c>
      <c r="AF26" s="39" t="s">
        <v>240</v>
      </c>
      <c r="AG26" s="37">
        <v>0</v>
      </c>
      <c r="AH26" s="39" t="s">
        <v>240</v>
      </c>
      <c r="AI26" s="38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129" t="s">
        <v>240</v>
      </c>
      <c r="AT26" s="44">
        <v>0</v>
      </c>
      <c r="AU26" s="39" t="s">
        <v>240</v>
      </c>
      <c r="AV26" s="38">
        <v>0</v>
      </c>
      <c r="AW26" s="40" t="s">
        <v>240</v>
      </c>
      <c r="AX26" s="43">
        <v>0</v>
      </c>
      <c r="AY26" s="129" t="s">
        <v>240</v>
      </c>
      <c r="AZ26" s="44">
        <v>0</v>
      </c>
      <c r="BA26" s="39" t="s">
        <v>240</v>
      </c>
      <c r="BB26" s="38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129" t="s">
        <v>240</v>
      </c>
      <c r="BM26" s="44">
        <v>0</v>
      </c>
      <c r="BN26" s="39" t="s">
        <v>240</v>
      </c>
      <c r="BO26" s="38">
        <v>0</v>
      </c>
      <c r="BP26" s="40" t="s">
        <v>240</v>
      </c>
      <c r="BQ26" s="43">
        <v>0</v>
      </c>
      <c r="BR26" s="39" t="s">
        <v>240</v>
      </c>
      <c r="BS26" s="44">
        <v>0</v>
      </c>
      <c r="BT26" s="39" t="s">
        <v>240</v>
      </c>
      <c r="BU26" s="38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39" t="s">
        <v>240</v>
      </c>
      <c r="CF26" s="44">
        <v>0</v>
      </c>
      <c r="CG26" s="39" t="s">
        <v>240</v>
      </c>
      <c r="CH26" s="38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9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12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12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12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860616</v>
      </c>
      <c r="I28" s="37">
        <v>842177</v>
      </c>
      <c r="J28" s="38">
        <v>8.3000000000000007</v>
      </c>
      <c r="K28" s="157">
        <v>97.9</v>
      </c>
      <c r="L28" s="36">
        <v>828676</v>
      </c>
      <c r="M28" s="39">
        <v>-3.7000000000000028</v>
      </c>
      <c r="N28" s="37">
        <v>810615</v>
      </c>
      <c r="O28" s="39">
        <v>-3.7000000000000028</v>
      </c>
      <c r="P28" s="38">
        <v>8</v>
      </c>
      <c r="Q28" s="40">
        <v>97.8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826348</v>
      </c>
      <c r="Z28" s="39">
        <v>-0.29999999999999716</v>
      </c>
      <c r="AA28" s="37">
        <v>812374</v>
      </c>
      <c r="AB28" s="39">
        <v>0.20000000000000284</v>
      </c>
      <c r="AC28" s="38">
        <v>8</v>
      </c>
      <c r="AD28" s="40">
        <v>98.3</v>
      </c>
      <c r="AE28" s="36">
        <v>831048</v>
      </c>
      <c r="AF28" s="39">
        <v>0.59999999999999432</v>
      </c>
      <c r="AG28" s="37">
        <v>818848</v>
      </c>
      <c r="AH28" s="39">
        <v>0.79999999999999716</v>
      </c>
      <c r="AI28" s="38">
        <v>7.4</v>
      </c>
      <c r="AJ28" s="40">
        <v>98.5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826715</v>
      </c>
      <c r="AS28" s="39">
        <v>-0.5</v>
      </c>
      <c r="AT28" s="37">
        <v>815108</v>
      </c>
      <c r="AU28" s="39">
        <v>-0.5</v>
      </c>
      <c r="AV28" s="38">
        <v>7.6</v>
      </c>
      <c r="AW28" s="40">
        <v>98.6</v>
      </c>
      <c r="AX28" s="36">
        <v>831707</v>
      </c>
      <c r="AY28" s="39">
        <v>0.59999999999999432</v>
      </c>
      <c r="AZ28" s="37">
        <v>818744</v>
      </c>
      <c r="BA28" s="39">
        <v>0.40000000000000568</v>
      </c>
      <c r="BB28" s="38">
        <v>7.9</v>
      </c>
      <c r="BC28" s="40">
        <v>98.4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839214</v>
      </c>
      <c r="BL28" s="39">
        <v>0.90000000000000568</v>
      </c>
      <c r="BM28" s="37">
        <v>825503</v>
      </c>
      <c r="BN28" s="39">
        <v>0.79999999999999716</v>
      </c>
      <c r="BO28" s="38">
        <v>8.1</v>
      </c>
      <c r="BP28" s="40">
        <v>98.4</v>
      </c>
      <c r="BQ28" s="36">
        <v>838289</v>
      </c>
      <c r="BR28" s="39">
        <v>-9.9999999999994316E-2</v>
      </c>
      <c r="BS28" s="37">
        <v>823731</v>
      </c>
      <c r="BT28" s="39">
        <v>-0.20000000000000284</v>
      </c>
      <c r="BU28" s="38">
        <v>7.8</v>
      </c>
      <c r="BV28" s="40">
        <v>98.3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849623</v>
      </c>
      <c r="CE28" s="39">
        <v>1.4000000000000057</v>
      </c>
      <c r="CF28" s="37">
        <v>835084</v>
      </c>
      <c r="CG28" s="39">
        <v>1.4000000000000057</v>
      </c>
      <c r="CH28" s="38">
        <v>8</v>
      </c>
      <c r="CI28" s="40">
        <v>98.3</v>
      </c>
      <c r="CJ28" s="42">
        <v>850740</v>
      </c>
      <c r="CK28" s="108">
        <f t="shared" si="0"/>
        <v>9.9999999999994316E-2</v>
      </c>
      <c r="CL28" s="37">
        <v>838195</v>
      </c>
      <c r="CM28" s="108">
        <f t="shared" si="1"/>
        <v>0.40000000000000568</v>
      </c>
      <c r="CN28" s="30">
        <f t="shared" si="2"/>
        <v>8.3000000000000007</v>
      </c>
      <c r="CO28" s="31">
        <f t="shared" si="3"/>
        <v>98.5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0</v>
      </c>
      <c r="I29" s="37">
        <v>0</v>
      </c>
      <c r="J29" s="38">
        <v>0</v>
      </c>
      <c r="K29" s="160"/>
      <c r="L29" s="36">
        <v>0</v>
      </c>
      <c r="M29" s="39" t="s">
        <v>240</v>
      </c>
      <c r="N29" s="37">
        <v>0</v>
      </c>
      <c r="O29" s="39" t="s">
        <v>240</v>
      </c>
      <c r="P29" s="38">
        <v>0</v>
      </c>
      <c r="Q29" s="105" t="s">
        <v>240</v>
      </c>
      <c r="R29" s="49"/>
      <c r="S29" s="32"/>
      <c r="T29" s="33" t="s">
        <v>76</v>
      </c>
      <c r="U29" s="34" t="s">
        <v>32</v>
      </c>
      <c r="V29" s="34"/>
      <c r="W29" s="35"/>
      <c r="X29" s="35"/>
      <c r="Y29" s="36">
        <v>0</v>
      </c>
      <c r="Z29" s="39" t="s">
        <v>240</v>
      </c>
      <c r="AA29" s="37">
        <v>0</v>
      </c>
      <c r="AB29" s="39" t="s">
        <v>240</v>
      </c>
      <c r="AC29" s="38">
        <v>0</v>
      </c>
      <c r="AD29" s="105" t="s">
        <v>240</v>
      </c>
      <c r="AE29" s="36">
        <v>0</v>
      </c>
      <c r="AF29" s="39" t="s">
        <v>240</v>
      </c>
      <c r="AG29" s="37">
        <v>0</v>
      </c>
      <c r="AH29" s="39" t="s">
        <v>240</v>
      </c>
      <c r="AI29" s="38">
        <v>0</v>
      </c>
      <c r="AJ29" s="105" t="s">
        <v>240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0</v>
      </c>
      <c r="AS29" s="129" t="s">
        <v>240</v>
      </c>
      <c r="AT29" s="44">
        <v>0</v>
      </c>
      <c r="AU29" s="39" t="s">
        <v>240</v>
      </c>
      <c r="AV29" s="38">
        <v>0</v>
      </c>
      <c r="AW29" s="105" t="s">
        <v>240</v>
      </c>
      <c r="AX29" s="43">
        <v>0</v>
      </c>
      <c r="AY29" s="129" t="s">
        <v>240</v>
      </c>
      <c r="AZ29" s="44">
        <v>0</v>
      </c>
      <c r="BA29" s="39" t="s">
        <v>240</v>
      </c>
      <c r="BB29" s="38">
        <v>0</v>
      </c>
      <c r="BC29" s="40" t="s">
        <v>240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0</v>
      </c>
      <c r="BL29" s="129" t="s">
        <v>240</v>
      </c>
      <c r="BM29" s="44">
        <v>0</v>
      </c>
      <c r="BN29" s="39" t="s">
        <v>240</v>
      </c>
      <c r="BO29" s="38">
        <v>0</v>
      </c>
      <c r="BP29" s="40" t="s">
        <v>240</v>
      </c>
      <c r="BQ29" s="43">
        <v>0</v>
      </c>
      <c r="BR29" s="39" t="s">
        <v>240</v>
      </c>
      <c r="BS29" s="44">
        <v>0</v>
      </c>
      <c r="BT29" s="39" t="s">
        <v>240</v>
      </c>
      <c r="BU29" s="38">
        <v>0</v>
      </c>
      <c r="BV29" s="40" t="s">
        <v>240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0</v>
      </c>
      <c r="CE29" s="39" t="s">
        <v>240</v>
      </c>
      <c r="CF29" s="44">
        <v>0</v>
      </c>
      <c r="CG29" s="39" t="s">
        <v>240</v>
      </c>
      <c r="CH29" s="38">
        <v>0</v>
      </c>
      <c r="CI29" s="40" t="s">
        <v>240</v>
      </c>
      <c r="CJ29" s="42">
        <v>0</v>
      </c>
      <c r="CK29" s="29" t="str">
        <f t="shared" si="0"/>
        <v/>
      </c>
      <c r="CL29" s="37">
        <v>0</v>
      </c>
      <c r="CM29" s="29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60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105" t="s">
        <v>240</v>
      </c>
      <c r="R30" s="49"/>
      <c r="S30" s="32"/>
      <c r="T30" s="33" t="s">
        <v>78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105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105" t="s">
        <v>240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129" t="s">
        <v>240</v>
      </c>
      <c r="AT30" s="44">
        <v>0</v>
      </c>
      <c r="AU30" s="39" t="s">
        <v>240</v>
      </c>
      <c r="AV30" s="38">
        <v>0</v>
      </c>
      <c r="AW30" s="105" t="s">
        <v>240</v>
      </c>
      <c r="AX30" s="43">
        <v>0</v>
      </c>
      <c r="AY30" s="129" t="s">
        <v>240</v>
      </c>
      <c r="AZ30" s="44">
        <v>0</v>
      </c>
      <c r="BA30" s="39" t="s">
        <v>240</v>
      </c>
      <c r="BB30" s="38">
        <v>0</v>
      </c>
      <c r="BC30" s="40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129" t="s">
        <v>240</v>
      </c>
      <c r="BM30" s="44">
        <v>0</v>
      </c>
      <c r="BN30" s="39" t="s">
        <v>240</v>
      </c>
      <c r="BO30" s="38">
        <v>0</v>
      </c>
      <c r="BP30" s="40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860616</v>
      </c>
      <c r="I31" s="37">
        <v>842177</v>
      </c>
      <c r="J31" s="38">
        <v>8.3000000000000007</v>
      </c>
      <c r="K31" s="157">
        <v>97.9</v>
      </c>
      <c r="L31" s="36">
        <v>828676</v>
      </c>
      <c r="M31" s="39">
        <v>-3.7000000000000028</v>
      </c>
      <c r="N31" s="37">
        <v>810615</v>
      </c>
      <c r="O31" s="39">
        <v>-3.7000000000000028</v>
      </c>
      <c r="P31" s="38">
        <v>8</v>
      </c>
      <c r="Q31" s="40">
        <v>97.8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826348</v>
      </c>
      <c r="Z31" s="39">
        <v>-0.29999999999999716</v>
      </c>
      <c r="AA31" s="37">
        <v>812374</v>
      </c>
      <c r="AB31" s="39">
        <v>0.20000000000000284</v>
      </c>
      <c r="AC31" s="38">
        <v>8</v>
      </c>
      <c r="AD31" s="40">
        <v>98.3</v>
      </c>
      <c r="AE31" s="36">
        <v>831048</v>
      </c>
      <c r="AF31" s="39">
        <v>0.59999999999999432</v>
      </c>
      <c r="AG31" s="37">
        <v>818848</v>
      </c>
      <c r="AH31" s="39">
        <v>0.79999999999999716</v>
      </c>
      <c r="AI31" s="38">
        <v>7.4</v>
      </c>
      <c r="AJ31" s="40">
        <v>98.5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826715</v>
      </c>
      <c r="AS31" s="39">
        <v>-0.5</v>
      </c>
      <c r="AT31" s="37">
        <v>815108</v>
      </c>
      <c r="AU31" s="39">
        <v>-0.5</v>
      </c>
      <c r="AV31" s="38">
        <v>7.6</v>
      </c>
      <c r="AW31" s="40">
        <v>98.6</v>
      </c>
      <c r="AX31" s="36">
        <v>831707</v>
      </c>
      <c r="AY31" s="39">
        <v>0.59999999999999432</v>
      </c>
      <c r="AZ31" s="37">
        <v>818744</v>
      </c>
      <c r="BA31" s="39">
        <v>0.40000000000000568</v>
      </c>
      <c r="BB31" s="38">
        <v>7.9</v>
      </c>
      <c r="BC31" s="40">
        <v>98.4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839214</v>
      </c>
      <c r="BL31" s="39">
        <v>0.90000000000000568</v>
      </c>
      <c r="BM31" s="37">
        <v>825503</v>
      </c>
      <c r="BN31" s="39">
        <v>0.79999999999999716</v>
      </c>
      <c r="BO31" s="38">
        <v>8.1</v>
      </c>
      <c r="BP31" s="40">
        <v>98.4</v>
      </c>
      <c r="BQ31" s="36">
        <v>838289</v>
      </c>
      <c r="BR31" s="39">
        <v>-9.9999999999994316E-2</v>
      </c>
      <c r="BS31" s="37">
        <v>823731</v>
      </c>
      <c r="BT31" s="39">
        <v>-0.20000000000000284</v>
      </c>
      <c r="BU31" s="38">
        <v>7.8</v>
      </c>
      <c r="BV31" s="40">
        <v>98.3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849623</v>
      </c>
      <c r="CE31" s="39">
        <v>1.4000000000000057</v>
      </c>
      <c r="CF31" s="37">
        <v>835084</v>
      </c>
      <c r="CG31" s="39">
        <v>1.4000000000000057</v>
      </c>
      <c r="CH31" s="38">
        <v>8</v>
      </c>
      <c r="CI31" s="40">
        <v>98.3</v>
      </c>
      <c r="CJ31" s="42">
        <v>850740</v>
      </c>
      <c r="CK31" s="108">
        <f t="shared" si="0"/>
        <v>9.9999999999994316E-2</v>
      </c>
      <c r="CL31" s="37">
        <v>838195</v>
      </c>
      <c r="CM31" s="108">
        <f t="shared" si="1"/>
        <v>0.40000000000000568</v>
      </c>
      <c r="CN31" s="30">
        <f t="shared" si="2"/>
        <v>8.3000000000000007</v>
      </c>
      <c r="CO31" s="31">
        <f t="shared" si="3"/>
        <v>98.5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550525</v>
      </c>
      <c r="I32" s="37">
        <v>538731</v>
      </c>
      <c r="J32" s="97">
        <v>5.3</v>
      </c>
      <c r="K32" s="157">
        <v>97.9</v>
      </c>
      <c r="L32" s="56">
        <v>544340</v>
      </c>
      <c r="M32" s="116">
        <v>-1.0999999999999943</v>
      </c>
      <c r="N32" s="57">
        <v>532476</v>
      </c>
      <c r="O32" s="116">
        <v>-1.2000000000000028</v>
      </c>
      <c r="P32" s="97">
        <v>5.2</v>
      </c>
      <c r="Q32" s="40">
        <v>97.8</v>
      </c>
      <c r="R32" s="55"/>
      <c r="S32" s="32"/>
      <c r="T32" s="33"/>
      <c r="U32" s="34" t="s">
        <v>80</v>
      </c>
      <c r="V32" s="34" t="s">
        <v>17</v>
      </c>
      <c r="W32" s="35"/>
      <c r="X32" s="35"/>
      <c r="Y32" s="56">
        <v>536815</v>
      </c>
      <c r="Z32" s="116">
        <v>-1.4000000000000057</v>
      </c>
      <c r="AA32" s="57">
        <v>527737</v>
      </c>
      <c r="AB32" s="116">
        <v>-0.90000000000000568</v>
      </c>
      <c r="AC32" s="97">
        <v>5.2</v>
      </c>
      <c r="AD32" s="40">
        <v>98.3</v>
      </c>
      <c r="AE32" s="56">
        <v>538627</v>
      </c>
      <c r="AF32" s="116">
        <v>0.29999999999999716</v>
      </c>
      <c r="AG32" s="57">
        <v>530720</v>
      </c>
      <c r="AH32" s="116">
        <v>0.59999999999999432</v>
      </c>
      <c r="AI32" s="97">
        <v>4.8</v>
      </c>
      <c r="AJ32" s="40">
        <v>98.5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542799</v>
      </c>
      <c r="AS32" s="129">
        <v>0.79999999999999716</v>
      </c>
      <c r="AT32" s="44">
        <v>535179</v>
      </c>
      <c r="AU32" s="116">
        <v>0.79999999999999716</v>
      </c>
      <c r="AV32" s="97">
        <v>5</v>
      </c>
      <c r="AW32" s="40">
        <v>98.6</v>
      </c>
      <c r="AX32" s="43">
        <v>541965</v>
      </c>
      <c r="AY32" s="129">
        <v>-0.20000000000000284</v>
      </c>
      <c r="AZ32" s="44">
        <v>533518</v>
      </c>
      <c r="BA32" s="116">
        <v>-0.29999999999999716</v>
      </c>
      <c r="BB32" s="97">
        <v>5.0999999999999996</v>
      </c>
      <c r="BC32" s="40">
        <v>98.4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540701</v>
      </c>
      <c r="BL32" s="129">
        <v>-0.20000000000000284</v>
      </c>
      <c r="BM32" s="44">
        <v>531868</v>
      </c>
      <c r="BN32" s="116">
        <v>-0.29999999999999716</v>
      </c>
      <c r="BO32" s="97">
        <v>5.2</v>
      </c>
      <c r="BP32" s="40">
        <v>98.4</v>
      </c>
      <c r="BQ32" s="43">
        <v>547053</v>
      </c>
      <c r="BR32" s="116">
        <v>1.2000000000000028</v>
      </c>
      <c r="BS32" s="44">
        <v>537553</v>
      </c>
      <c r="BT32" s="116">
        <v>1.0999999999999943</v>
      </c>
      <c r="BU32" s="97">
        <v>5.0999999999999996</v>
      </c>
      <c r="BV32" s="40">
        <v>98.3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548685</v>
      </c>
      <c r="CE32" s="116">
        <v>0.29999999999999716</v>
      </c>
      <c r="CF32" s="44">
        <v>539296</v>
      </c>
      <c r="CG32" s="116">
        <v>0.29999999999999716</v>
      </c>
      <c r="CH32" s="97">
        <v>5.2</v>
      </c>
      <c r="CI32" s="40">
        <v>98.3</v>
      </c>
      <c r="CJ32" s="42">
        <v>545800</v>
      </c>
      <c r="CK32" s="108">
        <f t="shared" si="0"/>
        <v>-0.5</v>
      </c>
      <c r="CL32" s="37">
        <v>537752</v>
      </c>
      <c r="CM32" s="108">
        <f t="shared" si="1"/>
        <v>-0.29999999999999716</v>
      </c>
      <c r="CN32" s="30">
        <f t="shared" si="2"/>
        <v>5.3</v>
      </c>
      <c r="CO32" s="31">
        <f t="shared" si="3"/>
        <v>98.5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310091</v>
      </c>
      <c r="I33" s="37">
        <v>303446</v>
      </c>
      <c r="J33" s="97">
        <v>3</v>
      </c>
      <c r="K33" s="157">
        <v>97.9</v>
      </c>
      <c r="L33" s="56">
        <v>284336</v>
      </c>
      <c r="M33" s="116">
        <v>-8.2999999999999972</v>
      </c>
      <c r="N33" s="57">
        <v>278139</v>
      </c>
      <c r="O33" s="116">
        <v>-8.2999999999999972</v>
      </c>
      <c r="P33" s="97">
        <v>2.7</v>
      </c>
      <c r="Q33" s="40">
        <v>97.8</v>
      </c>
      <c r="R33" s="49"/>
      <c r="S33" s="32"/>
      <c r="T33" s="33"/>
      <c r="U33" s="34" t="s">
        <v>81</v>
      </c>
      <c r="V33" s="34" t="s">
        <v>18</v>
      </c>
      <c r="W33" s="35"/>
      <c r="X33" s="35"/>
      <c r="Y33" s="56">
        <v>289533</v>
      </c>
      <c r="Z33" s="116">
        <v>1.7999999999999972</v>
      </c>
      <c r="AA33" s="57">
        <v>284637</v>
      </c>
      <c r="AB33" s="116">
        <v>2.2999999999999972</v>
      </c>
      <c r="AC33" s="97">
        <v>2.8</v>
      </c>
      <c r="AD33" s="40">
        <v>98.3</v>
      </c>
      <c r="AE33" s="56">
        <v>292421</v>
      </c>
      <c r="AF33" s="116">
        <v>1</v>
      </c>
      <c r="AG33" s="57">
        <v>288128</v>
      </c>
      <c r="AH33" s="116">
        <v>1.2000000000000028</v>
      </c>
      <c r="AI33" s="97">
        <v>2.6</v>
      </c>
      <c r="AJ33" s="40">
        <v>98.5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283916</v>
      </c>
      <c r="AS33" s="129">
        <v>-2.9000000000000057</v>
      </c>
      <c r="AT33" s="44">
        <v>279929</v>
      </c>
      <c r="AU33" s="116">
        <v>-2.7999999999999972</v>
      </c>
      <c r="AV33" s="97">
        <v>2.6</v>
      </c>
      <c r="AW33" s="40">
        <v>98.6</v>
      </c>
      <c r="AX33" s="43">
        <v>289742</v>
      </c>
      <c r="AY33" s="129">
        <v>2.0999999999999943</v>
      </c>
      <c r="AZ33" s="44">
        <v>285226</v>
      </c>
      <c r="BA33" s="116">
        <v>1.9000000000000057</v>
      </c>
      <c r="BB33" s="97">
        <v>2.7</v>
      </c>
      <c r="BC33" s="40">
        <v>98.4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298513</v>
      </c>
      <c r="BL33" s="129">
        <v>3</v>
      </c>
      <c r="BM33" s="44">
        <v>293635</v>
      </c>
      <c r="BN33" s="116">
        <v>2.9000000000000057</v>
      </c>
      <c r="BO33" s="97">
        <v>2.9</v>
      </c>
      <c r="BP33" s="40">
        <v>98.4</v>
      </c>
      <c r="BQ33" s="43">
        <v>291236</v>
      </c>
      <c r="BR33" s="116">
        <v>-2.4000000000000057</v>
      </c>
      <c r="BS33" s="44">
        <v>286178</v>
      </c>
      <c r="BT33" s="116">
        <v>-2.5</v>
      </c>
      <c r="BU33" s="97">
        <v>2.7</v>
      </c>
      <c r="BV33" s="40">
        <v>98.3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300938</v>
      </c>
      <c r="CE33" s="116">
        <v>3.2999999999999972</v>
      </c>
      <c r="CF33" s="44">
        <v>295788</v>
      </c>
      <c r="CG33" s="116">
        <v>3.4000000000000057</v>
      </c>
      <c r="CH33" s="97">
        <v>2.8</v>
      </c>
      <c r="CI33" s="40">
        <v>98.3</v>
      </c>
      <c r="CJ33" s="42">
        <v>304940</v>
      </c>
      <c r="CK33" s="108">
        <f t="shared" si="0"/>
        <v>1.2999999999999972</v>
      </c>
      <c r="CL33" s="37">
        <v>300443</v>
      </c>
      <c r="CM33" s="108">
        <f t="shared" si="1"/>
        <v>1.5999999999999943</v>
      </c>
      <c r="CN33" s="30">
        <f t="shared" si="2"/>
        <v>3</v>
      </c>
      <c r="CO33" s="31">
        <f t="shared" si="3"/>
        <v>98.5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9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130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58">
        <v>0</v>
      </c>
      <c r="BL34" s="130" t="s">
        <v>240</v>
      </c>
      <c r="BM34" s="59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9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130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58">
        <v>0</v>
      </c>
      <c r="BL35" s="130" t="s">
        <v>240</v>
      </c>
      <c r="BM35" s="59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130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58">
        <v>0</v>
      </c>
      <c r="BL36" s="130" t="s">
        <v>240</v>
      </c>
      <c r="BM36" s="59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131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6">
        <v>0</v>
      </c>
      <c r="BL37" s="131" t="s">
        <v>240</v>
      </c>
      <c r="BM37" s="67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10607862</v>
      </c>
      <c r="I38" s="2">
        <v>10187967</v>
      </c>
      <c r="J38" s="3">
        <v>100</v>
      </c>
      <c r="K38" s="159">
        <v>96</v>
      </c>
      <c r="L38" s="1">
        <v>10567755</v>
      </c>
      <c r="M38" s="4">
        <v>-0.40000000000000568</v>
      </c>
      <c r="N38" s="2">
        <v>10172982</v>
      </c>
      <c r="O38" s="4">
        <v>-9.9999999999994316E-2</v>
      </c>
      <c r="P38" s="3">
        <v>100</v>
      </c>
      <c r="Q38" s="78">
        <v>96.3</v>
      </c>
      <c r="R38" s="55"/>
      <c r="S38" s="76"/>
      <c r="T38" s="219" t="s">
        <v>41</v>
      </c>
      <c r="U38" s="220"/>
      <c r="V38" s="220"/>
      <c r="W38" s="220"/>
      <c r="X38" s="220"/>
      <c r="Y38" s="1">
        <v>10508457</v>
      </c>
      <c r="Z38" s="4">
        <v>-0.59999999999999432</v>
      </c>
      <c r="AA38" s="2">
        <v>10166879</v>
      </c>
      <c r="AB38" s="4">
        <v>-9.9999999999994316E-2</v>
      </c>
      <c r="AC38" s="3">
        <v>100</v>
      </c>
      <c r="AD38" s="78">
        <v>96.7</v>
      </c>
      <c r="AE38" s="1">
        <v>11367095</v>
      </c>
      <c r="AF38" s="4">
        <v>8.2000000000000028</v>
      </c>
      <c r="AG38" s="2">
        <v>11063158</v>
      </c>
      <c r="AH38" s="4">
        <v>8.7999999999999972</v>
      </c>
      <c r="AI38" s="3">
        <v>100</v>
      </c>
      <c r="AJ38" s="78">
        <v>97.3</v>
      </c>
      <c r="AL38" s="76"/>
      <c r="AM38" s="219" t="s">
        <v>41</v>
      </c>
      <c r="AN38" s="220"/>
      <c r="AO38" s="220"/>
      <c r="AP38" s="220"/>
      <c r="AQ38" s="220"/>
      <c r="AR38" s="1">
        <v>11077641</v>
      </c>
      <c r="AS38" s="4">
        <v>-2.5</v>
      </c>
      <c r="AT38" s="2">
        <v>10796061</v>
      </c>
      <c r="AU38" s="4">
        <v>-2.4000000000000057</v>
      </c>
      <c r="AV38" s="3">
        <v>100</v>
      </c>
      <c r="AW38" s="78">
        <v>97.5</v>
      </c>
      <c r="AX38" s="1">
        <v>10677489</v>
      </c>
      <c r="AY38" s="4">
        <v>-3.5999999999999943</v>
      </c>
      <c r="AZ38" s="2">
        <v>10403141</v>
      </c>
      <c r="BA38" s="4">
        <v>-3.5999999999999943</v>
      </c>
      <c r="BB38" s="3">
        <v>100</v>
      </c>
      <c r="BC38" s="78">
        <v>97.4</v>
      </c>
      <c r="BE38" s="76"/>
      <c r="BF38" s="219" t="s">
        <v>41</v>
      </c>
      <c r="BG38" s="220"/>
      <c r="BH38" s="220"/>
      <c r="BI38" s="220"/>
      <c r="BJ38" s="221"/>
      <c r="BK38" s="1">
        <v>10525951</v>
      </c>
      <c r="BL38" s="4">
        <v>-1.4000000000000057</v>
      </c>
      <c r="BM38" s="2">
        <v>10252434</v>
      </c>
      <c r="BN38" s="4">
        <v>-1.4000000000000057</v>
      </c>
      <c r="BO38" s="3">
        <v>100</v>
      </c>
      <c r="BP38" s="78">
        <v>97.4</v>
      </c>
      <c r="BQ38" s="1">
        <v>10804379</v>
      </c>
      <c r="BR38" s="4">
        <v>2.5999999999999943</v>
      </c>
      <c r="BS38" s="2">
        <v>10523849</v>
      </c>
      <c r="BT38" s="4">
        <v>2.5999999999999943</v>
      </c>
      <c r="BU38" s="3">
        <v>100</v>
      </c>
      <c r="BV38" s="78">
        <v>97.4</v>
      </c>
      <c r="BX38" s="76"/>
      <c r="BY38" s="219" t="s">
        <v>41</v>
      </c>
      <c r="BZ38" s="220"/>
      <c r="CA38" s="220"/>
      <c r="CB38" s="220"/>
      <c r="CC38" s="221"/>
      <c r="CD38" s="1">
        <v>10715130</v>
      </c>
      <c r="CE38" s="4">
        <v>-0.79999999999999716</v>
      </c>
      <c r="CF38" s="2">
        <v>10452235</v>
      </c>
      <c r="CG38" s="4">
        <v>-0.70000000000000284</v>
      </c>
      <c r="CH38" s="3">
        <v>100</v>
      </c>
      <c r="CI38" s="78">
        <v>97.5</v>
      </c>
      <c r="CJ38" s="79">
        <v>10325180</v>
      </c>
      <c r="CK38" s="101">
        <f t="shared" si="0"/>
        <v>-3.5999999999999943</v>
      </c>
      <c r="CL38" s="2">
        <v>10122984</v>
      </c>
      <c r="CM38" s="101">
        <f t="shared" si="1"/>
        <v>-3.2000000000000028</v>
      </c>
      <c r="CN38" s="81">
        <f t="shared" si="2"/>
        <v>100</v>
      </c>
      <c r="CO38" s="82">
        <f t="shared" si="3"/>
        <v>98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1772914</v>
      </c>
      <c r="I39" s="2">
        <v>1239488</v>
      </c>
      <c r="J39" s="120"/>
      <c r="K39" s="159">
        <v>69.900000000000006</v>
      </c>
      <c r="L39" s="118">
        <v>1812274</v>
      </c>
      <c r="M39" s="117">
        <v>2.2000000000000028</v>
      </c>
      <c r="N39" s="119">
        <v>1312792</v>
      </c>
      <c r="O39" s="117">
        <v>5.9000000000000057</v>
      </c>
      <c r="P39" s="120"/>
      <c r="Q39" s="78">
        <v>72.400000000000006</v>
      </c>
      <c r="R39" s="55"/>
      <c r="S39" s="86" t="s">
        <v>42</v>
      </c>
      <c r="T39" s="87"/>
      <c r="U39" s="88"/>
      <c r="V39" s="88"/>
      <c r="W39" s="89"/>
      <c r="X39" s="89"/>
      <c r="Y39" s="118">
        <v>1745768</v>
      </c>
      <c r="Z39" s="117">
        <v>-3.7000000000000028</v>
      </c>
      <c r="AA39" s="119">
        <v>1290568</v>
      </c>
      <c r="AB39" s="117">
        <v>-1.7000000000000028</v>
      </c>
      <c r="AC39" s="120"/>
      <c r="AD39" s="78">
        <v>73.900000000000006</v>
      </c>
      <c r="AE39" s="118">
        <v>1657716</v>
      </c>
      <c r="AF39" s="117">
        <v>-5</v>
      </c>
      <c r="AG39" s="119">
        <v>1248489</v>
      </c>
      <c r="AH39" s="117">
        <v>-3.2999999999999972</v>
      </c>
      <c r="AI39" s="120"/>
      <c r="AJ39" s="78">
        <v>75.3</v>
      </c>
      <c r="AL39" s="86" t="s">
        <v>42</v>
      </c>
      <c r="AM39" s="87"/>
      <c r="AN39" s="88"/>
      <c r="AO39" s="88"/>
      <c r="AP39" s="89"/>
      <c r="AQ39" s="89"/>
      <c r="AR39" s="90">
        <v>1570500</v>
      </c>
      <c r="AS39" s="132">
        <v>-5.2999999999999972</v>
      </c>
      <c r="AT39" s="91">
        <v>1195687</v>
      </c>
      <c r="AU39" s="117">
        <v>-4.2000000000000028</v>
      </c>
      <c r="AV39" s="120"/>
      <c r="AW39" s="78">
        <v>76.099999999999994</v>
      </c>
      <c r="AX39" s="90">
        <v>1570756</v>
      </c>
      <c r="AY39" s="132">
        <v>0</v>
      </c>
      <c r="AZ39" s="91">
        <v>1212942</v>
      </c>
      <c r="BA39" s="117">
        <v>1.4000000000000057</v>
      </c>
      <c r="BB39" s="120"/>
      <c r="BC39" s="78">
        <v>77.2</v>
      </c>
      <c r="BE39" s="76" t="s">
        <v>42</v>
      </c>
      <c r="BF39" s="77"/>
      <c r="BG39" s="83"/>
      <c r="BH39" s="83"/>
      <c r="BI39" s="84"/>
      <c r="BJ39" s="85"/>
      <c r="BK39" s="90">
        <v>1470383</v>
      </c>
      <c r="BL39" s="132">
        <v>-6.4000000000000057</v>
      </c>
      <c r="BM39" s="91">
        <v>1138036</v>
      </c>
      <c r="BN39" s="117">
        <v>-6.2000000000000028</v>
      </c>
      <c r="BO39" s="120"/>
      <c r="BP39" s="78">
        <v>77.400000000000006</v>
      </c>
      <c r="BQ39" s="90">
        <v>1473195</v>
      </c>
      <c r="BR39" s="117">
        <v>0.20000000000000284</v>
      </c>
      <c r="BS39" s="91">
        <v>1147433</v>
      </c>
      <c r="BT39" s="117">
        <v>0.79999999999999716</v>
      </c>
      <c r="BU39" s="120"/>
      <c r="BV39" s="78">
        <v>77.900000000000006</v>
      </c>
      <c r="BX39" s="76" t="s">
        <v>42</v>
      </c>
      <c r="BY39" s="77"/>
      <c r="BZ39" s="83"/>
      <c r="CA39" s="83"/>
      <c r="CB39" s="84"/>
      <c r="CC39" s="85"/>
      <c r="CD39" s="90">
        <v>1387366</v>
      </c>
      <c r="CE39" s="117">
        <v>-5.7999999999999972</v>
      </c>
      <c r="CF39" s="91">
        <v>1098950</v>
      </c>
      <c r="CG39" s="117">
        <v>-4.2000000000000028</v>
      </c>
      <c r="CH39" s="120"/>
      <c r="CI39" s="78">
        <v>79.2</v>
      </c>
      <c r="CJ39" s="79">
        <v>1308831</v>
      </c>
      <c r="CK39" s="101">
        <f t="shared" si="0"/>
        <v>-5.7000000000000028</v>
      </c>
      <c r="CL39" s="2">
        <v>1115188</v>
      </c>
      <c r="CM39" s="101">
        <f t="shared" si="1"/>
        <v>1.5</v>
      </c>
      <c r="CN39" s="81"/>
      <c r="CO39" s="82">
        <f t="shared" si="3"/>
        <v>85.2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61"/>
      <c r="L40" s="1">
        <v>0</v>
      </c>
      <c r="M40" s="4" t="s">
        <v>240</v>
      </c>
      <c r="N40" s="2">
        <v>0</v>
      </c>
      <c r="O40" s="4" t="s">
        <v>240</v>
      </c>
      <c r="P40" s="3"/>
      <c r="Q40" s="115" t="s">
        <v>240</v>
      </c>
      <c r="R40" s="55"/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3"/>
      <c r="AD40" s="115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5" t="s">
        <v>240</v>
      </c>
      <c r="AL40" s="76" t="s">
        <v>43</v>
      </c>
      <c r="AM40" s="77"/>
      <c r="AN40" s="83"/>
      <c r="AO40" s="83"/>
      <c r="AP40" s="84"/>
      <c r="AQ40" s="84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5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5" t="s">
        <v>240</v>
      </c>
      <c r="BE40" s="76" t="s">
        <v>43</v>
      </c>
      <c r="BF40" s="77"/>
      <c r="BG40" s="83"/>
      <c r="BH40" s="83"/>
      <c r="BI40" s="84"/>
      <c r="BJ40" s="85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5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3623672</v>
      </c>
      <c r="I41" s="2">
        <v>3356154</v>
      </c>
      <c r="J41" s="3">
        <v>32.9</v>
      </c>
      <c r="K41" s="159">
        <v>92.6</v>
      </c>
      <c r="L41" s="1">
        <v>3707882</v>
      </c>
      <c r="M41" s="4">
        <v>2.2999999999999972</v>
      </c>
      <c r="N41" s="2">
        <v>3464630</v>
      </c>
      <c r="O41" s="4">
        <v>3.2000000000000028</v>
      </c>
      <c r="P41" s="3">
        <v>34.1</v>
      </c>
      <c r="Q41" s="78">
        <v>93.4</v>
      </c>
      <c r="S41" s="216" t="s">
        <v>44</v>
      </c>
      <c r="T41" s="217"/>
      <c r="U41" s="217"/>
      <c r="V41" s="217"/>
      <c r="W41" s="217"/>
      <c r="X41" s="217"/>
      <c r="Y41" s="1">
        <v>3690811</v>
      </c>
      <c r="Z41" s="4">
        <v>-0.5</v>
      </c>
      <c r="AA41" s="2">
        <v>3470904</v>
      </c>
      <c r="AB41" s="4">
        <v>0.20000000000000284</v>
      </c>
      <c r="AC41" s="3">
        <v>34.1</v>
      </c>
      <c r="AD41" s="78">
        <v>94</v>
      </c>
      <c r="AE41" s="1">
        <v>3650891</v>
      </c>
      <c r="AF41" s="4">
        <v>-1.0999999999999943</v>
      </c>
      <c r="AG41" s="2">
        <v>3460867</v>
      </c>
      <c r="AH41" s="4">
        <v>-0.29999999999999716</v>
      </c>
      <c r="AI41" s="3">
        <v>31.3</v>
      </c>
      <c r="AJ41" s="78">
        <v>94.8</v>
      </c>
      <c r="AL41" s="216" t="s">
        <v>44</v>
      </c>
      <c r="AM41" s="217"/>
      <c r="AN41" s="217"/>
      <c r="AO41" s="217"/>
      <c r="AP41" s="217"/>
      <c r="AQ41" s="217"/>
      <c r="AR41" s="1">
        <v>3695299</v>
      </c>
      <c r="AS41" s="4">
        <v>1.2000000000000028</v>
      </c>
      <c r="AT41" s="2">
        <v>3521706</v>
      </c>
      <c r="AU41" s="4">
        <v>1.7999999999999972</v>
      </c>
      <c r="AV41" s="3">
        <v>32.6</v>
      </c>
      <c r="AW41" s="78">
        <v>95.3</v>
      </c>
      <c r="AX41" s="1">
        <v>3723706</v>
      </c>
      <c r="AY41" s="4">
        <v>0.79999999999999716</v>
      </c>
      <c r="AZ41" s="2">
        <v>3559654</v>
      </c>
      <c r="BA41" s="4">
        <v>1.0999999999999943</v>
      </c>
      <c r="BB41" s="3">
        <v>34.200000000000003</v>
      </c>
      <c r="BC41" s="78">
        <v>95.6</v>
      </c>
      <c r="BE41" s="216" t="s">
        <v>44</v>
      </c>
      <c r="BF41" s="217"/>
      <c r="BG41" s="217"/>
      <c r="BH41" s="217"/>
      <c r="BI41" s="217"/>
      <c r="BJ41" s="218"/>
      <c r="BK41" s="1">
        <v>3688353</v>
      </c>
      <c r="BL41" s="4">
        <v>-0.90000000000000568</v>
      </c>
      <c r="BM41" s="2">
        <v>3527587</v>
      </c>
      <c r="BN41" s="4">
        <v>-0.90000000000000568</v>
      </c>
      <c r="BO41" s="3">
        <v>34.4</v>
      </c>
      <c r="BP41" s="78">
        <v>95.6</v>
      </c>
      <c r="BQ41" s="1">
        <v>3707558</v>
      </c>
      <c r="BR41" s="4">
        <v>0.5</v>
      </c>
      <c r="BS41" s="2">
        <v>3543985</v>
      </c>
      <c r="BT41" s="4">
        <v>0.5</v>
      </c>
      <c r="BU41" s="3">
        <v>33.700000000000003</v>
      </c>
      <c r="BV41" s="78">
        <v>95.6</v>
      </c>
      <c r="BX41" s="216" t="s">
        <v>44</v>
      </c>
      <c r="BY41" s="217"/>
      <c r="BZ41" s="217"/>
      <c r="CA41" s="217"/>
      <c r="CB41" s="217"/>
      <c r="CC41" s="218"/>
      <c r="CD41" s="1">
        <v>3772546</v>
      </c>
      <c r="CE41" s="4">
        <v>1.7999999999999972</v>
      </c>
      <c r="CF41" s="2">
        <v>3623355</v>
      </c>
      <c r="CG41" s="4">
        <v>2.2000000000000028</v>
      </c>
      <c r="CH41" s="3">
        <v>34.700000000000003</v>
      </c>
      <c r="CI41" s="78">
        <v>96</v>
      </c>
      <c r="CJ41" s="79">
        <v>3687436</v>
      </c>
      <c r="CK41" s="101">
        <f t="shared" si="0"/>
        <v>-2.2999999999999972</v>
      </c>
      <c r="CL41" s="2">
        <v>3578219</v>
      </c>
      <c r="CM41" s="101">
        <f t="shared" si="1"/>
        <v>-1.2000000000000028</v>
      </c>
      <c r="CN41" s="81">
        <f t="shared" si="2"/>
        <v>35.299999999999997</v>
      </c>
      <c r="CO41" s="82">
        <f t="shared" si="3"/>
        <v>97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519543</v>
      </c>
      <c r="I42" s="2">
        <v>501172</v>
      </c>
      <c r="J42" s="3">
        <v>4.9000000000000004</v>
      </c>
      <c r="K42" s="159">
        <v>96.5</v>
      </c>
      <c r="L42" s="1">
        <v>578004</v>
      </c>
      <c r="M42" s="4">
        <v>11.299999999999997</v>
      </c>
      <c r="N42" s="2">
        <v>558511</v>
      </c>
      <c r="O42" s="4">
        <v>11.400000000000006</v>
      </c>
      <c r="P42" s="3">
        <v>5.5</v>
      </c>
      <c r="Q42" s="78">
        <v>96.6</v>
      </c>
      <c r="S42" s="216" t="s">
        <v>45</v>
      </c>
      <c r="T42" s="217"/>
      <c r="U42" s="217"/>
      <c r="V42" s="217"/>
      <c r="W42" s="217"/>
      <c r="X42" s="217"/>
      <c r="Y42" s="1">
        <v>569815</v>
      </c>
      <c r="Z42" s="4">
        <v>-1.4000000000000057</v>
      </c>
      <c r="AA42" s="2">
        <v>552892</v>
      </c>
      <c r="AB42" s="4">
        <v>-1</v>
      </c>
      <c r="AC42" s="3">
        <v>5.4</v>
      </c>
      <c r="AD42" s="78">
        <v>97</v>
      </c>
      <c r="AE42" s="1">
        <v>1485580</v>
      </c>
      <c r="AF42" s="4">
        <v>160.69999999999999</v>
      </c>
      <c r="AG42" s="2">
        <v>1465724</v>
      </c>
      <c r="AH42" s="4">
        <v>165.10000000000002</v>
      </c>
      <c r="AI42" s="3">
        <v>13.2</v>
      </c>
      <c r="AJ42" s="78">
        <v>98.7</v>
      </c>
      <c r="AL42" s="216" t="s">
        <v>45</v>
      </c>
      <c r="AM42" s="217"/>
      <c r="AN42" s="217"/>
      <c r="AO42" s="217"/>
      <c r="AP42" s="217"/>
      <c r="AQ42" s="217"/>
      <c r="AR42" s="1">
        <v>1214262</v>
      </c>
      <c r="AS42" s="4">
        <v>-18.299999999999997</v>
      </c>
      <c r="AT42" s="2">
        <v>1195861</v>
      </c>
      <c r="AU42" s="4">
        <v>-18.400000000000006</v>
      </c>
      <c r="AV42" s="3">
        <v>11.1</v>
      </c>
      <c r="AW42" s="78">
        <v>98.5</v>
      </c>
      <c r="AX42" s="1">
        <v>772063</v>
      </c>
      <c r="AY42" s="4">
        <v>-36.4</v>
      </c>
      <c r="AZ42" s="2">
        <v>762400</v>
      </c>
      <c r="BA42" s="4">
        <v>-36.200000000000003</v>
      </c>
      <c r="BB42" s="3">
        <v>7.3</v>
      </c>
      <c r="BC42" s="78">
        <v>98.7</v>
      </c>
      <c r="BE42" s="216" t="s">
        <v>45</v>
      </c>
      <c r="BF42" s="217"/>
      <c r="BG42" s="217"/>
      <c r="BH42" s="217"/>
      <c r="BI42" s="217"/>
      <c r="BJ42" s="218"/>
      <c r="BK42" s="1">
        <v>669513</v>
      </c>
      <c r="BL42" s="4">
        <v>-13.299999999999997</v>
      </c>
      <c r="BM42" s="2">
        <v>659295</v>
      </c>
      <c r="BN42" s="4">
        <v>-13.5</v>
      </c>
      <c r="BO42" s="3">
        <v>6.4</v>
      </c>
      <c r="BP42" s="78">
        <v>98.5</v>
      </c>
      <c r="BQ42" s="1">
        <v>964824</v>
      </c>
      <c r="BR42" s="4">
        <v>44.099999999999994</v>
      </c>
      <c r="BS42" s="2">
        <v>956827</v>
      </c>
      <c r="BT42" s="4">
        <v>45.099999999999994</v>
      </c>
      <c r="BU42" s="3">
        <v>9.1</v>
      </c>
      <c r="BV42" s="78">
        <v>99.2</v>
      </c>
      <c r="BX42" s="216" t="s">
        <v>45</v>
      </c>
      <c r="BY42" s="217"/>
      <c r="BZ42" s="217"/>
      <c r="CA42" s="217"/>
      <c r="CB42" s="217"/>
      <c r="CC42" s="218"/>
      <c r="CD42" s="1">
        <v>720887</v>
      </c>
      <c r="CE42" s="4">
        <v>-25.299999999999997</v>
      </c>
      <c r="CF42" s="2">
        <v>714046</v>
      </c>
      <c r="CG42" s="4">
        <v>-25.400000000000006</v>
      </c>
      <c r="CH42" s="3">
        <v>6.8</v>
      </c>
      <c r="CI42" s="78">
        <v>99.1</v>
      </c>
      <c r="CJ42" s="79">
        <v>397231</v>
      </c>
      <c r="CK42" s="101">
        <f t="shared" si="0"/>
        <v>-44.9</v>
      </c>
      <c r="CL42" s="2">
        <v>391017</v>
      </c>
      <c r="CM42" s="101">
        <f t="shared" si="1"/>
        <v>-45.2</v>
      </c>
      <c r="CN42" s="81">
        <f t="shared" si="2"/>
        <v>3.9</v>
      </c>
      <c r="CO42" s="82">
        <f t="shared" si="3"/>
        <v>98.4</v>
      </c>
    </row>
  </sheetData>
  <mergeCells count="95">
    <mergeCell ref="CJ2:CO2"/>
    <mergeCell ref="CJ3:CJ4"/>
    <mergeCell ref="CL3:CL4"/>
    <mergeCell ref="CO3:CO4"/>
    <mergeCell ref="CI3:CI4"/>
    <mergeCell ref="BX42:CC42"/>
    <mergeCell ref="BX41:CC41"/>
    <mergeCell ref="CB10:CC10"/>
    <mergeCell ref="BY38:CC38"/>
    <mergeCell ref="BY5:CC5"/>
    <mergeCell ref="BY37:CC37"/>
    <mergeCell ref="CB14:CC14"/>
    <mergeCell ref="CB18:CC18"/>
    <mergeCell ref="BY28:CC28"/>
    <mergeCell ref="AR3:AR4"/>
    <mergeCell ref="AR2:AW2"/>
    <mergeCell ref="AX3:AX4"/>
    <mergeCell ref="CF3:CF4"/>
    <mergeCell ref="CD3:CD4"/>
    <mergeCell ref="BX2:CC4"/>
    <mergeCell ref="CD2:CI2"/>
    <mergeCell ref="AT3:AT4"/>
    <mergeCell ref="AZ3:AZ4"/>
    <mergeCell ref="BC3:BC4"/>
    <mergeCell ref="AX2:BC2"/>
    <mergeCell ref="AW3:AW4"/>
    <mergeCell ref="BX1:CB1"/>
    <mergeCell ref="BI18:BJ18"/>
    <mergeCell ref="BF28:BJ28"/>
    <mergeCell ref="BF37:BJ37"/>
    <mergeCell ref="BE42:BJ42"/>
    <mergeCell ref="BV3:BV4"/>
    <mergeCell ref="BQ2:BV2"/>
    <mergeCell ref="BK2:BP2"/>
    <mergeCell ref="BK3:BK4"/>
    <mergeCell ref="BP3:BP4"/>
    <mergeCell ref="BM3:BM4"/>
    <mergeCell ref="BE1:BI1"/>
    <mergeCell ref="BE2:BJ4"/>
    <mergeCell ref="BF5:BJ5"/>
    <mergeCell ref="BI10:BJ10"/>
    <mergeCell ref="BI14:BJ14"/>
    <mergeCell ref="S41:X41"/>
    <mergeCell ref="S42:X42"/>
    <mergeCell ref="AM38:AQ38"/>
    <mergeCell ref="AL41:AQ41"/>
    <mergeCell ref="BF38:BJ38"/>
    <mergeCell ref="BE41:BJ41"/>
    <mergeCell ref="T38:X38"/>
    <mergeCell ref="AL42:AQ42"/>
    <mergeCell ref="S1:W1"/>
    <mergeCell ref="S2:X4"/>
    <mergeCell ref="AL1:AP1"/>
    <mergeCell ref="AL2:AQ4"/>
    <mergeCell ref="AD3:AD4"/>
    <mergeCell ref="AE2:AJ2"/>
    <mergeCell ref="Y2:AD2"/>
    <mergeCell ref="Y3:Y4"/>
    <mergeCell ref="AA3:AA4"/>
    <mergeCell ref="AE3:AE4"/>
    <mergeCell ref="AG3:AG4"/>
    <mergeCell ref="AJ3:AJ4"/>
    <mergeCell ref="B1:F1"/>
    <mergeCell ref="B2:G4"/>
    <mergeCell ref="T37:X37"/>
    <mergeCell ref="BS3:BS4"/>
    <mergeCell ref="T5:X5"/>
    <mergeCell ref="W10:X10"/>
    <mergeCell ref="W18:X18"/>
    <mergeCell ref="T28:X28"/>
    <mergeCell ref="W14:X14"/>
    <mergeCell ref="BQ3:BQ4"/>
    <mergeCell ref="AM5:AQ5"/>
    <mergeCell ref="AP10:AQ10"/>
    <mergeCell ref="AP14:AQ14"/>
    <mergeCell ref="AP18:AQ18"/>
    <mergeCell ref="AM28:AQ28"/>
    <mergeCell ref="AM37:AQ37"/>
    <mergeCell ref="L2:Q2"/>
    <mergeCell ref="C5:G5"/>
    <mergeCell ref="H3:H4"/>
    <mergeCell ref="N3:N4"/>
    <mergeCell ref="Q3:Q4"/>
    <mergeCell ref="H2:K2"/>
    <mergeCell ref="L3:L4"/>
    <mergeCell ref="I3:I4"/>
    <mergeCell ref="K3:K4"/>
    <mergeCell ref="B42:G42"/>
    <mergeCell ref="C38:G38"/>
    <mergeCell ref="B41:G41"/>
    <mergeCell ref="F10:G10"/>
    <mergeCell ref="C28:G28"/>
    <mergeCell ref="C37:G37"/>
    <mergeCell ref="F18:G18"/>
    <mergeCell ref="F14:G1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8">
    <tabColor rgb="FFFFFF00"/>
  </sheetPr>
  <dimension ref="A1:CO42"/>
  <sheetViews>
    <sheetView view="pageBreakPreview" topLeftCell="BK1" zoomScale="85" zoomScaleNormal="70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19" width="3.125" style="6" customWidth="1"/>
    <col min="20" max="20" width="3.125" style="92" customWidth="1"/>
    <col min="21" max="23" width="3.125" style="6" customWidth="1"/>
    <col min="24" max="24" width="9" style="6"/>
    <col min="25" max="28" width="10.875" style="6" customWidth="1"/>
    <col min="29" max="29" width="10.625" style="6" customWidth="1"/>
    <col min="30" max="30" width="7.625" style="6" customWidth="1"/>
    <col min="31" max="35" width="10.875" style="6" customWidth="1"/>
    <col min="36" max="36" width="7.625" style="6" customWidth="1"/>
    <col min="37" max="38" width="3.125" style="6" customWidth="1"/>
    <col min="39" max="39" width="3.125" style="92" customWidth="1"/>
    <col min="40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196</v>
      </c>
      <c r="C1" s="198"/>
      <c r="D1" s="198"/>
      <c r="E1" s="198"/>
      <c r="F1" s="198"/>
      <c r="K1" s="7"/>
      <c r="Q1" s="7" t="s">
        <v>174</v>
      </c>
      <c r="R1" s="5"/>
      <c r="S1" s="197" t="s">
        <v>196</v>
      </c>
      <c r="T1" s="198"/>
      <c r="U1" s="198"/>
      <c r="V1" s="198"/>
      <c r="W1" s="198"/>
      <c r="AJ1" s="7" t="s">
        <v>174</v>
      </c>
      <c r="AK1" s="5"/>
      <c r="AL1" s="197" t="s">
        <v>196</v>
      </c>
      <c r="AM1" s="198"/>
      <c r="AN1" s="198"/>
      <c r="AO1" s="198"/>
      <c r="AP1" s="198"/>
      <c r="BC1" s="7" t="s">
        <v>174</v>
      </c>
      <c r="BE1" s="197" t="s">
        <v>196</v>
      </c>
      <c r="BF1" s="198"/>
      <c r="BG1" s="198"/>
      <c r="BH1" s="198"/>
      <c r="BI1" s="198"/>
      <c r="BV1" s="7" t="s">
        <v>174</v>
      </c>
      <c r="BX1" s="197" t="s">
        <v>196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03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03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0"/>
      <c r="N3" s="194" t="s">
        <v>2</v>
      </c>
      <c r="O3" s="11"/>
      <c r="P3" s="10"/>
      <c r="Q3" s="192" t="s">
        <v>3</v>
      </c>
      <c r="R3" s="8"/>
      <c r="S3" s="204"/>
      <c r="T3" s="205"/>
      <c r="U3" s="205"/>
      <c r="V3" s="205"/>
      <c r="W3" s="205"/>
      <c r="X3" s="205"/>
      <c r="Y3" s="208" t="s">
        <v>1</v>
      </c>
      <c r="Z3" s="10"/>
      <c r="AA3" s="194" t="s">
        <v>2</v>
      </c>
      <c r="AB3" s="11"/>
      <c r="AC3" s="10"/>
      <c r="AD3" s="192" t="s">
        <v>3</v>
      </c>
      <c r="AE3" s="208" t="s">
        <v>1</v>
      </c>
      <c r="AF3" s="11"/>
      <c r="AG3" s="194" t="s">
        <v>2</v>
      </c>
      <c r="AH3" s="11"/>
      <c r="AI3" s="10"/>
      <c r="AJ3" s="192" t="s">
        <v>3</v>
      </c>
      <c r="AK3" s="8"/>
      <c r="AL3" s="204"/>
      <c r="AM3" s="205"/>
      <c r="AN3" s="205"/>
      <c r="AO3" s="205"/>
      <c r="AP3" s="205"/>
      <c r="AQ3" s="205"/>
      <c r="AR3" s="208" t="s">
        <v>1</v>
      </c>
      <c r="AS3" s="10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0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1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08" t="s">
        <v>1</v>
      </c>
      <c r="CE3" s="11"/>
      <c r="CF3" s="194" t="s">
        <v>2</v>
      </c>
      <c r="CG3" s="11"/>
      <c r="CH3" s="10"/>
      <c r="CI3" s="192" t="s">
        <v>3</v>
      </c>
      <c r="CJ3" s="240" t="s">
        <v>1</v>
      </c>
      <c r="CK3" s="13"/>
      <c r="CL3" s="239" t="s">
        <v>2</v>
      </c>
      <c r="CM3" s="106"/>
      <c r="CN3" s="13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09"/>
      <c r="M4" s="18" t="s">
        <v>177</v>
      </c>
      <c r="N4" s="210"/>
      <c r="O4" s="18" t="s">
        <v>177</v>
      </c>
      <c r="P4" s="18" t="s">
        <v>178</v>
      </c>
      <c r="Q4" s="193"/>
      <c r="R4" s="17"/>
      <c r="S4" s="206"/>
      <c r="T4" s="207"/>
      <c r="U4" s="207"/>
      <c r="V4" s="207"/>
      <c r="W4" s="207"/>
      <c r="X4" s="207"/>
      <c r="Y4" s="209"/>
      <c r="Z4" s="18" t="s">
        <v>177</v>
      </c>
      <c r="AA4" s="210"/>
      <c r="AB4" s="18" t="s">
        <v>177</v>
      </c>
      <c r="AC4" s="18" t="s">
        <v>178</v>
      </c>
      <c r="AD4" s="193"/>
      <c r="AE4" s="211"/>
      <c r="AF4" s="20" t="s">
        <v>177</v>
      </c>
      <c r="AG4" s="210"/>
      <c r="AH4" s="18" t="s">
        <v>177</v>
      </c>
      <c r="AI4" s="18" t="s">
        <v>178</v>
      </c>
      <c r="AJ4" s="193"/>
      <c r="AK4" s="17"/>
      <c r="AL4" s="206"/>
      <c r="AM4" s="207"/>
      <c r="AN4" s="207"/>
      <c r="AO4" s="207"/>
      <c r="AP4" s="207"/>
      <c r="AQ4" s="207"/>
      <c r="AR4" s="209"/>
      <c r="AS4" s="18" t="s">
        <v>177</v>
      </c>
      <c r="AT4" s="210"/>
      <c r="AU4" s="18" t="s">
        <v>177</v>
      </c>
      <c r="AV4" s="18" t="s">
        <v>178</v>
      </c>
      <c r="AW4" s="193"/>
      <c r="AX4" s="211"/>
      <c r="AY4" s="20" t="s">
        <v>177</v>
      </c>
      <c r="AZ4" s="195"/>
      <c r="BA4" s="18" t="s">
        <v>177</v>
      </c>
      <c r="BB4" s="18" t="s">
        <v>178</v>
      </c>
      <c r="BC4" s="193"/>
      <c r="BE4" s="206"/>
      <c r="BF4" s="207"/>
      <c r="BG4" s="207"/>
      <c r="BH4" s="207"/>
      <c r="BI4" s="207"/>
      <c r="BJ4" s="228"/>
      <c r="BK4" s="209"/>
      <c r="BL4" s="18" t="s">
        <v>177</v>
      </c>
      <c r="BM4" s="195"/>
      <c r="BN4" s="18" t="s">
        <v>177</v>
      </c>
      <c r="BO4" s="21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21" t="s">
        <v>177</v>
      </c>
      <c r="CF4" s="195"/>
      <c r="CG4" s="18" t="s">
        <v>177</v>
      </c>
      <c r="CH4" s="18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13840414</v>
      </c>
      <c r="I5" s="24">
        <v>12902435</v>
      </c>
      <c r="J5" s="25">
        <v>94.3</v>
      </c>
      <c r="K5" s="156">
        <v>93.2</v>
      </c>
      <c r="L5" s="23">
        <v>13656197</v>
      </c>
      <c r="M5" s="26">
        <v>-1.2999999999999972</v>
      </c>
      <c r="N5" s="24">
        <v>12790990</v>
      </c>
      <c r="O5" s="26">
        <v>-0.90000000000000568</v>
      </c>
      <c r="P5" s="25">
        <v>94.5</v>
      </c>
      <c r="Q5" s="27">
        <v>93.7</v>
      </c>
      <c r="R5" s="5"/>
      <c r="S5" s="22" t="s">
        <v>202</v>
      </c>
      <c r="T5" s="224" t="s">
        <v>4</v>
      </c>
      <c r="U5" s="225"/>
      <c r="V5" s="225"/>
      <c r="W5" s="225"/>
      <c r="X5" s="225"/>
      <c r="Y5" s="23">
        <v>13677642</v>
      </c>
      <c r="Z5" s="26">
        <v>0.20000000000000284</v>
      </c>
      <c r="AA5" s="24">
        <v>12899418</v>
      </c>
      <c r="AB5" s="26">
        <v>0.79999999999999716</v>
      </c>
      <c r="AC5" s="25">
        <v>94.5</v>
      </c>
      <c r="AD5" s="27">
        <v>94.3</v>
      </c>
      <c r="AE5" s="23">
        <v>13856057</v>
      </c>
      <c r="AF5" s="26">
        <v>1.2999999999999972</v>
      </c>
      <c r="AG5" s="24">
        <v>13142265</v>
      </c>
      <c r="AH5" s="26">
        <v>1.9000000000000057</v>
      </c>
      <c r="AI5" s="25">
        <v>94.6</v>
      </c>
      <c r="AJ5" s="27">
        <v>94.8</v>
      </c>
      <c r="AK5" s="5"/>
      <c r="AL5" s="22" t="s">
        <v>202</v>
      </c>
      <c r="AM5" s="224" t="s">
        <v>4</v>
      </c>
      <c r="AN5" s="225"/>
      <c r="AO5" s="225"/>
      <c r="AP5" s="225"/>
      <c r="AQ5" s="225"/>
      <c r="AR5" s="23">
        <v>13728908</v>
      </c>
      <c r="AS5" s="26">
        <v>-0.90000000000000568</v>
      </c>
      <c r="AT5" s="24">
        <v>13093003</v>
      </c>
      <c r="AU5" s="26">
        <v>-0.40000000000000568</v>
      </c>
      <c r="AV5" s="25">
        <v>94.6</v>
      </c>
      <c r="AW5" s="27">
        <v>95.4</v>
      </c>
      <c r="AX5" s="23">
        <v>13393658</v>
      </c>
      <c r="AY5" s="26">
        <v>-2.4000000000000057</v>
      </c>
      <c r="AZ5" s="24">
        <v>12901604</v>
      </c>
      <c r="BA5" s="26">
        <v>-1.5</v>
      </c>
      <c r="BB5" s="25">
        <v>94.4</v>
      </c>
      <c r="BC5" s="27">
        <v>96.3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13275100</v>
      </c>
      <c r="BL5" s="26">
        <v>-0.90000000000000568</v>
      </c>
      <c r="BM5" s="24">
        <v>12825471</v>
      </c>
      <c r="BN5" s="26">
        <v>-0.59999999999999432</v>
      </c>
      <c r="BO5" s="25">
        <v>94.3</v>
      </c>
      <c r="BP5" s="27">
        <v>96.6</v>
      </c>
      <c r="BQ5" s="23">
        <v>13384827</v>
      </c>
      <c r="BR5" s="26">
        <v>0.79999999999999716</v>
      </c>
      <c r="BS5" s="24">
        <v>12969965</v>
      </c>
      <c r="BT5" s="26">
        <v>1.0999999999999943</v>
      </c>
      <c r="BU5" s="25">
        <v>94.4</v>
      </c>
      <c r="BV5" s="27">
        <v>96.9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13606258</v>
      </c>
      <c r="CE5" s="26">
        <v>1.7000000000000028</v>
      </c>
      <c r="CF5" s="24">
        <v>13193790</v>
      </c>
      <c r="CG5" s="26">
        <v>1.7000000000000028</v>
      </c>
      <c r="CH5" s="25">
        <v>94.4</v>
      </c>
      <c r="CI5" s="27">
        <v>97</v>
      </c>
      <c r="CJ5" s="23">
        <v>13471475</v>
      </c>
      <c r="CK5" s="26">
        <f>IF(AND(CD5=0,CJ5=0),"",IF(AND(CD5&gt;0,CJ5=0),"皆減",IF(AND(CD5=0,CJ5&gt;0),"皆増",ROUND(CJ5/CD5*100,1)-100)))</f>
        <v>-1</v>
      </c>
      <c r="CL5" s="24">
        <v>13098560</v>
      </c>
      <c r="CM5" s="26">
        <f>IF(AND(CF5=0,CL5=0),"",IF(AND(CF5&gt;0,CL5=0),"皆減",IF(AND(CF5=0,CL5&gt;0),"皆増",ROUND(CL5/CF5*100,1)-100)))</f>
        <v>-0.70000000000000284</v>
      </c>
      <c r="CN5" s="25">
        <f>ROUND(CL5/CL$38*100,1)</f>
        <v>94.3</v>
      </c>
      <c r="CO5" s="27">
        <f>IF(OR(CK5="",CK5="皆減"),"",ROUND(CL5/CJ5*100,1))</f>
        <v>97.2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42">
        <v>13840414</v>
      </c>
      <c r="I6" s="107">
        <v>12902435</v>
      </c>
      <c r="J6" s="38">
        <v>94.3</v>
      </c>
      <c r="K6" s="157">
        <v>93.2</v>
      </c>
      <c r="L6" s="42">
        <v>13656197</v>
      </c>
      <c r="M6" s="39">
        <v>-1.2999999999999972</v>
      </c>
      <c r="N6" s="107">
        <v>12790990</v>
      </c>
      <c r="O6" s="39">
        <v>-0.90000000000000568</v>
      </c>
      <c r="P6" s="38">
        <v>94.5</v>
      </c>
      <c r="Q6" s="40">
        <v>93.7</v>
      </c>
      <c r="R6" s="5"/>
      <c r="S6" s="32"/>
      <c r="T6" s="33" t="s">
        <v>46</v>
      </c>
      <c r="U6" s="34" t="s">
        <v>6</v>
      </c>
      <c r="V6" s="34"/>
      <c r="W6" s="35"/>
      <c r="X6" s="35"/>
      <c r="Y6" s="42">
        <v>13677642</v>
      </c>
      <c r="Z6" s="39">
        <v>0.20000000000000284</v>
      </c>
      <c r="AA6" s="107">
        <v>12899418</v>
      </c>
      <c r="AB6" s="39">
        <v>0.79999999999999716</v>
      </c>
      <c r="AC6" s="38">
        <v>94.5</v>
      </c>
      <c r="AD6" s="40">
        <v>94.3</v>
      </c>
      <c r="AE6" s="42">
        <v>13856057</v>
      </c>
      <c r="AF6" s="39">
        <v>1.2999999999999972</v>
      </c>
      <c r="AG6" s="107">
        <v>13142265</v>
      </c>
      <c r="AH6" s="39">
        <v>1.9000000000000057</v>
      </c>
      <c r="AI6" s="38">
        <v>94.6</v>
      </c>
      <c r="AJ6" s="40">
        <v>94.8</v>
      </c>
      <c r="AK6" s="5"/>
      <c r="AL6" s="32"/>
      <c r="AM6" s="33" t="s">
        <v>46</v>
      </c>
      <c r="AN6" s="34" t="s">
        <v>6</v>
      </c>
      <c r="AO6" s="34"/>
      <c r="AP6" s="35"/>
      <c r="AQ6" s="35"/>
      <c r="AR6" s="42">
        <v>13728908</v>
      </c>
      <c r="AS6" s="39">
        <v>-0.90000000000000568</v>
      </c>
      <c r="AT6" s="107">
        <v>13093003</v>
      </c>
      <c r="AU6" s="39">
        <v>-0.40000000000000568</v>
      </c>
      <c r="AV6" s="38">
        <v>94.6</v>
      </c>
      <c r="AW6" s="40">
        <v>95.4</v>
      </c>
      <c r="AX6" s="42">
        <v>13393658</v>
      </c>
      <c r="AY6" s="39">
        <v>-2.4000000000000057</v>
      </c>
      <c r="AZ6" s="107">
        <v>12901604</v>
      </c>
      <c r="BA6" s="39">
        <v>-1.5</v>
      </c>
      <c r="BB6" s="38">
        <v>94.4</v>
      </c>
      <c r="BC6" s="40">
        <v>96.3</v>
      </c>
      <c r="BE6" s="32"/>
      <c r="BF6" s="33" t="s">
        <v>46</v>
      </c>
      <c r="BG6" s="34" t="s">
        <v>6</v>
      </c>
      <c r="BH6" s="34"/>
      <c r="BI6" s="35"/>
      <c r="BJ6" s="41"/>
      <c r="BK6" s="42">
        <v>13275100</v>
      </c>
      <c r="BL6" s="39">
        <v>-0.90000000000000568</v>
      </c>
      <c r="BM6" s="107">
        <v>12825471</v>
      </c>
      <c r="BN6" s="39">
        <v>-0.59999999999999432</v>
      </c>
      <c r="BO6" s="38">
        <v>94.3</v>
      </c>
      <c r="BP6" s="40">
        <v>96.6</v>
      </c>
      <c r="BQ6" s="42">
        <v>13384827</v>
      </c>
      <c r="BR6" s="39">
        <v>0.79999999999999716</v>
      </c>
      <c r="BS6" s="107">
        <v>12969965</v>
      </c>
      <c r="BT6" s="39">
        <v>1.0999999999999943</v>
      </c>
      <c r="BU6" s="38">
        <v>94.4</v>
      </c>
      <c r="BV6" s="40">
        <v>96.9</v>
      </c>
      <c r="BX6" s="32"/>
      <c r="BY6" s="33" t="s">
        <v>46</v>
      </c>
      <c r="BZ6" s="34" t="s">
        <v>6</v>
      </c>
      <c r="CA6" s="34"/>
      <c r="CB6" s="35"/>
      <c r="CC6" s="41"/>
      <c r="CD6" s="42">
        <v>13606258</v>
      </c>
      <c r="CE6" s="39">
        <v>1.7000000000000028</v>
      </c>
      <c r="CF6" s="107">
        <v>13193790</v>
      </c>
      <c r="CG6" s="39">
        <v>1.7000000000000028</v>
      </c>
      <c r="CH6" s="38">
        <v>94.4</v>
      </c>
      <c r="CI6" s="40">
        <v>97</v>
      </c>
      <c r="CJ6" s="42">
        <v>13471475</v>
      </c>
      <c r="CK6" s="39">
        <f t="shared" ref="CK6:CK42" si="0">IF(AND(CD6=0,CJ6=0),"",IF(AND(CD6&gt;0,CJ6=0),"皆減",IF(AND(CD6=0,CJ6&gt;0),"皆増",ROUND(CJ6/CD6*100,1)-100)))</f>
        <v>-1</v>
      </c>
      <c r="CL6" s="107">
        <v>13098560</v>
      </c>
      <c r="CM6" s="39">
        <f t="shared" ref="CM6:CM42" si="1">IF(AND(CF6=0,CL6=0),"",IF(AND(CF6&gt;0,CL6=0),"皆減",IF(AND(CF6=0,CL6&gt;0),"皆増",ROUND(CL6/CF6*100,1)-100)))</f>
        <v>-0.70000000000000284</v>
      </c>
      <c r="CN6" s="38">
        <f t="shared" ref="CN6:CN42" si="2">ROUND(CL6/CL$38*100,1)</f>
        <v>94.3</v>
      </c>
      <c r="CO6" s="40">
        <f t="shared" ref="CO6:CO42" si="3">IF(OR(CK6="",CK6="皆減"),"",ROUND(CL6/CJ6*100,1))</f>
        <v>97.2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42">
        <v>5556956</v>
      </c>
      <c r="I7" s="107">
        <v>5152115</v>
      </c>
      <c r="J7" s="38">
        <v>37.700000000000003</v>
      </c>
      <c r="K7" s="157">
        <v>92.7</v>
      </c>
      <c r="L7" s="42">
        <v>5731540</v>
      </c>
      <c r="M7" s="39">
        <v>3.0999999999999943</v>
      </c>
      <c r="N7" s="107">
        <v>5344198</v>
      </c>
      <c r="O7" s="39">
        <v>3.7000000000000028</v>
      </c>
      <c r="P7" s="38">
        <v>39.5</v>
      </c>
      <c r="Q7" s="40">
        <v>93.2</v>
      </c>
      <c r="R7" s="5"/>
      <c r="S7" s="32"/>
      <c r="T7" s="33"/>
      <c r="U7" s="34" t="s">
        <v>47</v>
      </c>
      <c r="V7" s="34" t="s">
        <v>7</v>
      </c>
      <c r="W7" s="35"/>
      <c r="X7" s="35"/>
      <c r="Y7" s="42">
        <v>5701296</v>
      </c>
      <c r="Z7" s="39">
        <v>-0.5</v>
      </c>
      <c r="AA7" s="107">
        <v>5345950</v>
      </c>
      <c r="AB7" s="39">
        <v>0</v>
      </c>
      <c r="AC7" s="38">
        <v>39.200000000000003</v>
      </c>
      <c r="AD7" s="40">
        <v>93.8</v>
      </c>
      <c r="AE7" s="42">
        <v>5914529</v>
      </c>
      <c r="AF7" s="39">
        <v>3.7000000000000028</v>
      </c>
      <c r="AG7" s="107">
        <v>5602611</v>
      </c>
      <c r="AH7" s="39">
        <v>4.7999999999999972</v>
      </c>
      <c r="AI7" s="38">
        <v>40.299999999999997</v>
      </c>
      <c r="AJ7" s="40">
        <v>94.7</v>
      </c>
      <c r="AK7" s="5"/>
      <c r="AL7" s="32"/>
      <c r="AM7" s="33"/>
      <c r="AN7" s="34" t="s">
        <v>47</v>
      </c>
      <c r="AO7" s="34" t="s">
        <v>7</v>
      </c>
      <c r="AP7" s="35"/>
      <c r="AQ7" s="35"/>
      <c r="AR7" s="42">
        <v>5967010</v>
      </c>
      <c r="AS7" s="39">
        <v>0.90000000000000568</v>
      </c>
      <c r="AT7" s="107">
        <v>5681965</v>
      </c>
      <c r="AU7" s="39">
        <v>1.4000000000000057</v>
      </c>
      <c r="AV7" s="38">
        <v>41.1</v>
      </c>
      <c r="AW7" s="40">
        <v>95.2</v>
      </c>
      <c r="AX7" s="42">
        <v>5616382</v>
      </c>
      <c r="AY7" s="39">
        <v>-5.9000000000000057</v>
      </c>
      <c r="AZ7" s="107">
        <v>5387547</v>
      </c>
      <c r="BA7" s="39">
        <v>-5.2000000000000028</v>
      </c>
      <c r="BB7" s="38">
        <v>39.4</v>
      </c>
      <c r="BC7" s="40">
        <v>95.9</v>
      </c>
      <c r="BE7" s="32"/>
      <c r="BF7" s="33"/>
      <c r="BG7" s="34" t="s">
        <v>47</v>
      </c>
      <c r="BH7" s="34" t="s">
        <v>7</v>
      </c>
      <c r="BI7" s="35"/>
      <c r="BJ7" s="41"/>
      <c r="BK7" s="42">
        <v>5463830</v>
      </c>
      <c r="BL7" s="39">
        <v>-2.7000000000000028</v>
      </c>
      <c r="BM7" s="107">
        <v>5267430</v>
      </c>
      <c r="BN7" s="39">
        <v>-2.2000000000000028</v>
      </c>
      <c r="BO7" s="38">
        <v>38.700000000000003</v>
      </c>
      <c r="BP7" s="40">
        <v>96.4</v>
      </c>
      <c r="BQ7" s="42">
        <v>5511165</v>
      </c>
      <c r="BR7" s="39">
        <v>0.90000000000000568</v>
      </c>
      <c r="BS7" s="107">
        <v>5331454</v>
      </c>
      <c r="BT7" s="39">
        <v>1.2000000000000028</v>
      </c>
      <c r="BU7" s="38">
        <v>38.799999999999997</v>
      </c>
      <c r="BV7" s="40">
        <v>96.7</v>
      </c>
      <c r="BX7" s="32"/>
      <c r="BY7" s="33"/>
      <c r="BZ7" s="34" t="s">
        <v>47</v>
      </c>
      <c r="CA7" s="34" t="s">
        <v>7</v>
      </c>
      <c r="CB7" s="35"/>
      <c r="CC7" s="41"/>
      <c r="CD7" s="42">
        <v>5661135</v>
      </c>
      <c r="CE7" s="39">
        <v>2.7000000000000028</v>
      </c>
      <c r="CF7" s="107">
        <v>5478743</v>
      </c>
      <c r="CG7" s="39">
        <v>2.7999999999999972</v>
      </c>
      <c r="CH7" s="38">
        <v>39.200000000000003</v>
      </c>
      <c r="CI7" s="40">
        <v>96.8</v>
      </c>
      <c r="CJ7" s="42">
        <v>5499974</v>
      </c>
      <c r="CK7" s="39">
        <f t="shared" si="0"/>
        <v>-2.7999999999999972</v>
      </c>
      <c r="CL7" s="107">
        <v>5322770</v>
      </c>
      <c r="CM7" s="39">
        <f t="shared" si="1"/>
        <v>-2.7999999999999972</v>
      </c>
      <c r="CN7" s="38">
        <f t="shared" si="2"/>
        <v>38.299999999999997</v>
      </c>
      <c r="CO7" s="40">
        <f t="shared" si="3"/>
        <v>96.8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42">
        <v>134624</v>
      </c>
      <c r="I8" s="107">
        <v>123879</v>
      </c>
      <c r="J8" s="38">
        <v>0.9</v>
      </c>
      <c r="K8" s="157">
        <v>92</v>
      </c>
      <c r="L8" s="42">
        <v>133779</v>
      </c>
      <c r="M8" s="39">
        <v>-0.59999999999999432</v>
      </c>
      <c r="N8" s="107">
        <v>123579</v>
      </c>
      <c r="O8" s="39">
        <v>-0.20000000000000284</v>
      </c>
      <c r="P8" s="38">
        <v>0.9</v>
      </c>
      <c r="Q8" s="40">
        <v>92.4</v>
      </c>
      <c r="R8" s="5"/>
      <c r="S8" s="32"/>
      <c r="T8" s="33"/>
      <c r="U8" s="34"/>
      <c r="V8" s="33" t="s">
        <v>48</v>
      </c>
      <c r="W8" s="35" t="s">
        <v>9</v>
      </c>
      <c r="X8" s="35"/>
      <c r="Y8" s="42">
        <v>133918</v>
      </c>
      <c r="Z8" s="39">
        <v>9.9999999999994316E-2</v>
      </c>
      <c r="AA8" s="107">
        <v>124677</v>
      </c>
      <c r="AB8" s="39">
        <v>0.90000000000000568</v>
      </c>
      <c r="AC8" s="38">
        <v>0.9</v>
      </c>
      <c r="AD8" s="40">
        <v>93.1</v>
      </c>
      <c r="AE8" s="42">
        <v>152271</v>
      </c>
      <c r="AF8" s="39">
        <v>13.700000000000003</v>
      </c>
      <c r="AG8" s="107">
        <v>140800</v>
      </c>
      <c r="AH8" s="39">
        <v>12.900000000000006</v>
      </c>
      <c r="AI8" s="38">
        <v>1</v>
      </c>
      <c r="AJ8" s="40">
        <v>92.5</v>
      </c>
      <c r="AK8" s="5"/>
      <c r="AL8" s="32"/>
      <c r="AM8" s="33"/>
      <c r="AN8" s="34"/>
      <c r="AO8" s="33" t="s">
        <v>48</v>
      </c>
      <c r="AP8" s="35" t="s">
        <v>9</v>
      </c>
      <c r="AQ8" s="35"/>
      <c r="AR8" s="42">
        <v>152880</v>
      </c>
      <c r="AS8" s="39">
        <v>0.40000000000000568</v>
      </c>
      <c r="AT8" s="107">
        <v>142611</v>
      </c>
      <c r="AU8" s="39">
        <v>1.2999999999999972</v>
      </c>
      <c r="AV8" s="38">
        <v>1</v>
      </c>
      <c r="AW8" s="40">
        <v>93.3</v>
      </c>
      <c r="AX8" s="42">
        <v>153052</v>
      </c>
      <c r="AY8" s="39">
        <v>9.9999999999994316E-2</v>
      </c>
      <c r="AZ8" s="107">
        <v>145888</v>
      </c>
      <c r="BA8" s="39">
        <v>2.2999999999999972</v>
      </c>
      <c r="BB8" s="38">
        <v>1.1000000000000001</v>
      </c>
      <c r="BC8" s="40">
        <v>95.3</v>
      </c>
      <c r="BE8" s="32"/>
      <c r="BF8" s="33"/>
      <c r="BG8" s="34"/>
      <c r="BH8" s="33" t="s">
        <v>48</v>
      </c>
      <c r="BI8" s="35" t="s">
        <v>9</v>
      </c>
      <c r="BJ8" s="41"/>
      <c r="BK8" s="42">
        <v>152866</v>
      </c>
      <c r="BL8" s="39">
        <v>-9.9999999999994316E-2</v>
      </c>
      <c r="BM8" s="107">
        <v>146478</v>
      </c>
      <c r="BN8" s="39">
        <v>0.40000000000000568</v>
      </c>
      <c r="BO8" s="38">
        <v>1.1000000000000001</v>
      </c>
      <c r="BP8" s="40">
        <v>95.8</v>
      </c>
      <c r="BQ8" s="42">
        <v>152757</v>
      </c>
      <c r="BR8" s="39">
        <v>-9.9999999999994316E-2</v>
      </c>
      <c r="BS8" s="107">
        <v>146938</v>
      </c>
      <c r="BT8" s="39">
        <v>0.29999999999999716</v>
      </c>
      <c r="BU8" s="38">
        <v>1.1000000000000001</v>
      </c>
      <c r="BV8" s="40">
        <v>96.2</v>
      </c>
      <c r="BX8" s="32"/>
      <c r="BY8" s="33"/>
      <c r="BZ8" s="34"/>
      <c r="CA8" s="33" t="s">
        <v>48</v>
      </c>
      <c r="CB8" s="35" t="s">
        <v>9</v>
      </c>
      <c r="CC8" s="41"/>
      <c r="CD8" s="42">
        <v>152568</v>
      </c>
      <c r="CE8" s="39">
        <v>-9.9999999999994316E-2</v>
      </c>
      <c r="CF8" s="107">
        <v>146752</v>
      </c>
      <c r="CG8" s="39">
        <v>-9.9999999999994316E-2</v>
      </c>
      <c r="CH8" s="38">
        <v>1.1000000000000001</v>
      </c>
      <c r="CI8" s="40">
        <v>96.2</v>
      </c>
      <c r="CJ8" s="42">
        <v>152317</v>
      </c>
      <c r="CK8" s="39">
        <f t="shared" si="0"/>
        <v>-0.20000000000000284</v>
      </c>
      <c r="CL8" s="107">
        <v>146887</v>
      </c>
      <c r="CM8" s="39">
        <f t="shared" si="1"/>
        <v>9.9999999999994316E-2</v>
      </c>
      <c r="CN8" s="38">
        <f t="shared" si="2"/>
        <v>1.1000000000000001</v>
      </c>
      <c r="CO8" s="40">
        <f t="shared" si="3"/>
        <v>96.4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42">
        <v>4549695</v>
      </c>
      <c r="I9" s="107">
        <v>4182552</v>
      </c>
      <c r="J9" s="38">
        <v>30.6</v>
      </c>
      <c r="K9" s="157">
        <v>91.9</v>
      </c>
      <c r="L9" s="42">
        <v>4600976</v>
      </c>
      <c r="M9" s="39">
        <v>1.0999999999999943</v>
      </c>
      <c r="N9" s="107">
        <v>4247787</v>
      </c>
      <c r="O9" s="39">
        <v>1.5999999999999943</v>
      </c>
      <c r="P9" s="38">
        <v>31.4</v>
      </c>
      <c r="Q9" s="40">
        <v>92.3</v>
      </c>
      <c r="R9" s="5"/>
      <c r="S9" s="32"/>
      <c r="T9" s="33"/>
      <c r="U9" s="34"/>
      <c r="V9" s="33" t="s">
        <v>49</v>
      </c>
      <c r="W9" s="35" t="s">
        <v>11</v>
      </c>
      <c r="X9" s="35"/>
      <c r="Y9" s="42">
        <v>4550886</v>
      </c>
      <c r="Z9" s="39">
        <v>-1.0999999999999943</v>
      </c>
      <c r="AA9" s="107">
        <v>4227101</v>
      </c>
      <c r="AB9" s="39">
        <v>-0.5</v>
      </c>
      <c r="AC9" s="38">
        <v>31</v>
      </c>
      <c r="AD9" s="40">
        <v>92.9</v>
      </c>
      <c r="AE9" s="42">
        <v>4442739</v>
      </c>
      <c r="AF9" s="39">
        <v>-2.4000000000000057</v>
      </c>
      <c r="AG9" s="107">
        <v>4162293</v>
      </c>
      <c r="AH9" s="39">
        <v>-1.5</v>
      </c>
      <c r="AI9" s="38">
        <v>30</v>
      </c>
      <c r="AJ9" s="40">
        <v>93.7</v>
      </c>
      <c r="AK9" s="5"/>
      <c r="AL9" s="32"/>
      <c r="AM9" s="33"/>
      <c r="AN9" s="34"/>
      <c r="AO9" s="33" t="s">
        <v>49</v>
      </c>
      <c r="AP9" s="35" t="s">
        <v>11</v>
      </c>
      <c r="AQ9" s="35"/>
      <c r="AR9" s="42">
        <v>4471222</v>
      </c>
      <c r="AS9" s="39">
        <v>0.59999999999999432</v>
      </c>
      <c r="AT9" s="107">
        <v>4204313</v>
      </c>
      <c r="AU9" s="39">
        <v>1</v>
      </c>
      <c r="AV9" s="38">
        <v>30.4</v>
      </c>
      <c r="AW9" s="40">
        <v>94</v>
      </c>
      <c r="AX9" s="42">
        <v>4494651</v>
      </c>
      <c r="AY9" s="39">
        <v>0.5</v>
      </c>
      <c r="AZ9" s="107">
        <v>4281206</v>
      </c>
      <c r="BA9" s="39">
        <v>1.7999999999999972</v>
      </c>
      <c r="BB9" s="38">
        <v>31.3</v>
      </c>
      <c r="BC9" s="40">
        <v>95.3</v>
      </c>
      <c r="BE9" s="32"/>
      <c r="BF9" s="33"/>
      <c r="BG9" s="34"/>
      <c r="BH9" s="33" t="s">
        <v>49</v>
      </c>
      <c r="BI9" s="35" t="s">
        <v>11</v>
      </c>
      <c r="BJ9" s="41"/>
      <c r="BK9" s="42">
        <v>4429036</v>
      </c>
      <c r="BL9" s="39">
        <v>-1.5</v>
      </c>
      <c r="BM9" s="107">
        <v>4242979</v>
      </c>
      <c r="BN9" s="39">
        <v>-0.90000000000000568</v>
      </c>
      <c r="BO9" s="38">
        <v>31.2</v>
      </c>
      <c r="BP9" s="40">
        <v>95.8</v>
      </c>
      <c r="BQ9" s="42">
        <v>4445460</v>
      </c>
      <c r="BR9" s="39">
        <v>0.40000000000000568</v>
      </c>
      <c r="BS9" s="107">
        <v>4275218</v>
      </c>
      <c r="BT9" s="39">
        <v>0.79999999999999716</v>
      </c>
      <c r="BU9" s="38">
        <v>31.1</v>
      </c>
      <c r="BV9" s="40">
        <v>96.2</v>
      </c>
      <c r="BX9" s="32"/>
      <c r="BY9" s="33"/>
      <c r="BZ9" s="34"/>
      <c r="CA9" s="33" t="s">
        <v>49</v>
      </c>
      <c r="CB9" s="35" t="s">
        <v>11</v>
      </c>
      <c r="CC9" s="41"/>
      <c r="CD9" s="42">
        <v>4405856</v>
      </c>
      <c r="CE9" s="39">
        <v>-0.90000000000000568</v>
      </c>
      <c r="CF9" s="107">
        <v>4233444</v>
      </c>
      <c r="CG9" s="39">
        <v>-1</v>
      </c>
      <c r="CH9" s="38">
        <v>30.3</v>
      </c>
      <c r="CI9" s="40">
        <v>96.1</v>
      </c>
      <c r="CJ9" s="42">
        <v>4404390</v>
      </c>
      <c r="CK9" s="39">
        <f t="shared" si="0"/>
        <v>0</v>
      </c>
      <c r="CL9" s="107">
        <v>4243518</v>
      </c>
      <c r="CM9" s="39">
        <f t="shared" si="1"/>
        <v>0.20000000000000284</v>
      </c>
      <c r="CN9" s="38">
        <f t="shared" si="2"/>
        <v>30.6</v>
      </c>
      <c r="CO9" s="40">
        <f t="shared" si="3"/>
        <v>96.3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42">
        <v>47618</v>
      </c>
      <c r="I10" s="107">
        <v>47687</v>
      </c>
      <c r="J10" s="38">
        <v>0.3</v>
      </c>
      <c r="K10" s="157">
        <v>100.1</v>
      </c>
      <c r="L10" s="42">
        <v>53795</v>
      </c>
      <c r="M10" s="39">
        <v>13</v>
      </c>
      <c r="N10" s="107">
        <v>53795</v>
      </c>
      <c r="O10" s="39">
        <v>12.799999999999997</v>
      </c>
      <c r="P10" s="38">
        <v>0.4</v>
      </c>
      <c r="Q10" s="40">
        <v>100</v>
      </c>
      <c r="R10" s="5"/>
      <c r="S10" s="32"/>
      <c r="T10" s="33"/>
      <c r="U10" s="34"/>
      <c r="V10" s="34"/>
      <c r="W10" s="230" t="s">
        <v>12</v>
      </c>
      <c r="X10" s="230"/>
      <c r="Y10" s="42">
        <v>42424</v>
      </c>
      <c r="Z10" s="39">
        <v>-21.099999999999994</v>
      </c>
      <c r="AA10" s="107">
        <v>42424</v>
      </c>
      <c r="AB10" s="39">
        <v>-21.099999999999994</v>
      </c>
      <c r="AC10" s="38">
        <v>0.3</v>
      </c>
      <c r="AD10" s="40">
        <v>100</v>
      </c>
      <c r="AE10" s="42">
        <v>28437</v>
      </c>
      <c r="AF10" s="39">
        <v>-33</v>
      </c>
      <c r="AG10" s="107">
        <v>28437</v>
      </c>
      <c r="AH10" s="39">
        <v>-33</v>
      </c>
      <c r="AI10" s="38">
        <v>0.2</v>
      </c>
      <c r="AJ10" s="40">
        <v>100</v>
      </c>
      <c r="AK10" s="5"/>
      <c r="AL10" s="32"/>
      <c r="AM10" s="33"/>
      <c r="AN10" s="34"/>
      <c r="AO10" s="34"/>
      <c r="AP10" s="230" t="s">
        <v>12</v>
      </c>
      <c r="AQ10" s="230"/>
      <c r="AR10" s="42">
        <v>40729</v>
      </c>
      <c r="AS10" s="39">
        <v>43.199999999999989</v>
      </c>
      <c r="AT10" s="107">
        <v>40729</v>
      </c>
      <c r="AU10" s="39">
        <v>43.199999999999989</v>
      </c>
      <c r="AV10" s="38">
        <v>0.3</v>
      </c>
      <c r="AW10" s="40">
        <v>100</v>
      </c>
      <c r="AX10" s="42">
        <v>35152</v>
      </c>
      <c r="AY10" s="39">
        <v>-13.700000000000003</v>
      </c>
      <c r="AZ10" s="107">
        <v>35152</v>
      </c>
      <c r="BA10" s="39">
        <v>-13.700000000000003</v>
      </c>
      <c r="BB10" s="38">
        <v>0.3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2">
        <v>25645</v>
      </c>
      <c r="BL10" s="39">
        <v>-27</v>
      </c>
      <c r="BM10" s="107">
        <v>25645</v>
      </c>
      <c r="BN10" s="39">
        <v>-27</v>
      </c>
      <c r="BO10" s="38">
        <v>0.2</v>
      </c>
      <c r="BP10" s="40">
        <v>100</v>
      </c>
      <c r="BQ10" s="42">
        <v>33322</v>
      </c>
      <c r="BR10" s="39">
        <v>29.900000000000006</v>
      </c>
      <c r="BS10" s="107">
        <v>33322</v>
      </c>
      <c r="BT10" s="39">
        <v>29.900000000000006</v>
      </c>
      <c r="BU10" s="38">
        <v>0.2</v>
      </c>
      <c r="BV10" s="40">
        <v>100</v>
      </c>
      <c r="BX10" s="32"/>
      <c r="BY10" s="33"/>
      <c r="BZ10" s="34"/>
      <c r="CA10" s="34"/>
      <c r="CB10" s="230" t="s">
        <v>12</v>
      </c>
      <c r="CC10" s="233"/>
      <c r="CD10" s="42">
        <v>36672</v>
      </c>
      <c r="CE10" s="39">
        <v>10.099999999999994</v>
      </c>
      <c r="CF10" s="107">
        <v>36672</v>
      </c>
      <c r="CG10" s="39">
        <v>10.099999999999994</v>
      </c>
      <c r="CH10" s="38">
        <v>0.3</v>
      </c>
      <c r="CI10" s="40">
        <v>100</v>
      </c>
      <c r="CJ10" s="42">
        <v>34430</v>
      </c>
      <c r="CK10" s="39">
        <f t="shared" si="0"/>
        <v>-6.0999999999999943</v>
      </c>
      <c r="CL10" s="107">
        <v>34431</v>
      </c>
      <c r="CM10" s="39">
        <f t="shared" si="1"/>
        <v>-6.0999999999999943</v>
      </c>
      <c r="CN10" s="38">
        <f t="shared" si="2"/>
        <v>0.2</v>
      </c>
      <c r="CO10" s="40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42">
        <v>315564</v>
      </c>
      <c r="I11" s="107">
        <v>303072</v>
      </c>
      <c r="J11" s="38">
        <v>2.2000000000000002</v>
      </c>
      <c r="K11" s="157">
        <v>96</v>
      </c>
      <c r="L11" s="42">
        <v>320132</v>
      </c>
      <c r="M11" s="39">
        <v>1.4000000000000057</v>
      </c>
      <c r="N11" s="107">
        <v>310489</v>
      </c>
      <c r="O11" s="39">
        <v>2.4000000000000057</v>
      </c>
      <c r="P11" s="38">
        <v>2.2999999999999998</v>
      </c>
      <c r="Q11" s="40">
        <v>97</v>
      </c>
      <c r="R11" s="5"/>
      <c r="S11" s="32"/>
      <c r="T11" s="33"/>
      <c r="U11" s="34"/>
      <c r="V11" s="33" t="s">
        <v>50</v>
      </c>
      <c r="W11" s="35" t="s">
        <v>13</v>
      </c>
      <c r="X11" s="35"/>
      <c r="Y11" s="42">
        <v>330255</v>
      </c>
      <c r="Z11" s="39">
        <v>3.2000000000000028</v>
      </c>
      <c r="AA11" s="107">
        <v>318508</v>
      </c>
      <c r="AB11" s="39">
        <v>2.5999999999999943</v>
      </c>
      <c r="AC11" s="38">
        <v>2.2999999999999998</v>
      </c>
      <c r="AD11" s="40">
        <v>96.4</v>
      </c>
      <c r="AE11" s="42">
        <v>319956</v>
      </c>
      <c r="AF11" s="39">
        <v>-3.0999999999999943</v>
      </c>
      <c r="AG11" s="107">
        <v>310539</v>
      </c>
      <c r="AH11" s="39">
        <v>-2.5</v>
      </c>
      <c r="AI11" s="38">
        <v>2.2000000000000002</v>
      </c>
      <c r="AJ11" s="40">
        <v>97.1</v>
      </c>
      <c r="AK11" s="5"/>
      <c r="AL11" s="32"/>
      <c r="AM11" s="33"/>
      <c r="AN11" s="34"/>
      <c r="AO11" s="33" t="s">
        <v>50</v>
      </c>
      <c r="AP11" s="35" t="s">
        <v>13</v>
      </c>
      <c r="AQ11" s="35"/>
      <c r="AR11" s="42">
        <v>322933</v>
      </c>
      <c r="AS11" s="39">
        <v>0.90000000000000568</v>
      </c>
      <c r="AT11" s="107">
        <v>317342</v>
      </c>
      <c r="AU11" s="39">
        <v>2.2000000000000028</v>
      </c>
      <c r="AV11" s="38">
        <v>2.2999999999999998</v>
      </c>
      <c r="AW11" s="40">
        <v>98.3</v>
      </c>
      <c r="AX11" s="42">
        <v>316299</v>
      </c>
      <c r="AY11" s="39">
        <v>-2.0999999999999943</v>
      </c>
      <c r="AZ11" s="107">
        <v>311876</v>
      </c>
      <c r="BA11" s="39">
        <v>-1.7000000000000028</v>
      </c>
      <c r="BB11" s="38">
        <v>2.2999999999999998</v>
      </c>
      <c r="BC11" s="40">
        <v>98.6</v>
      </c>
      <c r="BE11" s="32"/>
      <c r="BF11" s="33"/>
      <c r="BG11" s="34"/>
      <c r="BH11" s="33" t="s">
        <v>51</v>
      </c>
      <c r="BI11" s="35" t="s">
        <v>13</v>
      </c>
      <c r="BJ11" s="41"/>
      <c r="BK11" s="42">
        <v>335364</v>
      </c>
      <c r="BL11" s="39">
        <v>6</v>
      </c>
      <c r="BM11" s="107">
        <v>330328</v>
      </c>
      <c r="BN11" s="39">
        <v>5.9000000000000057</v>
      </c>
      <c r="BO11" s="38">
        <v>2.4</v>
      </c>
      <c r="BP11" s="40">
        <v>98.5</v>
      </c>
      <c r="BQ11" s="42">
        <v>325595</v>
      </c>
      <c r="BR11" s="39">
        <v>-2.9000000000000057</v>
      </c>
      <c r="BS11" s="107">
        <v>322189</v>
      </c>
      <c r="BT11" s="39">
        <v>-2.5</v>
      </c>
      <c r="BU11" s="38">
        <v>2.2999999999999998</v>
      </c>
      <c r="BV11" s="40">
        <v>99</v>
      </c>
      <c r="BX11" s="32"/>
      <c r="BY11" s="33"/>
      <c r="BZ11" s="34"/>
      <c r="CA11" s="33" t="s">
        <v>51</v>
      </c>
      <c r="CB11" s="35" t="s">
        <v>13</v>
      </c>
      <c r="CC11" s="41"/>
      <c r="CD11" s="42">
        <v>337442</v>
      </c>
      <c r="CE11" s="39">
        <v>3.5999999999999943</v>
      </c>
      <c r="CF11" s="107">
        <v>334243</v>
      </c>
      <c r="CG11" s="39">
        <v>3.7000000000000028</v>
      </c>
      <c r="CH11" s="38">
        <v>2.4</v>
      </c>
      <c r="CI11" s="40">
        <v>99.1</v>
      </c>
      <c r="CJ11" s="42">
        <v>322698</v>
      </c>
      <c r="CK11" s="39">
        <f t="shared" si="0"/>
        <v>-4.4000000000000057</v>
      </c>
      <c r="CL11" s="107">
        <v>315909</v>
      </c>
      <c r="CM11" s="39">
        <f t="shared" si="1"/>
        <v>-5.5</v>
      </c>
      <c r="CN11" s="38">
        <f t="shared" si="2"/>
        <v>2.2999999999999998</v>
      </c>
      <c r="CO11" s="40">
        <f t="shared" si="3"/>
        <v>97.9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42">
        <v>557073</v>
      </c>
      <c r="I12" s="107">
        <v>542612</v>
      </c>
      <c r="J12" s="38">
        <v>4</v>
      </c>
      <c r="K12" s="157">
        <v>97.4</v>
      </c>
      <c r="L12" s="42">
        <v>676653</v>
      </c>
      <c r="M12" s="39">
        <v>21.5</v>
      </c>
      <c r="N12" s="107">
        <v>662343</v>
      </c>
      <c r="O12" s="39">
        <v>22.099999999999994</v>
      </c>
      <c r="P12" s="38">
        <v>4.9000000000000004</v>
      </c>
      <c r="Q12" s="40">
        <v>97.9</v>
      </c>
      <c r="R12" s="5"/>
      <c r="S12" s="32"/>
      <c r="T12" s="33"/>
      <c r="U12" s="34"/>
      <c r="V12" s="33" t="s">
        <v>52</v>
      </c>
      <c r="W12" s="35" t="s">
        <v>14</v>
      </c>
      <c r="X12" s="35"/>
      <c r="Y12" s="42">
        <v>686237</v>
      </c>
      <c r="Z12" s="39">
        <v>1.4000000000000057</v>
      </c>
      <c r="AA12" s="107">
        <v>675664</v>
      </c>
      <c r="AB12" s="39">
        <v>2</v>
      </c>
      <c r="AC12" s="38">
        <v>5</v>
      </c>
      <c r="AD12" s="40">
        <v>98.5</v>
      </c>
      <c r="AE12" s="42">
        <v>999563</v>
      </c>
      <c r="AF12" s="39">
        <v>45.699999999999989</v>
      </c>
      <c r="AG12" s="107">
        <v>988979</v>
      </c>
      <c r="AH12" s="39">
        <v>46.400000000000006</v>
      </c>
      <c r="AI12" s="38">
        <v>7.1</v>
      </c>
      <c r="AJ12" s="40">
        <v>98.9</v>
      </c>
      <c r="AK12" s="5"/>
      <c r="AL12" s="32"/>
      <c r="AM12" s="33"/>
      <c r="AN12" s="34"/>
      <c r="AO12" s="33" t="s">
        <v>52</v>
      </c>
      <c r="AP12" s="35" t="s">
        <v>14</v>
      </c>
      <c r="AQ12" s="35"/>
      <c r="AR12" s="42">
        <v>1019975</v>
      </c>
      <c r="AS12" s="39">
        <v>2</v>
      </c>
      <c r="AT12" s="107">
        <v>1017699</v>
      </c>
      <c r="AU12" s="39">
        <v>2.9000000000000057</v>
      </c>
      <c r="AV12" s="38">
        <v>7.4</v>
      </c>
      <c r="AW12" s="40">
        <v>99.8</v>
      </c>
      <c r="AX12" s="42">
        <v>652380</v>
      </c>
      <c r="AY12" s="39">
        <v>-36</v>
      </c>
      <c r="AZ12" s="107">
        <v>648577</v>
      </c>
      <c r="BA12" s="39">
        <v>-36.299999999999997</v>
      </c>
      <c r="BB12" s="38">
        <v>4.7</v>
      </c>
      <c r="BC12" s="40">
        <v>99.4</v>
      </c>
      <c r="BE12" s="32"/>
      <c r="BF12" s="33"/>
      <c r="BG12" s="34"/>
      <c r="BH12" s="33" t="s">
        <v>53</v>
      </c>
      <c r="BI12" s="35" t="s">
        <v>14</v>
      </c>
      <c r="BJ12" s="41"/>
      <c r="BK12" s="42">
        <v>546564</v>
      </c>
      <c r="BL12" s="39">
        <v>-16.200000000000003</v>
      </c>
      <c r="BM12" s="107">
        <v>547645</v>
      </c>
      <c r="BN12" s="39">
        <v>-15.599999999999994</v>
      </c>
      <c r="BO12" s="38">
        <v>4</v>
      </c>
      <c r="BP12" s="40">
        <v>100.2</v>
      </c>
      <c r="BQ12" s="42">
        <v>587353</v>
      </c>
      <c r="BR12" s="39">
        <v>7.5</v>
      </c>
      <c r="BS12" s="107">
        <v>587109</v>
      </c>
      <c r="BT12" s="39">
        <v>7.2000000000000028</v>
      </c>
      <c r="BU12" s="38">
        <v>4.3</v>
      </c>
      <c r="BV12" s="40">
        <v>100</v>
      </c>
      <c r="BX12" s="32"/>
      <c r="BY12" s="33"/>
      <c r="BZ12" s="34"/>
      <c r="CA12" s="33" t="s">
        <v>53</v>
      </c>
      <c r="CB12" s="35" t="s">
        <v>14</v>
      </c>
      <c r="CC12" s="41"/>
      <c r="CD12" s="42">
        <v>765269</v>
      </c>
      <c r="CE12" s="39">
        <v>30.300000000000011</v>
      </c>
      <c r="CF12" s="107">
        <v>764304</v>
      </c>
      <c r="CG12" s="39">
        <v>30.199999999999989</v>
      </c>
      <c r="CH12" s="38">
        <v>5.5</v>
      </c>
      <c r="CI12" s="40">
        <v>99.9</v>
      </c>
      <c r="CJ12" s="42">
        <v>620569</v>
      </c>
      <c r="CK12" s="39">
        <f t="shared" si="0"/>
        <v>-18.900000000000006</v>
      </c>
      <c r="CL12" s="107">
        <v>616456</v>
      </c>
      <c r="CM12" s="39">
        <f t="shared" si="1"/>
        <v>-19.299999999999997</v>
      </c>
      <c r="CN12" s="38">
        <f t="shared" si="2"/>
        <v>4.4000000000000004</v>
      </c>
      <c r="CO12" s="40">
        <f t="shared" si="3"/>
        <v>99.3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42">
        <v>7219776</v>
      </c>
      <c r="I13" s="107">
        <v>6712104</v>
      </c>
      <c r="J13" s="38">
        <v>49.1</v>
      </c>
      <c r="K13" s="157">
        <v>93</v>
      </c>
      <c r="L13" s="42">
        <v>6878005</v>
      </c>
      <c r="M13" s="39">
        <v>-4.7000000000000028</v>
      </c>
      <c r="N13" s="107">
        <v>6424980</v>
      </c>
      <c r="O13" s="39">
        <v>-4.2999999999999972</v>
      </c>
      <c r="P13" s="38">
        <v>47.5</v>
      </c>
      <c r="Q13" s="40">
        <v>93.4</v>
      </c>
      <c r="R13" s="5"/>
      <c r="S13" s="32"/>
      <c r="T13" s="33"/>
      <c r="U13" s="34" t="s">
        <v>54</v>
      </c>
      <c r="V13" s="34" t="s">
        <v>15</v>
      </c>
      <c r="W13" s="35"/>
      <c r="X13" s="35"/>
      <c r="Y13" s="42">
        <v>6839623</v>
      </c>
      <c r="Z13" s="39">
        <v>-0.59999999999999432</v>
      </c>
      <c r="AA13" s="107">
        <v>6439276</v>
      </c>
      <c r="AB13" s="39">
        <v>0.20000000000000284</v>
      </c>
      <c r="AC13" s="38">
        <v>47.2</v>
      </c>
      <c r="AD13" s="40">
        <v>94.1</v>
      </c>
      <c r="AE13" s="42">
        <v>6831956</v>
      </c>
      <c r="AF13" s="39">
        <v>-9.9999999999994316E-2</v>
      </c>
      <c r="AG13" s="107">
        <v>6450687</v>
      </c>
      <c r="AH13" s="39">
        <v>0.20000000000000284</v>
      </c>
      <c r="AI13" s="38">
        <v>46.4</v>
      </c>
      <c r="AJ13" s="40">
        <v>94.4</v>
      </c>
      <c r="AK13" s="5"/>
      <c r="AL13" s="32"/>
      <c r="AM13" s="33"/>
      <c r="AN13" s="34" t="s">
        <v>54</v>
      </c>
      <c r="AO13" s="34" t="s">
        <v>15</v>
      </c>
      <c r="AP13" s="35"/>
      <c r="AQ13" s="35"/>
      <c r="AR13" s="42">
        <v>6678053</v>
      </c>
      <c r="AS13" s="39">
        <v>-2.2999999999999972</v>
      </c>
      <c r="AT13" s="107">
        <v>6345942</v>
      </c>
      <c r="AU13" s="39">
        <v>-1.5999999999999943</v>
      </c>
      <c r="AV13" s="38">
        <v>45.8</v>
      </c>
      <c r="AW13" s="40">
        <v>95</v>
      </c>
      <c r="AX13" s="42">
        <v>6669454</v>
      </c>
      <c r="AY13" s="39">
        <v>-9.9999999999994316E-2</v>
      </c>
      <c r="AZ13" s="107">
        <v>6420567</v>
      </c>
      <c r="BA13" s="39">
        <v>1.2000000000000028</v>
      </c>
      <c r="BB13" s="38">
        <v>47</v>
      </c>
      <c r="BC13" s="40">
        <v>96.3</v>
      </c>
      <c r="BE13" s="32"/>
      <c r="BF13" s="33"/>
      <c r="BG13" s="34" t="s">
        <v>55</v>
      </c>
      <c r="BH13" s="34" t="s">
        <v>15</v>
      </c>
      <c r="BI13" s="35"/>
      <c r="BJ13" s="41"/>
      <c r="BK13" s="42">
        <v>6746930</v>
      </c>
      <c r="BL13" s="39">
        <v>1.2000000000000028</v>
      </c>
      <c r="BM13" s="107">
        <v>6507806</v>
      </c>
      <c r="BN13" s="39">
        <v>1.4000000000000057</v>
      </c>
      <c r="BO13" s="38">
        <v>47.9</v>
      </c>
      <c r="BP13" s="40">
        <v>96.5</v>
      </c>
      <c r="BQ13" s="42">
        <v>6795714</v>
      </c>
      <c r="BR13" s="39">
        <v>0.70000000000000284</v>
      </c>
      <c r="BS13" s="107">
        <v>6574323</v>
      </c>
      <c r="BT13" s="39">
        <v>1</v>
      </c>
      <c r="BU13" s="38">
        <v>47.8</v>
      </c>
      <c r="BV13" s="40">
        <v>96.7</v>
      </c>
      <c r="BX13" s="32"/>
      <c r="BY13" s="33"/>
      <c r="BZ13" s="34" t="s">
        <v>55</v>
      </c>
      <c r="CA13" s="34" t="s">
        <v>15</v>
      </c>
      <c r="CB13" s="35"/>
      <c r="CC13" s="41"/>
      <c r="CD13" s="42">
        <v>6852515</v>
      </c>
      <c r="CE13" s="39">
        <v>0.79999999999999716</v>
      </c>
      <c r="CF13" s="107">
        <v>6636660</v>
      </c>
      <c r="CG13" s="39">
        <v>0.90000000000000568</v>
      </c>
      <c r="CH13" s="38">
        <v>47.5</v>
      </c>
      <c r="CI13" s="40">
        <v>96.8</v>
      </c>
      <c r="CJ13" s="42">
        <v>6873398</v>
      </c>
      <c r="CK13" s="39">
        <f t="shared" si="0"/>
        <v>0.29999999999999716</v>
      </c>
      <c r="CL13" s="107">
        <v>6689316</v>
      </c>
      <c r="CM13" s="39">
        <f t="shared" si="1"/>
        <v>0.79999999999999716</v>
      </c>
      <c r="CN13" s="38">
        <f t="shared" si="2"/>
        <v>48.2</v>
      </c>
      <c r="CO13" s="40">
        <f t="shared" si="3"/>
        <v>97.3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42">
        <v>6768172</v>
      </c>
      <c r="I14" s="107">
        <v>6260500</v>
      </c>
      <c r="J14" s="38">
        <v>45.8</v>
      </c>
      <c r="K14" s="157">
        <v>92.5</v>
      </c>
      <c r="L14" s="42">
        <v>6427800</v>
      </c>
      <c r="M14" s="39">
        <v>-5</v>
      </c>
      <c r="N14" s="107">
        <v>5974775</v>
      </c>
      <c r="O14" s="39">
        <v>-4.5999999999999943</v>
      </c>
      <c r="P14" s="38">
        <v>44.1</v>
      </c>
      <c r="Q14" s="40">
        <v>93</v>
      </c>
      <c r="R14" s="5"/>
      <c r="S14" s="32"/>
      <c r="T14" s="33"/>
      <c r="U14" s="34"/>
      <c r="V14" s="33" t="s">
        <v>56</v>
      </c>
      <c r="W14" s="230" t="s">
        <v>16</v>
      </c>
      <c r="X14" s="230"/>
      <c r="Y14" s="42">
        <v>6398876</v>
      </c>
      <c r="Z14" s="39">
        <v>-0.40000000000000568</v>
      </c>
      <c r="AA14" s="107">
        <v>5998529</v>
      </c>
      <c r="AB14" s="39">
        <v>0.40000000000000568</v>
      </c>
      <c r="AC14" s="38">
        <v>44</v>
      </c>
      <c r="AD14" s="40">
        <v>93.7</v>
      </c>
      <c r="AE14" s="42">
        <v>6390668</v>
      </c>
      <c r="AF14" s="39">
        <v>-9.9999999999994316E-2</v>
      </c>
      <c r="AG14" s="107">
        <v>6009399</v>
      </c>
      <c r="AH14" s="39">
        <v>0.20000000000000284</v>
      </c>
      <c r="AI14" s="38">
        <v>43.2</v>
      </c>
      <c r="AJ14" s="40">
        <v>94</v>
      </c>
      <c r="AK14" s="5"/>
      <c r="AL14" s="32"/>
      <c r="AM14" s="33"/>
      <c r="AN14" s="34"/>
      <c r="AO14" s="33" t="s">
        <v>56</v>
      </c>
      <c r="AP14" s="230" t="s">
        <v>16</v>
      </c>
      <c r="AQ14" s="230"/>
      <c r="AR14" s="42">
        <v>6242810</v>
      </c>
      <c r="AS14" s="39">
        <v>-2.2999999999999972</v>
      </c>
      <c r="AT14" s="107">
        <v>5910699</v>
      </c>
      <c r="AU14" s="39">
        <v>-1.5999999999999943</v>
      </c>
      <c r="AV14" s="38">
        <v>42.7</v>
      </c>
      <c r="AW14" s="40">
        <v>94.7</v>
      </c>
      <c r="AX14" s="42">
        <v>6237710</v>
      </c>
      <c r="AY14" s="39">
        <v>-9.9999999999994316E-2</v>
      </c>
      <c r="AZ14" s="107">
        <v>5988823</v>
      </c>
      <c r="BA14" s="39">
        <v>1.2999999999999972</v>
      </c>
      <c r="BB14" s="38">
        <v>43.8</v>
      </c>
      <c r="BC14" s="40">
        <v>96</v>
      </c>
      <c r="BE14" s="32"/>
      <c r="BF14" s="33"/>
      <c r="BG14" s="34"/>
      <c r="BH14" s="33" t="s">
        <v>57</v>
      </c>
      <c r="BI14" s="230" t="s">
        <v>16</v>
      </c>
      <c r="BJ14" s="233"/>
      <c r="BK14" s="42">
        <v>6316047</v>
      </c>
      <c r="BL14" s="39">
        <v>1.2999999999999972</v>
      </c>
      <c r="BM14" s="107">
        <v>6076923</v>
      </c>
      <c r="BN14" s="39">
        <v>1.5</v>
      </c>
      <c r="BO14" s="38">
        <v>44.7</v>
      </c>
      <c r="BP14" s="40">
        <v>96.2</v>
      </c>
      <c r="BQ14" s="42">
        <v>6370107</v>
      </c>
      <c r="BR14" s="39">
        <v>0.90000000000000568</v>
      </c>
      <c r="BS14" s="107">
        <v>6148716</v>
      </c>
      <c r="BT14" s="39">
        <v>1.2000000000000028</v>
      </c>
      <c r="BU14" s="38">
        <v>44.7</v>
      </c>
      <c r="BV14" s="40">
        <v>96.5</v>
      </c>
      <c r="BX14" s="32"/>
      <c r="BY14" s="33"/>
      <c r="BZ14" s="34"/>
      <c r="CA14" s="33" t="s">
        <v>57</v>
      </c>
      <c r="CB14" s="230" t="s">
        <v>16</v>
      </c>
      <c r="CC14" s="233"/>
      <c r="CD14" s="42">
        <v>6405046</v>
      </c>
      <c r="CE14" s="39">
        <v>0.5</v>
      </c>
      <c r="CF14" s="107">
        <v>6189191</v>
      </c>
      <c r="CG14" s="39">
        <v>0.70000000000000284</v>
      </c>
      <c r="CH14" s="38">
        <v>44.3</v>
      </c>
      <c r="CI14" s="40">
        <v>96.6</v>
      </c>
      <c r="CJ14" s="42">
        <v>6442323</v>
      </c>
      <c r="CK14" s="39">
        <f t="shared" si="0"/>
        <v>0.59999999999999432</v>
      </c>
      <c r="CL14" s="107">
        <v>6258241</v>
      </c>
      <c r="CM14" s="39">
        <f t="shared" si="1"/>
        <v>1.0999999999999943</v>
      </c>
      <c r="CN14" s="38">
        <f t="shared" si="2"/>
        <v>45.1</v>
      </c>
      <c r="CO14" s="40">
        <f t="shared" si="3"/>
        <v>97.1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42">
        <v>2830176</v>
      </c>
      <c r="I15" s="107">
        <v>2621919</v>
      </c>
      <c r="J15" s="38">
        <v>19.2</v>
      </c>
      <c r="K15" s="157">
        <v>92.6</v>
      </c>
      <c r="L15" s="42">
        <v>2769881</v>
      </c>
      <c r="M15" s="39">
        <v>-2.0999999999999943</v>
      </c>
      <c r="N15" s="107">
        <v>2582580</v>
      </c>
      <c r="O15" s="39">
        <v>-1.5</v>
      </c>
      <c r="P15" s="38">
        <v>19.100000000000001</v>
      </c>
      <c r="Q15" s="40">
        <v>93.2</v>
      </c>
      <c r="R15" s="5"/>
      <c r="S15" s="32"/>
      <c r="T15" s="33"/>
      <c r="U15" s="34"/>
      <c r="V15" s="34"/>
      <c r="W15" s="35" t="s">
        <v>58</v>
      </c>
      <c r="X15" s="35" t="s">
        <v>17</v>
      </c>
      <c r="Y15" s="42">
        <v>2732082</v>
      </c>
      <c r="Z15" s="39">
        <v>-1.4000000000000057</v>
      </c>
      <c r="AA15" s="107">
        <v>2569702</v>
      </c>
      <c r="AB15" s="39">
        <v>-0.5</v>
      </c>
      <c r="AC15" s="38">
        <v>18.8</v>
      </c>
      <c r="AD15" s="40">
        <v>94.1</v>
      </c>
      <c r="AE15" s="42">
        <v>2720224</v>
      </c>
      <c r="AF15" s="39">
        <v>-0.40000000000000568</v>
      </c>
      <c r="AG15" s="107">
        <v>2566100</v>
      </c>
      <c r="AH15" s="39">
        <v>-9.9999999999994316E-2</v>
      </c>
      <c r="AI15" s="38">
        <v>18.5</v>
      </c>
      <c r="AJ15" s="40">
        <v>94.3</v>
      </c>
      <c r="AK15" s="5"/>
      <c r="AL15" s="32"/>
      <c r="AM15" s="33"/>
      <c r="AN15" s="34"/>
      <c r="AO15" s="34"/>
      <c r="AP15" s="35" t="s">
        <v>58</v>
      </c>
      <c r="AQ15" s="35" t="s">
        <v>17</v>
      </c>
      <c r="AR15" s="42">
        <v>2666934</v>
      </c>
      <c r="AS15" s="39">
        <v>-2</v>
      </c>
      <c r="AT15" s="107">
        <v>2539939</v>
      </c>
      <c r="AU15" s="39">
        <v>-1</v>
      </c>
      <c r="AV15" s="38">
        <v>18.399999999999999</v>
      </c>
      <c r="AW15" s="40">
        <v>95.2</v>
      </c>
      <c r="AX15" s="42">
        <v>2632808</v>
      </c>
      <c r="AY15" s="39">
        <v>-1.2999999999999972</v>
      </c>
      <c r="AZ15" s="107">
        <v>2541147</v>
      </c>
      <c r="BA15" s="39">
        <v>0</v>
      </c>
      <c r="BB15" s="38">
        <v>18.600000000000001</v>
      </c>
      <c r="BC15" s="40">
        <v>96.5</v>
      </c>
      <c r="BE15" s="32"/>
      <c r="BF15" s="33"/>
      <c r="BG15" s="34"/>
      <c r="BH15" s="34"/>
      <c r="BI15" s="35" t="s">
        <v>59</v>
      </c>
      <c r="BJ15" s="41" t="s">
        <v>17</v>
      </c>
      <c r="BK15" s="42">
        <v>2631256</v>
      </c>
      <c r="BL15" s="39">
        <v>-9.9999999999994316E-2</v>
      </c>
      <c r="BM15" s="107">
        <v>2545784</v>
      </c>
      <c r="BN15" s="39">
        <v>0.20000000000000284</v>
      </c>
      <c r="BO15" s="38">
        <v>18.7</v>
      </c>
      <c r="BP15" s="40">
        <v>96.8</v>
      </c>
      <c r="BQ15" s="42">
        <v>2652949</v>
      </c>
      <c r="BR15" s="39">
        <v>0.79999999999999716</v>
      </c>
      <c r="BS15" s="107">
        <v>2570282</v>
      </c>
      <c r="BT15" s="39">
        <v>1</v>
      </c>
      <c r="BU15" s="38">
        <v>18.7</v>
      </c>
      <c r="BV15" s="40">
        <v>96.9</v>
      </c>
      <c r="BX15" s="32"/>
      <c r="BY15" s="33"/>
      <c r="BZ15" s="34"/>
      <c r="CA15" s="34"/>
      <c r="CB15" s="35" t="s">
        <v>59</v>
      </c>
      <c r="CC15" s="41" t="s">
        <v>17</v>
      </c>
      <c r="CD15" s="42">
        <v>2656976</v>
      </c>
      <c r="CE15" s="39">
        <v>0.20000000000000284</v>
      </c>
      <c r="CF15" s="107">
        <v>2575816</v>
      </c>
      <c r="CG15" s="39">
        <v>0.20000000000000284</v>
      </c>
      <c r="CH15" s="38">
        <v>18.399999999999999</v>
      </c>
      <c r="CI15" s="40">
        <v>96.9</v>
      </c>
      <c r="CJ15" s="42">
        <v>2658212</v>
      </c>
      <c r="CK15" s="39">
        <f t="shared" si="0"/>
        <v>0</v>
      </c>
      <c r="CL15" s="107">
        <v>2589234</v>
      </c>
      <c r="CM15" s="39">
        <f t="shared" si="1"/>
        <v>0.5</v>
      </c>
      <c r="CN15" s="38">
        <f t="shared" si="2"/>
        <v>18.600000000000001</v>
      </c>
      <c r="CO15" s="40">
        <f t="shared" si="3"/>
        <v>97.4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42">
        <v>2529651</v>
      </c>
      <c r="I16" s="107">
        <v>2344022</v>
      </c>
      <c r="J16" s="38">
        <v>17.100000000000001</v>
      </c>
      <c r="K16" s="157">
        <v>92.7</v>
      </c>
      <c r="L16" s="42">
        <v>2289927</v>
      </c>
      <c r="M16" s="39">
        <v>-9.5</v>
      </c>
      <c r="N16" s="107">
        <v>2129792</v>
      </c>
      <c r="O16" s="39">
        <v>-9.0999999999999943</v>
      </c>
      <c r="P16" s="38">
        <v>15.7</v>
      </c>
      <c r="Q16" s="40">
        <v>93</v>
      </c>
      <c r="R16" s="5"/>
      <c r="S16" s="32"/>
      <c r="T16" s="33"/>
      <c r="U16" s="34"/>
      <c r="V16" s="34"/>
      <c r="W16" s="35" t="s">
        <v>60</v>
      </c>
      <c r="X16" s="35" t="s">
        <v>18</v>
      </c>
      <c r="Y16" s="42">
        <v>2311257</v>
      </c>
      <c r="Z16" s="39">
        <v>0.90000000000000568</v>
      </c>
      <c r="AA16" s="107">
        <v>2166709</v>
      </c>
      <c r="AB16" s="39">
        <v>1.7000000000000028</v>
      </c>
      <c r="AC16" s="38">
        <v>15.9</v>
      </c>
      <c r="AD16" s="40">
        <v>93.7</v>
      </c>
      <c r="AE16" s="42">
        <v>2340269</v>
      </c>
      <c r="AF16" s="39">
        <v>1.2999999999999972</v>
      </c>
      <c r="AG16" s="107">
        <v>2200085</v>
      </c>
      <c r="AH16" s="39">
        <v>1.5</v>
      </c>
      <c r="AI16" s="38">
        <v>15.8</v>
      </c>
      <c r="AJ16" s="40">
        <v>94</v>
      </c>
      <c r="AK16" s="5"/>
      <c r="AL16" s="32"/>
      <c r="AM16" s="33"/>
      <c r="AN16" s="34"/>
      <c r="AO16" s="34"/>
      <c r="AP16" s="35" t="s">
        <v>60</v>
      </c>
      <c r="AQ16" s="35" t="s">
        <v>18</v>
      </c>
      <c r="AR16" s="42">
        <v>2235039</v>
      </c>
      <c r="AS16" s="39">
        <v>-4.5</v>
      </c>
      <c r="AT16" s="107">
        <v>2106996</v>
      </c>
      <c r="AU16" s="39">
        <v>-4.2000000000000028</v>
      </c>
      <c r="AV16" s="38">
        <v>15.2</v>
      </c>
      <c r="AW16" s="40">
        <v>94.3</v>
      </c>
      <c r="AX16" s="42">
        <v>2257233</v>
      </c>
      <c r="AY16" s="39">
        <v>1</v>
      </c>
      <c r="AZ16" s="107">
        <v>2160505</v>
      </c>
      <c r="BA16" s="39">
        <v>2.5</v>
      </c>
      <c r="BB16" s="38">
        <v>15.8</v>
      </c>
      <c r="BC16" s="40">
        <v>95.7</v>
      </c>
      <c r="BE16" s="32"/>
      <c r="BF16" s="33"/>
      <c r="BG16" s="34"/>
      <c r="BH16" s="34"/>
      <c r="BI16" s="35" t="s">
        <v>61</v>
      </c>
      <c r="BJ16" s="41" t="s">
        <v>18</v>
      </c>
      <c r="BK16" s="42">
        <v>2338587</v>
      </c>
      <c r="BL16" s="39">
        <v>3.5999999999999943</v>
      </c>
      <c r="BM16" s="107">
        <v>2239415</v>
      </c>
      <c r="BN16" s="39">
        <v>3.7000000000000028</v>
      </c>
      <c r="BO16" s="38">
        <v>16.5</v>
      </c>
      <c r="BP16" s="40">
        <v>95.8</v>
      </c>
      <c r="BQ16" s="42">
        <v>2230450</v>
      </c>
      <c r="BR16" s="39">
        <v>-4.5999999999999943</v>
      </c>
      <c r="BS16" s="107">
        <v>2145392</v>
      </c>
      <c r="BT16" s="39">
        <v>-4.2000000000000028</v>
      </c>
      <c r="BU16" s="38">
        <v>15.6</v>
      </c>
      <c r="BV16" s="40">
        <v>96.2</v>
      </c>
      <c r="BX16" s="32"/>
      <c r="BY16" s="33"/>
      <c r="BZ16" s="34"/>
      <c r="CA16" s="34"/>
      <c r="CB16" s="35" t="s">
        <v>61</v>
      </c>
      <c r="CC16" s="41" t="s">
        <v>18</v>
      </c>
      <c r="CD16" s="42">
        <v>2268079</v>
      </c>
      <c r="CE16" s="39">
        <v>1.7000000000000028</v>
      </c>
      <c r="CF16" s="107">
        <v>2184453</v>
      </c>
      <c r="CG16" s="39">
        <v>1.7999999999999972</v>
      </c>
      <c r="CH16" s="38">
        <v>15.6</v>
      </c>
      <c r="CI16" s="40">
        <v>96.3</v>
      </c>
      <c r="CJ16" s="42">
        <v>2305720</v>
      </c>
      <c r="CK16" s="39">
        <f t="shared" si="0"/>
        <v>1.7000000000000028</v>
      </c>
      <c r="CL16" s="107">
        <v>2236477</v>
      </c>
      <c r="CM16" s="39">
        <f t="shared" si="1"/>
        <v>2.4000000000000057</v>
      </c>
      <c r="CN16" s="38">
        <f t="shared" si="2"/>
        <v>16.100000000000001</v>
      </c>
      <c r="CO16" s="40">
        <f t="shared" si="3"/>
        <v>97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42">
        <v>1408345</v>
      </c>
      <c r="I17" s="107">
        <v>1294559</v>
      </c>
      <c r="J17" s="38">
        <v>9.5</v>
      </c>
      <c r="K17" s="157">
        <v>91.9</v>
      </c>
      <c r="L17" s="42">
        <v>1367992</v>
      </c>
      <c r="M17" s="39">
        <v>-2.9000000000000057</v>
      </c>
      <c r="N17" s="107">
        <v>1262403</v>
      </c>
      <c r="O17" s="39">
        <v>-2.5</v>
      </c>
      <c r="P17" s="38">
        <v>9.3000000000000007</v>
      </c>
      <c r="Q17" s="40">
        <v>92.3</v>
      </c>
      <c r="R17" s="5"/>
      <c r="S17" s="32"/>
      <c r="T17" s="33"/>
      <c r="U17" s="34"/>
      <c r="V17" s="34"/>
      <c r="W17" s="35" t="s">
        <v>62</v>
      </c>
      <c r="X17" s="35" t="s">
        <v>19</v>
      </c>
      <c r="Y17" s="42">
        <v>1355537</v>
      </c>
      <c r="Z17" s="39">
        <v>-0.90000000000000568</v>
      </c>
      <c r="AA17" s="107">
        <v>1262118</v>
      </c>
      <c r="AB17" s="39">
        <v>0</v>
      </c>
      <c r="AC17" s="38">
        <v>9.1999999999999993</v>
      </c>
      <c r="AD17" s="40">
        <v>93.1</v>
      </c>
      <c r="AE17" s="42">
        <v>1330175</v>
      </c>
      <c r="AF17" s="39">
        <v>-1.9000000000000057</v>
      </c>
      <c r="AG17" s="107">
        <v>1243214</v>
      </c>
      <c r="AH17" s="39">
        <v>-1.5</v>
      </c>
      <c r="AI17" s="38">
        <v>8.9</v>
      </c>
      <c r="AJ17" s="40">
        <v>93.5</v>
      </c>
      <c r="AK17" s="5"/>
      <c r="AL17" s="32"/>
      <c r="AM17" s="33"/>
      <c r="AN17" s="34"/>
      <c r="AO17" s="34"/>
      <c r="AP17" s="35" t="s">
        <v>62</v>
      </c>
      <c r="AQ17" s="35" t="s">
        <v>19</v>
      </c>
      <c r="AR17" s="42">
        <v>1340837</v>
      </c>
      <c r="AS17" s="39">
        <v>0.79999999999999716</v>
      </c>
      <c r="AT17" s="107">
        <v>1263764</v>
      </c>
      <c r="AU17" s="39">
        <v>1.7000000000000028</v>
      </c>
      <c r="AV17" s="38">
        <v>9.1</v>
      </c>
      <c r="AW17" s="40">
        <v>94.3</v>
      </c>
      <c r="AX17" s="42">
        <v>1347669</v>
      </c>
      <c r="AY17" s="39">
        <v>0.5</v>
      </c>
      <c r="AZ17" s="107">
        <v>1287171</v>
      </c>
      <c r="BA17" s="39">
        <v>1.9000000000000057</v>
      </c>
      <c r="BB17" s="38">
        <v>9.4</v>
      </c>
      <c r="BC17" s="40">
        <v>95.5</v>
      </c>
      <c r="BE17" s="32"/>
      <c r="BF17" s="33"/>
      <c r="BG17" s="34"/>
      <c r="BH17" s="34"/>
      <c r="BI17" s="35" t="s">
        <v>63</v>
      </c>
      <c r="BJ17" s="41" t="s">
        <v>19</v>
      </c>
      <c r="BK17" s="42">
        <v>1346204</v>
      </c>
      <c r="BL17" s="39">
        <v>-9.9999999999994316E-2</v>
      </c>
      <c r="BM17" s="107">
        <v>1291724</v>
      </c>
      <c r="BN17" s="39">
        <v>0.40000000000000568</v>
      </c>
      <c r="BO17" s="38">
        <v>9.5</v>
      </c>
      <c r="BP17" s="40">
        <v>96</v>
      </c>
      <c r="BQ17" s="42">
        <v>1486708</v>
      </c>
      <c r="BR17" s="39">
        <v>10.400000000000006</v>
      </c>
      <c r="BS17" s="107">
        <v>1433042</v>
      </c>
      <c r="BT17" s="39">
        <v>10.900000000000006</v>
      </c>
      <c r="BU17" s="38">
        <v>10.4</v>
      </c>
      <c r="BV17" s="40">
        <v>96.4</v>
      </c>
      <c r="BX17" s="32"/>
      <c r="BY17" s="33"/>
      <c r="BZ17" s="34"/>
      <c r="CA17" s="34"/>
      <c r="CB17" s="35" t="s">
        <v>63</v>
      </c>
      <c r="CC17" s="41" t="s">
        <v>19</v>
      </c>
      <c r="CD17" s="42">
        <v>1479991</v>
      </c>
      <c r="CE17" s="39">
        <v>-0.5</v>
      </c>
      <c r="CF17" s="107">
        <v>1428922</v>
      </c>
      <c r="CG17" s="39">
        <v>-0.29999999999999716</v>
      </c>
      <c r="CH17" s="38">
        <v>10.199999999999999</v>
      </c>
      <c r="CI17" s="40">
        <v>96.5</v>
      </c>
      <c r="CJ17" s="42">
        <v>1478391</v>
      </c>
      <c r="CK17" s="39">
        <f t="shared" si="0"/>
        <v>-9.9999999999994316E-2</v>
      </c>
      <c r="CL17" s="107">
        <v>1432530</v>
      </c>
      <c r="CM17" s="39">
        <f t="shared" si="1"/>
        <v>0.29999999999999716</v>
      </c>
      <c r="CN17" s="38">
        <f t="shared" si="2"/>
        <v>10.3</v>
      </c>
      <c r="CO17" s="40">
        <f t="shared" si="3"/>
        <v>96.9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42">
        <v>451604</v>
      </c>
      <c r="I18" s="107">
        <v>451604</v>
      </c>
      <c r="J18" s="38">
        <v>3.3</v>
      </c>
      <c r="K18" s="157">
        <v>100</v>
      </c>
      <c r="L18" s="42">
        <v>450205</v>
      </c>
      <c r="M18" s="39">
        <v>-0.29999999999999716</v>
      </c>
      <c r="N18" s="107">
        <v>450205</v>
      </c>
      <c r="O18" s="39">
        <v>-0.29999999999999716</v>
      </c>
      <c r="P18" s="38">
        <v>3.3</v>
      </c>
      <c r="Q18" s="40">
        <v>100</v>
      </c>
      <c r="R18" s="5"/>
      <c r="S18" s="32"/>
      <c r="T18" s="33"/>
      <c r="U18" s="34"/>
      <c r="V18" s="33" t="s">
        <v>64</v>
      </c>
      <c r="W18" s="231" t="s">
        <v>175</v>
      </c>
      <c r="X18" s="232"/>
      <c r="Y18" s="42">
        <v>440747</v>
      </c>
      <c r="Z18" s="39">
        <v>-2.0999999999999943</v>
      </c>
      <c r="AA18" s="107">
        <v>440747</v>
      </c>
      <c r="AB18" s="39">
        <v>-2.0999999999999943</v>
      </c>
      <c r="AC18" s="38">
        <v>3.2</v>
      </c>
      <c r="AD18" s="40">
        <v>100</v>
      </c>
      <c r="AE18" s="42">
        <v>441288</v>
      </c>
      <c r="AF18" s="39">
        <v>9.9999999999994316E-2</v>
      </c>
      <c r="AG18" s="107">
        <v>441288</v>
      </c>
      <c r="AH18" s="39">
        <v>9.9999999999994316E-2</v>
      </c>
      <c r="AI18" s="38">
        <v>3.2</v>
      </c>
      <c r="AJ18" s="40">
        <v>100</v>
      </c>
      <c r="AK18" s="5"/>
      <c r="AL18" s="32"/>
      <c r="AM18" s="33"/>
      <c r="AN18" s="34"/>
      <c r="AO18" s="33" t="s">
        <v>64</v>
      </c>
      <c r="AP18" s="231" t="s">
        <v>175</v>
      </c>
      <c r="AQ18" s="232"/>
      <c r="AR18" s="42">
        <v>435243</v>
      </c>
      <c r="AS18" s="39">
        <v>-1.4000000000000057</v>
      </c>
      <c r="AT18" s="107">
        <v>435243</v>
      </c>
      <c r="AU18" s="39">
        <v>-1.4000000000000057</v>
      </c>
      <c r="AV18" s="38">
        <v>3.1</v>
      </c>
      <c r="AW18" s="40">
        <v>100</v>
      </c>
      <c r="AX18" s="42">
        <v>431744</v>
      </c>
      <c r="AY18" s="39">
        <v>-0.79999999999999716</v>
      </c>
      <c r="AZ18" s="107">
        <v>431744</v>
      </c>
      <c r="BA18" s="39">
        <v>-0.79999999999999716</v>
      </c>
      <c r="BB18" s="38">
        <v>3.2</v>
      </c>
      <c r="BC18" s="40">
        <v>100</v>
      </c>
      <c r="BE18" s="32"/>
      <c r="BF18" s="33"/>
      <c r="BG18" s="34"/>
      <c r="BH18" s="33" t="s">
        <v>146</v>
      </c>
      <c r="BI18" s="231" t="s">
        <v>175</v>
      </c>
      <c r="BJ18" s="232"/>
      <c r="BK18" s="42">
        <v>430883</v>
      </c>
      <c r="BL18" s="39">
        <v>-0.20000000000000284</v>
      </c>
      <c r="BM18" s="107">
        <v>430883</v>
      </c>
      <c r="BN18" s="39">
        <v>-0.20000000000000284</v>
      </c>
      <c r="BO18" s="38">
        <v>3.2</v>
      </c>
      <c r="BP18" s="40">
        <v>100</v>
      </c>
      <c r="BQ18" s="42">
        <v>425607</v>
      </c>
      <c r="BR18" s="39">
        <v>-1.2000000000000028</v>
      </c>
      <c r="BS18" s="107">
        <v>425607</v>
      </c>
      <c r="BT18" s="39">
        <v>-1.2000000000000028</v>
      </c>
      <c r="BU18" s="38">
        <v>3.1</v>
      </c>
      <c r="BV18" s="40">
        <v>100</v>
      </c>
      <c r="BX18" s="32"/>
      <c r="BY18" s="33"/>
      <c r="BZ18" s="34"/>
      <c r="CA18" s="33" t="s">
        <v>146</v>
      </c>
      <c r="CB18" s="231" t="s">
        <v>175</v>
      </c>
      <c r="CC18" s="232"/>
      <c r="CD18" s="42">
        <v>447469</v>
      </c>
      <c r="CE18" s="39">
        <v>5.0999999999999943</v>
      </c>
      <c r="CF18" s="107">
        <v>447469</v>
      </c>
      <c r="CG18" s="39">
        <v>5.0999999999999943</v>
      </c>
      <c r="CH18" s="38">
        <v>3.2</v>
      </c>
      <c r="CI18" s="40">
        <v>100</v>
      </c>
      <c r="CJ18" s="42">
        <v>431075</v>
      </c>
      <c r="CK18" s="39">
        <f t="shared" si="0"/>
        <v>-3.7000000000000028</v>
      </c>
      <c r="CL18" s="107">
        <v>431075</v>
      </c>
      <c r="CM18" s="39">
        <f t="shared" si="1"/>
        <v>-3.7000000000000028</v>
      </c>
      <c r="CN18" s="38">
        <f t="shared" si="2"/>
        <v>3.1</v>
      </c>
      <c r="CO18" s="40">
        <f t="shared" si="3"/>
        <v>100</v>
      </c>
    </row>
    <row r="19" spans="1:93" x14ac:dyDescent="0.15">
      <c r="A19" s="5"/>
      <c r="B19" s="32"/>
      <c r="C19" s="33"/>
      <c r="D19" s="34" t="s">
        <v>147</v>
      </c>
      <c r="E19" s="34" t="s">
        <v>20</v>
      </c>
      <c r="F19" s="35"/>
      <c r="G19" s="35"/>
      <c r="H19" s="42">
        <v>219182</v>
      </c>
      <c r="I19" s="107">
        <v>193890</v>
      </c>
      <c r="J19" s="38">
        <v>1.4</v>
      </c>
      <c r="K19" s="157">
        <v>88.5</v>
      </c>
      <c r="L19" s="42">
        <v>222831</v>
      </c>
      <c r="M19" s="39">
        <v>1.7000000000000028</v>
      </c>
      <c r="N19" s="107">
        <v>198165</v>
      </c>
      <c r="O19" s="39">
        <v>2.2000000000000028</v>
      </c>
      <c r="P19" s="38">
        <v>1.5</v>
      </c>
      <c r="Q19" s="40">
        <v>88.9</v>
      </c>
      <c r="R19" s="5"/>
      <c r="S19" s="32"/>
      <c r="T19" s="33"/>
      <c r="U19" s="34" t="s">
        <v>147</v>
      </c>
      <c r="V19" s="34" t="s">
        <v>20</v>
      </c>
      <c r="W19" s="35"/>
      <c r="X19" s="35"/>
      <c r="Y19" s="42">
        <v>224831</v>
      </c>
      <c r="Z19" s="39">
        <v>0.90000000000000568</v>
      </c>
      <c r="AA19" s="107">
        <v>202300</v>
      </c>
      <c r="AB19" s="39">
        <v>2.0999999999999943</v>
      </c>
      <c r="AC19" s="38">
        <v>1.5</v>
      </c>
      <c r="AD19" s="40">
        <v>90</v>
      </c>
      <c r="AE19" s="42">
        <v>227435</v>
      </c>
      <c r="AF19" s="39">
        <v>1.2000000000000028</v>
      </c>
      <c r="AG19" s="107">
        <v>206830</v>
      </c>
      <c r="AH19" s="39">
        <v>2.2000000000000028</v>
      </c>
      <c r="AI19" s="38">
        <v>1.5</v>
      </c>
      <c r="AJ19" s="40">
        <v>90.9</v>
      </c>
      <c r="AK19" s="5"/>
      <c r="AL19" s="32"/>
      <c r="AM19" s="33"/>
      <c r="AN19" s="34" t="s">
        <v>147</v>
      </c>
      <c r="AO19" s="34" t="s">
        <v>20</v>
      </c>
      <c r="AP19" s="35"/>
      <c r="AQ19" s="35"/>
      <c r="AR19" s="42">
        <v>230577</v>
      </c>
      <c r="AS19" s="39">
        <v>1.4000000000000057</v>
      </c>
      <c r="AT19" s="107">
        <v>211828</v>
      </c>
      <c r="AU19" s="39">
        <v>2.4000000000000057</v>
      </c>
      <c r="AV19" s="38">
        <v>1.5</v>
      </c>
      <c r="AW19" s="40">
        <v>91.9</v>
      </c>
      <c r="AX19" s="42">
        <v>286172</v>
      </c>
      <c r="AY19" s="39">
        <v>24.099999999999994</v>
      </c>
      <c r="AZ19" s="107">
        <v>271840</v>
      </c>
      <c r="BA19" s="39">
        <v>28.300000000000011</v>
      </c>
      <c r="BB19" s="38">
        <v>2</v>
      </c>
      <c r="BC19" s="40">
        <v>95</v>
      </c>
      <c r="BE19" s="32"/>
      <c r="BF19" s="33"/>
      <c r="BG19" s="34" t="s">
        <v>66</v>
      </c>
      <c r="BH19" s="34" t="s">
        <v>20</v>
      </c>
      <c r="BI19" s="35"/>
      <c r="BJ19" s="41"/>
      <c r="BK19" s="42">
        <v>298062</v>
      </c>
      <c r="BL19" s="39">
        <v>4.2000000000000028</v>
      </c>
      <c r="BM19" s="107">
        <v>283957</v>
      </c>
      <c r="BN19" s="39">
        <v>4.5</v>
      </c>
      <c r="BO19" s="38">
        <v>2.1</v>
      </c>
      <c r="BP19" s="40">
        <v>95.3</v>
      </c>
      <c r="BQ19" s="42">
        <v>307459</v>
      </c>
      <c r="BR19" s="39">
        <v>3.2000000000000028</v>
      </c>
      <c r="BS19" s="107">
        <v>293699</v>
      </c>
      <c r="BT19" s="39">
        <v>3.4000000000000057</v>
      </c>
      <c r="BU19" s="38">
        <v>2.1</v>
      </c>
      <c r="BV19" s="40">
        <v>95.5</v>
      </c>
      <c r="BX19" s="32"/>
      <c r="BY19" s="33"/>
      <c r="BZ19" s="34" t="s">
        <v>66</v>
      </c>
      <c r="CA19" s="34" t="s">
        <v>20</v>
      </c>
      <c r="CB19" s="35"/>
      <c r="CC19" s="41"/>
      <c r="CD19" s="42">
        <v>318107</v>
      </c>
      <c r="CE19" s="39">
        <v>3.5</v>
      </c>
      <c r="CF19" s="107">
        <v>303886</v>
      </c>
      <c r="CG19" s="39">
        <v>3.5</v>
      </c>
      <c r="CH19" s="38">
        <v>2.2000000000000002</v>
      </c>
      <c r="CI19" s="40">
        <v>95.5</v>
      </c>
      <c r="CJ19" s="42">
        <v>333763</v>
      </c>
      <c r="CK19" s="39">
        <f t="shared" si="0"/>
        <v>4.9000000000000057</v>
      </c>
      <c r="CL19" s="107">
        <v>322134</v>
      </c>
      <c r="CM19" s="39">
        <f t="shared" si="1"/>
        <v>6</v>
      </c>
      <c r="CN19" s="38">
        <f t="shared" si="2"/>
        <v>2.2999999999999998</v>
      </c>
      <c r="CO19" s="40">
        <f t="shared" si="3"/>
        <v>96.5</v>
      </c>
    </row>
    <row r="20" spans="1:93" x14ac:dyDescent="0.15">
      <c r="A20" s="5"/>
      <c r="B20" s="32"/>
      <c r="C20" s="168"/>
      <c r="D20" s="34"/>
      <c r="E20" s="168" t="s">
        <v>8</v>
      </c>
      <c r="F20" s="35" t="s">
        <v>251</v>
      </c>
      <c r="G20" s="35"/>
      <c r="H20" s="170"/>
      <c r="I20" s="179"/>
      <c r="J20" s="173"/>
      <c r="K20" s="177"/>
      <c r="L20" s="170"/>
      <c r="M20" s="178"/>
      <c r="N20" s="179"/>
      <c r="O20" s="178"/>
      <c r="P20" s="173"/>
      <c r="Q20" s="174"/>
      <c r="R20" s="5"/>
      <c r="S20" s="32"/>
      <c r="T20" s="168"/>
      <c r="U20" s="34"/>
      <c r="V20" s="168" t="s">
        <v>8</v>
      </c>
      <c r="W20" s="35" t="s">
        <v>251</v>
      </c>
      <c r="X20" s="35"/>
      <c r="Y20" s="170"/>
      <c r="Z20" s="178"/>
      <c r="AA20" s="179"/>
      <c r="AB20" s="178"/>
      <c r="AC20" s="173"/>
      <c r="AD20" s="174"/>
      <c r="AE20" s="170"/>
      <c r="AF20" s="178"/>
      <c r="AG20" s="179"/>
      <c r="AH20" s="178"/>
      <c r="AI20" s="173"/>
      <c r="AJ20" s="174"/>
      <c r="AK20" s="5"/>
      <c r="AL20" s="32"/>
      <c r="AM20" s="168"/>
      <c r="AN20" s="34"/>
      <c r="AO20" s="168" t="s">
        <v>8</v>
      </c>
      <c r="AP20" s="35" t="s">
        <v>251</v>
      </c>
      <c r="AQ20" s="35"/>
      <c r="AR20" s="170"/>
      <c r="AS20" s="178"/>
      <c r="AT20" s="179"/>
      <c r="AU20" s="178"/>
      <c r="AV20" s="173"/>
      <c r="AW20" s="174"/>
      <c r="AX20" s="170"/>
      <c r="AY20" s="178"/>
      <c r="AZ20" s="179"/>
      <c r="BA20" s="178"/>
      <c r="BB20" s="173"/>
      <c r="BC20" s="174"/>
      <c r="BE20" s="32"/>
      <c r="BF20" s="168"/>
      <c r="BG20" s="34"/>
      <c r="BH20" s="168" t="s">
        <v>8</v>
      </c>
      <c r="BI20" s="35" t="s">
        <v>251</v>
      </c>
      <c r="BJ20" s="41"/>
      <c r="BK20" s="170"/>
      <c r="BL20" s="178"/>
      <c r="BM20" s="179"/>
      <c r="BN20" s="178"/>
      <c r="BO20" s="173"/>
      <c r="BP20" s="174"/>
      <c r="BQ20" s="170"/>
      <c r="BR20" s="178"/>
      <c r="BS20" s="179"/>
      <c r="BT20" s="178"/>
      <c r="BU20" s="173"/>
      <c r="BV20" s="174"/>
      <c r="BX20" s="32"/>
      <c r="BY20" s="168"/>
      <c r="BZ20" s="34"/>
      <c r="CA20" s="168" t="s">
        <v>8</v>
      </c>
      <c r="CB20" s="35" t="s">
        <v>251</v>
      </c>
      <c r="CC20" s="41"/>
      <c r="CD20" s="170"/>
      <c r="CE20" s="178" t="s">
        <v>240</v>
      </c>
      <c r="CF20" s="179"/>
      <c r="CG20" s="178" t="s">
        <v>240</v>
      </c>
      <c r="CH20" s="173"/>
      <c r="CI20" s="174" t="s">
        <v>240</v>
      </c>
      <c r="CJ20" s="42">
        <v>12595</v>
      </c>
      <c r="CK20" s="39" t="str">
        <f t="shared" si="0"/>
        <v>皆増</v>
      </c>
      <c r="CL20" s="107">
        <v>12550</v>
      </c>
      <c r="CM20" s="39" t="str">
        <f t="shared" si="1"/>
        <v>皆増</v>
      </c>
      <c r="CN20" s="38">
        <f t="shared" si="2"/>
        <v>0.1</v>
      </c>
      <c r="CO20" s="40">
        <f t="shared" si="3"/>
        <v>99.6</v>
      </c>
    </row>
    <row r="21" spans="1:93" x14ac:dyDescent="0.15">
      <c r="A21" s="5"/>
      <c r="B21" s="32"/>
      <c r="C21" s="168"/>
      <c r="D21" s="34"/>
      <c r="E21" s="168" t="s">
        <v>10</v>
      </c>
      <c r="F21" s="35" t="s">
        <v>250</v>
      </c>
      <c r="G21" s="35"/>
      <c r="H21" s="170"/>
      <c r="I21" s="179"/>
      <c r="J21" s="173"/>
      <c r="K21" s="177"/>
      <c r="L21" s="170"/>
      <c r="M21" s="178"/>
      <c r="N21" s="179"/>
      <c r="O21" s="178"/>
      <c r="P21" s="173"/>
      <c r="Q21" s="174"/>
      <c r="R21" s="5"/>
      <c r="S21" s="32"/>
      <c r="T21" s="168"/>
      <c r="U21" s="34"/>
      <c r="V21" s="168" t="s">
        <v>10</v>
      </c>
      <c r="W21" s="35" t="s">
        <v>250</v>
      </c>
      <c r="X21" s="35"/>
      <c r="Y21" s="170"/>
      <c r="Z21" s="178"/>
      <c r="AA21" s="179"/>
      <c r="AB21" s="178"/>
      <c r="AC21" s="173"/>
      <c r="AD21" s="174"/>
      <c r="AE21" s="170"/>
      <c r="AF21" s="178"/>
      <c r="AG21" s="179"/>
      <c r="AH21" s="178"/>
      <c r="AI21" s="173"/>
      <c r="AJ21" s="174"/>
      <c r="AK21" s="5"/>
      <c r="AL21" s="32"/>
      <c r="AM21" s="168"/>
      <c r="AN21" s="34"/>
      <c r="AO21" s="168" t="s">
        <v>10</v>
      </c>
      <c r="AP21" s="35" t="s">
        <v>250</v>
      </c>
      <c r="AQ21" s="35"/>
      <c r="AR21" s="170"/>
      <c r="AS21" s="178"/>
      <c r="AT21" s="179"/>
      <c r="AU21" s="178"/>
      <c r="AV21" s="173"/>
      <c r="AW21" s="174"/>
      <c r="AX21" s="170"/>
      <c r="AY21" s="178"/>
      <c r="AZ21" s="179"/>
      <c r="BA21" s="178"/>
      <c r="BB21" s="173"/>
      <c r="BC21" s="174"/>
      <c r="BE21" s="32"/>
      <c r="BF21" s="168"/>
      <c r="BG21" s="34"/>
      <c r="BH21" s="168" t="s">
        <v>10</v>
      </c>
      <c r="BI21" s="35" t="s">
        <v>250</v>
      </c>
      <c r="BJ21" s="41"/>
      <c r="BK21" s="170"/>
      <c r="BL21" s="178"/>
      <c r="BM21" s="179"/>
      <c r="BN21" s="178"/>
      <c r="BO21" s="173"/>
      <c r="BP21" s="174"/>
      <c r="BQ21" s="170"/>
      <c r="BR21" s="178"/>
      <c r="BS21" s="179"/>
      <c r="BT21" s="178"/>
      <c r="BU21" s="173"/>
      <c r="BV21" s="174"/>
      <c r="BX21" s="32"/>
      <c r="BY21" s="168"/>
      <c r="BZ21" s="34"/>
      <c r="CA21" s="168" t="s">
        <v>10</v>
      </c>
      <c r="CB21" s="35" t="s">
        <v>250</v>
      </c>
      <c r="CC21" s="41"/>
      <c r="CD21" s="170"/>
      <c r="CE21" s="178" t="s">
        <v>240</v>
      </c>
      <c r="CF21" s="179"/>
      <c r="CG21" s="178" t="s">
        <v>240</v>
      </c>
      <c r="CH21" s="173"/>
      <c r="CI21" s="174" t="s">
        <v>240</v>
      </c>
      <c r="CJ21" s="42">
        <v>321168</v>
      </c>
      <c r="CK21" s="39" t="str">
        <f t="shared" si="0"/>
        <v>皆増</v>
      </c>
      <c r="CL21" s="107">
        <v>309584</v>
      </c>
      <c r="CM21" s="39" t="str">
        <f t="shared" si="1"/>
        <v>皆増</v>
      </c>
      <c r="CN21" s="38">
        <f t="shared" si="2"/>
        <v>2.2000000000000002</v>
      </c>
      <c r="CO21" s="40">
        <f t="shared" si="3"/>
        <v>96.4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42">
        <v>839776</v>
      </c>
      <c r="I22" s="107">
        <v>839776</v>
      </c>
      <c r="J22" s="38">
        <v>6.1</v>
      </c>
      <c r="K22" s="157">
        <v>100</v>
      </c>
      <c r="L22" s="42">
        <v>818892</v>
      </c>
      <c r="M22" s="39">
        <v>-2.5</v>
      </c>
      <c r="N22" s="107">
        <v>818892</v>
      </c>
      <c r="O22" s="39">
        <v>-2.5</v>
      </c>
      <c r="P22" s="38">
        <v>6</v>
      </c>
      <c r="Q22" s="40">
        <v>100</v>
      </c>
      <c r="R22" s="45"/>
      <c r="S22" s="46"/>
      <c r="T22" s="47"/>
      <c r="U22" s="34" t="s">
        <v>67</v>
      </c>
      <c r="V22" s="48" t="s">
        <v>22</v>
      </c>
      <c r="W22" s="48"/>
      <c r="X22" s="48"/>
      <c r="Y22" s="42">
        <v>907322</v>
      </c>
      <c r="Z22" s="39">
        <v>10.799999999999997</v>
      </c>
      <c r="AA22" s="107">
        <v>907322</v>
      </c>
      <c r="AB22" s="39">
        <v>10.799999999999997</v>
      </c>
      <c r="AC22" s="38">
        <v>6.6</v>
      </c>
      <c r="AD22" s="40">
        <v>100</v>
      </c>
      <c r="AE22" s="42">
        <v>877391</v>
      </c>
      <c r="AF22" s="39">
        <v>-3.2999999999999972</v>
      </c>
      <c r="AG22" s="107">
        <v>877391</v>
      </c>
      <c r="AH22" s="39">
        <v>-3.2999999999999972</v>
      </c>
      <c r="AI22" s="38">
        <v>6.3</v>
      </c>
      <c r="AJ22" s="40">
        <v>100</v>
      </c>
      <c r="AK22" s="45"/>
      <c r="AL22" s="46"/>
      <c r="AM22" s="47"/>
      <c r="AN22" s="34" t="s">
        <v>67</v>
      </c>
      <c r="AO22" s="48" t="s">
        <v>22</v>
      </c>
      <c r="AP22" s="48"/>
      <c r="AQ22" s="48"/>
      <c r="AR22" s="42">
        <v>848604</v>
      </c>
      <c r="AS22" s="39">
        <v>-3.2999999999999972</v>
      </c>
      <c r="AT22" s="107">
        <v>848604</v>
      </c>
      <c r="AU22" s="39">
        <v>-3.2999999999999972</v>
      </c>
      <c r="AV22" s="38">
        <v>6.1</v>
      </c>
      <c r="AW22" s="40">
        <v>100</v>
      </c>
      <c r="AX22" s="42">
        <v>817278</v>
      </c>
      <c r="AY22" s="39">
        <v>-3.7000000000000028</v>
      </c>
      <c r="AZ22" s="107">
        <v>817278</v>
      </c>
      <c r="BA22" s="39">
        <v>-3.7000000000000028</v>
      </c>
      <c r="BB22" s="38">
        <v>6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2">
        <v>762086</v>
      </c>
      <c r="BL22" s="39">
        <v>-6.7999999999999972</v>
      </c>
      <c r="BM22" s="107">
        <v>762086</v>
      </c>
      <c r="BN22" s="39">
        <v>-6.7999999999999972</v>
      </c>
      <c r="BO22" s="38">
        <v>5.6</v>
      </c>
      <c r="BP22" s="40">
        <v>100</v>
      </c>
      <c r="BQ22" s="42">
        <v>766183</v>
      </c>
      <c r="BR22" s="39">
        <v>0.5</v>
      </c>
      <c r="BS22" s="107">
        <v>766183</v>
      </c>
      <c r="BT22" s="39">
        <v>0.5</v>
      </c>
      <c r="BU22" s="38">
        <v>5.6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2">
        <v>770638</v>
      </c>
      <c r="CE22" s="39">
        <v>0.59999999999999432</v>
      </c>
      <c r="CF22" s="107">
        <v>770638</v>
      </c>
      <c r="CG22" s="39">
        <v>0.59999999999999432</v>
      </c>
      <c r="CH22" s="38">
        <v>5.5</v>
      </c>
      <c r="CI22" s="40">
        <v>100</v>
      </c>
      <c r="CJ22" s="42">
        <v>760881</v>
      </c>
      <c r="CK22" s="39">
        <f t="shared" si="0"/>
        <v>-1.2999999999999972</v>
      </c>
      <c r="CL22" s="107">
        <v>760881</v>
      </c>
      <c r="CM22" s="39">
        <f t="shared" si="1"/>
        <v>-1.2999999999999972</v>
      </c>
      <c r="CN22" s="38">
        <f t="shared" si="2"/>
        <v>5.5</v>
      </c>
      <c r="CO22" s="40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42">
        <v>4550</v>
      </c>
      <c r="I23" s="107">
        <v>4550</v>
      </c>
      <c r="J23" s="38">
        <v>0</v>
      </c>
      <c r="K23" s="157">
        <v>100</v>
      </c>
      <c r="L23" s="42">
        <v>4755</v>
      </c>
      <c r="M23" s="39">
        <v>4.5</v>
      </c>
      <c r="N23" s="107">
        <v>4755</v>
      </c>
      <c r="O23" s="39">
        <v>4.5</v>
      </c>
      <c r="P23" s="38">
        <v>0</v>
      </c>
      <c r="Q23" s="40">
        <v>100</v>
      </c>
      <c r="R23" s="45"/>
      <c r="S23" s="46"/>
      <c r="T23" s="47"/>
      <c r="U23" s="34" t="s">
        <v>69</v>
      </c>
      <c r="V23" s="34" t="s">
        <v>24</v>
      </c>
      <c r="W23" s="48"/>
      <c r="X23" s="48"/>
      <c r="Y23" s="42">
        <v>4570</v>
      </c>
      <c r="Z23" s="39">
        <v>-3.9000000000000057</v>
      </c>
      <c r="AA23" s="107">
        <v>4570</v>
      </c>
      <c r="AB23" s="39">
        <v>-3.9000000000000057</v>
      </c>
      <c r="AC23" s="38">
        <v>0</v>
      </c>
      <c r="AD23" s="40">
        <v>100</v>
      </c>
      <c r="AE23" s="42">
        <v>4746</v>
      </c>
      <c r="AF23" s="39">
        <v>3.9000000000000057</v>
      </c>
      <c r="AG23" s="107">
        <v>4746</v>
      </c>
      <c r="AH23" s="39">
        <v>3.9000000000000057</v>
      </c>
      <c r="AI23" s="38">
        <v>0</v>
      </c>
      <c r="AJ23" s="40">
        <v>100</v>
      </c>
      <c r="AK23" s="45"/>
      <c r="AL23" s="46"/>
      <c r="AM23" s="47"/>
      <c r="AN23" s="34" t="s">
        <v>69</v>
      </c>
      <c r="AO23" s="34" t="s">
        <v>24</v>
      </c>
      <c r="AP23" s="48"/>
      <c r="AQ23" s="48"/>
      <c r="AR23" s="42">
        <v>4664</v>
      </c>
      <c r="AS23" s="39">
        <v>-1.7000000000000028</v>
      </c>
      <c r="AT23" s="107">
        <v>4664</v>
      </c>
      <c r="AU23" s="39">
        <v>-1.7000000000000028</v>
      </c>
      <c r="AV23" s="38">
        <v>0</v>
      </c>
      <c r="AW23" s="40">
        <v>100</v>
      </c>
      <c r="AX23" s="42">
        <v>4372</v>
      </c>
      <c r="AY23" s="39">
        <v>-6.2999999999999972</v>
      </c>
      <c r="AZ23" s="107">
        <v>4372</v>
      </c>
      <c r="BA23" s="39">
        <v>-6.2999999999999972</v>
      </c>
      <c r="BB23" s="38">
        <v>0</v>
      </c>
      <c r="BC23" s="40">
        <v>100</v>
      </c>
      <c r="BE23" s="46"/>
      <c r="BF23" s="47"/>
      <c r="BG23" s="34" t="s">
        <v>23</v>
      </c>
      <c r="BH23" s="34" t="s">
        <v>24</v>
      </c>
      <c r="BI23" s="48"/>
      <c r="BJ23" s="50"/>
      <c r="BK23" s="42">
        <v>4192</v>
      </c>
      <c r="BL23" s="39">
        <v>-4.0999999999999943</v>
      </c>
      <c r="BM23" s="107">
        <v>4192</v>
      </c>
      <c r="BN23" s="39">
        <v>-4.0999999999999943</v>
      </c>
      <c r="BO23" s="38">
        <v>0</v>
      </c>
      <c r="BP23" s="40">
        <v>100</v>
      </c>
      <c r="BQ23" s="42">
        <v>4306</v>
      </c>
      <c r="BR23" s="39">
        <v>2.7000000000000028</v>
      </c>
      <c r="BS23" s="107">
        <v>4306</v>
      </c>
      <c r="BT23" s="39">
        <v>2.7000000000000028</v>
      </c>
      <c r="BU23" s="38">
        <v>0</v>
      </c>
      <c r="BV23" s="40">
        <v>100</v>
      </c>
      <c r="BX23" s="46"/>
      <c r="BY23" s="47"/>
      <c r="BZ23" s="34" t="s">
        <v>23</v>
      </c>
      <c r="CA23" s="34" t="s">
        <v>24</v>
      </c>
      <c r="CB23" s="48"/>
      <c r="CC23" s="50"/>
      <c r="CD23" s="42">
        <v>3863</v>
      </c>
      <c r="CE23" s="39">
        <v>-10.299999999999997</v>
      </c>
      <c r="CF23" s="107">
        <v>3863</v>
      </c>
      <c r="CG23" s="39">
        <v>-10.299999999999997</v>
      </c>
      <c r="CH23" s="38">
        <v>0</v>
      </c>
      <c r="CI23" s="40">
        <v>100</v>
      </c>
      <c r="CJ23" s="42">
        <v>3459</v>
      </c>
      <c r="CK23" s="39">
        <f t="shared" si="0"/>
        <v>-10.5</v>
      </c>
      <c r="CL23" s="107">
        <v>3459</v>
      </c>
      <c r="CM23" s="39">
        <f t="shared" si="1"/>
        <v>-10.5</v>
      </c>
      <c r="CN23" s="38">
        <f t="shared" si="2"/>
        <v>0</v>
      </c>
      <c r="CO23" s="40">
        <f t="shared" si="3"/>
        <v>100</v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42">
        <v>174</v>
      </c>
      <c r="I24" s="107">
        <v>0</v>
      </c>
      <c r="J24" s="38">
        <v>0</v>
      </c>
      <c r="K24" s="157">
        <v>0</v>
      </c>
      <c r="L24" s="42">
        <v>174</v>
      </c>
      <c r="M24" s="39">
        <v>0</v>
      </c>
      <c r="N24" s="107">
        <v>0</v>
      </c>
      <c r="O24" s="39" t="s">
        <v>240</v>
      </c>
      <c r="P24" s="38">
        <v>0</v>
      </c>
      <c r="Q24" s="40">
        <v>0</v>
      </c>
      <c r="R24" s="45"/>
      <c r="S24" s="46"/>
      <c r="T24" s="47"/>
      <c r="U24" s="34" t="s">
        <v>25</v>
      </c>
      <c r="V24" s="34" t="s">
        <v>26</v>
      </c>
      <c r="W24" s="48"/>
      <c r="X24" s="48"/>
      <c r="Y24" s="42">
        <v>0</v>
      </c>
      <c r="Z24" s="39" t="s">
        <v>206</v>
      </c>
      <c r="AA24" s="107">
        <v>0</v>
      </c>
      <c r="AB24" s="39" t="s">
        <v>240</v>
      </c>
      <c r="AC24" s="38">
        <v>0</v>
      </c>
      <c r="AD24" s="40" t="s">
        <v>240</v>
      </c>
      <c r="AE24" s="42">
        <v>0</v>
      </c>
      <c r="AF24" s="39" t="s">
        <v>240</v>
      </c>
      <c r="AG24" s="107">
        <v>0</v>
      </c>
      <c r="AH24" s="39" t="s">
        <v>240</v>
      </c>
      <c r="AI24" s="38">
        <v>0</v>
      </c>
      <c r="AJ24" s="40" t="s">
        <v>240</v>
      </c>
      <c r="AK24" s="45"/>
      <c r="AL24" s="46"/>
      <c r="AM24" s="47"/>
      <c r="AN24" s="34" t="s">
        <v>25</v>
      </c>
      <c r="AO24" s="34" t="s">
        <v>26</v>
      </c>
      <c r="AP24" s="48"/>
      <c r="AQ24" s="48"/>
      <c r="AR24" s="42">
        <v>0</v>
      </c>
      <c r="AS24" s="39" t="s">
        <v>240</v>
      </c>
      <c r="AT24" s="107">
        <v>0</v>
      </c>
      <c r="AU24" s="39" t="s">
        <v>240</v>
      </c>
      <c r="AV24" s="38">
        <v>0</v>
      </c>
      <c r="AW24" s="40" t="s">
        <v>240</v>
      </c>
      <c r="AX24" s="42">
        <v>0</v>
      </c>
      <c r="AY24" s="39" t="s">
        <v>240</v>
      </c>
      <c r="AZ24" s="10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42">
        <v>0</v>
      </c>
      <c r="BL24" s="39" t="s">
        <v>240</v>
      </c>
      <c r="BM24" s="107">
        <v>0</v>
      </c>
      <c r="BN24" s="39" t="s">
        <v>240</v>
      </c>
      <c r="BO24" s="38">
        <v>0</v>
      </c>
      <c r="BP24" s="40" t="s">
        <v>240</v>
      </c>
      <c r="BQ24" s="42">
        <v>0</v>
      </c>
      <c r="BR24" s="39" t="s">
        <v>240</v>
      </c>
      <c r="BS24" s="10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42">
        <v>0</v>
      </c>
      <c r="CE24" s="39" t="s">
        <v>240</v>
      </c>
      <c r="CF24" s="10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39" t="str">
        <f t="shared" si="0"/>
        <v/>
      </c>
      <c r="CL24" s="107">
        <v>0</v>
      </c>
      <c r="CM24" s="39" t="str">
        <f t="shared" si="1"/>
        <v/>
      </c>
      <c r="CN24" s="38">
        <f t="shared" si="2"/>
        <v>0</v>
      </c>
      <c r="CO24" s="40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42">
        <v>174</v>
      </c>
      <c r="I25" s="107">
        <v>0</v>
      </c>
      <c r="J25" s="38">
        <v>0</v>
      </c>
      <c r="K25" s="157">
        <v>0</v>
      </c>
      <c r="L25" s="42">
        <v>174</v>
      </c>
      <c r="M25" s="39">
        <v>0</v>
      </c>
      <c r="N25" s="107">
        <v>0</v>
      </c>
      <c r="O25" s="39" t="s">
        <v>240</v>
      </c>
      <c r="P25" s="38">
        <v>0</v>
      </c>
      <c r="Q25" s="40">
        <v>0</v>
      </c>
      <c r="R25" s="51"/>
      <c r="S25" s="52"/>
      <c r="T25" s="53"/>
      <c r="U25" s="54"/>
      <c r="V25" s="33" t="s">
        <v>88</v>
      </c>
      <c r="W25" s="35" t="s">
        <v>27</v>
      </c>
      <c r="X25" s="35"/>
      <c r="Y25" s="42">
        <v>0</v>
      </c>
      <c r="Z25" s="39" t="s">
        <v>206</v>
      </c>
      <c r="AA25" s="107">
        <v>0</v>
      </c>
      <c r="AB25" s="39" t="s">
        <v>240</v>
      </c>
      <c r="AC25" s="38">
        <v>0</v>
      </c>
      <c r="AD25" s="40" t="s">
        <v>240</v>
      </c>
      <c r="AE25" s="42">
        <v>0</v>
      </c>
      <c r="AF25" s="39" t="s">
        <v>240</v>
      </c>
      <c r="AG25" s="107">
        <v>0</v>
      </c>
      <c r="AH25" s="39" t="s">
        <v>240</v>
      </c>
      <c r="AI25" s="38">
        <v>0</v>
      </c>
      <c r="AJ25" s="40" t="s">
        <v>240</v>
      </c>
      <c r="AK25" s="51"/>
      <c r="AL25" s="52"/>
      <c r="AM25" s="53"/>
      <c r="AN25" s="54"/>
      <c r="AO25" s="33" t="s">
        <v>88</v>
      </c>
      <c r="AP25" s="35" t="s">
        <v>27</v>
      </c>
      <c r="AQ25" s="35"/>
      <c r="AR25" s="42">
        <v>0</v>
      </c>
      <c r="AS25" s="39" t="s">
        <v>240</v>
      </c>
      <c r="AT25" s="107">
        <v>0</v>
      </c>
      <c r="AU25" s="39" t="s">
        <v>240</v>
      </c>
      <c r="AV25" s="38">
        <v>0</v>
      </c>
      <c r="AW25" s="40" t="s">
        <v>240</v>
      </c>
      <c r="AX25" s="42">
        <v>0</v>
      </c>
      <c r="AY25" s="39" t="s">
        <v>240</v>
      </c>
      <c r="AZ25" s="107">
        <v>0</v>
      </c>
      <c r="BA25" s="39" t="s">
        <v>240</v>
      </c>
      <c r="BB25" s="38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2">
        <v>0</v>
      </c>
      <c r="BL25" s="39" t="s">
        <v>240</v>
      </c>
      <c r="BM25" s="107">
        <v>0</v>
      </c>
      <c r="BN25" s="39" t="s">
        <v>240</v>
      </c>
      <c r="BO25" s="38">
        <v>0</v>
      </c>
      <c r="BP25" s="40" t="s">
        <v>240</v>
      </c>
      <c r="BQ25" s="42">
        <v>0</v>
      </c>
      <c r="BR25" s="39" t="s">
        <v>240</v>
      </c>
      <c r="BS25" s="107">
        <v>0</v>
      </c>
      <c r="BT25" s="39" t="s">
        <v>240</v>
      </c>
      <c r="BU25" s="38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2">
        <v>0</v>
      </c>
      <c r="CE25" s="39" t="s">
        <v>240</v>
      </c>
      <c r="CF25" s="107">
        <v>0</v>
      </c>
      <c r="CG25" s="39" t="s">
        <v>240</v>
      </c>
      <c r="CH25" s="38">
        <v>0</v>
      </c>
      <c r="CI25" s="40" t="s">
        <v>240</v>
      </c>
      <c r="CJ25" s="42">
        <v>0</v>
      </c>
      <c r="CK25" s="39" t="str">
        <f t="shared" si="0"/>
        <v/>
      </c>
      <c r="CL25" s="107">
        <v>0</v>
      </c>
      <c r="CM25" s="39" t="str">
        <f t="shared" si="1"/>
        <v/>
      </c>
      <c r="CN25" s="38">
        <f t="shared" si="2"/>
        <v>0</v>
      </c>
      <c r="CO25" s="40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42">
        <v>0</v>
      </c>
      <c r="I26" s="107">
        <v>0</v>
      </c>
      <c r="J26" s="38">
        <v>0</v>
      </c>
      <c r="K26" s="157"/>
      <c r="L26" s="42">
        <v>0</v>
      </c>
      <c r="M26" s="39" t="s">
        <v>240</v>
      </c>
      <c r="N26" s="107">
        <v>0</v>
      </c>
      <c r="O26" s="39" t="s">
        <v>240</v>
      </c>
      <c r="P26" s="38">
        <v>0</v>
      </c>
      <c r="Q26" s="40" t="s">
        <v>240</v>
      </c>
      <c r="R26" s="45"/>
      <c r="S26" s="46"/>
      <c r="T26" s="47"/>
      <c r="U26" s="48"/>
      <c r="V26" s="33" t="s">
        <v>10</v>
      </c>
      <c r="W26" s="35" t="s">
        <v>28</v>
      </c>
      <c r="X26" s="35"/>
      <c r="Y26" s="42">
        <v>0</v>
      </c>
      <c r="Z26" s="39" t="s">
        <v>240</v>
      </c>
      <c r="AA26" s="107">
        <v>0</v>
      </c>
      <c r="AB26" s="39" t="s">
        <v>240</v>
      </c>
      <c r="AC26" s="38">
        <v>0</v>
      </c>
      <c r="AD26" s="40" t="s">
        <v>240</v>
      </c>
      <c r="AE26" s="42">
        <v>0</v>
      </c>
      <c r="AF26" s="39" t="s">
        <v>240</v>
      </c>
      <c r="AG26" s="107">
        <v>0</v>
      </c>
      <c r="AH26" s="39" t="s">
        <v>240</v>
      </c>
      <c r="AI26" s="38">
        <v>0</v>
      </c>
      <c r="AJ26" s="40" t="s">
        <v>240</v>
      </c>
      <c r="AK26" s="45"/>
      <c r="AL26" s="46"/>
      <c r="AM26" s="47"/>
      <c r="AN26" s="48"/>
      <c r="AO26" s="33" t="s">
        <v>10</v>
      </c>
      <c r="AP26" s="35" t="s">
        <v>28</v>
      </c>
      <c r="AQ26" s="35"/>
      <c r="AR26" s="42">
        <v>0</v>
      </c>
      <c r="AS26" s="39" t="s">
        <v>240</v>
      </c>
      <c r="AT26" s="107">
        <v>0</v>
      </c>
      <c r="AU26" s="39" t="s">
        <v>240</v>
      </c>
      <c r="AV26" s="38">
        <v>0</v>
      </c>
      <c r="AW26" s="40" t="s">
        <v>240</v>
      </c>
      <c r="AX26" s="42">
        <v>0</v>
      </c>
      <c r="AY26" s="39" t="s">
        <v>240</v>
      </c>
      <c r="AZ26" s="107">
        <v>0</v>
      </c>
      <c r="BA26" s="39" t="s">
        <v>240</v>
      </c>
      <c r="BB26" s="38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2">
        <v>0</v>
      </c>
      <c r="BL26" s="39" t="s">
        <v>240</v>
      </c>
      <c r="BM26" s="107">
        <v>0</v>
      </c>
      <c r="BN26" s="39" t="s">
        <v>240</v>
      </c>
      <c r="BO26" s="38">
        <v>0</v>
      </c>
      <c r="BP26" s="40" t="s">
        <v>240</v>
      </c>
      <c r="BQ26" s="42">
        <v>0</v>
      </c>
      <c r="BR26" s="39" t="s">
        <v>240</v>
      </c>
      <c r="BS26" s="107">
        <v>0</v>
      </c>
      <c r="BT26" s="39" t="s">
        <v>240</v>
      </c>
      <c r="BU26" s="38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2">
        <v>0</v>
      </c>
      <c r="CE26" s="39" t="s">
        <v>240</v>
      </c>
      <c r="CF26" s="107">
        <v>0</v>
      </c>
      <c r="CG26" s="39" t="s">
        <v>240</v>
      </c>
      <c r="CH26" s="38">
        <v>0</v>
      </c>
      <c r="CI26" s="40" t="s">
        <v>240</v>
      </c>
      <c r="CJ26" s="42">
        <v>0</v>
      </c>
      <c r="CK26" s="39" t="str">
        <f t="shared" si="0"/>
        <v/>
      </c>
      <c r="CL26" s="107">
        <v>0</v>
      </c>
      <c r="CM26" s="39" t="str">
        <f t="shared" si="1"/>
        <v/>
      </c>
      <c r="CN26" s="38">
        <f t="shared" si="2"/>
        <v>0</v>
      </c>
      <c r="CO26" s="40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42">
        <v>0</v>
      </c>
      <c r="I27" s="107">
        <v>0</v>
      </c>
      <c r="J27" s="38">
        <v>0</v>
      </c>
      <c r="K27" s="157"/>
      <c r="L27" s="42">
        <v>0</v>
      </c>
      <c r="M27" s="39" t="s">
        <v>240</v>
      </c>
      <c r="N27" s="107">
        <v>0</v>
      </c>
      <c r="O27" s="39" t="s">
        <v>240</v>
      </c>
      <c r="P27" s="38">
        <v>0</v>
      </c>
      <c r="Q27" s="40" t="s">
        <v>240</v>
      </c>
      <c r="R27" s="45"/>
      <c r="S27" s="46"/>
      <c r="T27" s="33" t="s">
        <v>29</v>
      </c>
      <c r="U27" s="34" t="s">
        <v>30</v>
      </c>
      <c r="V27" s="34"/>
      <c r="W27" s="35"/>
      <c r="X27" s="35"/>
      <c r="Y27" s="42">
        <v>0</v>
      </c>
      <c r="Z27" s="39" t="s">
        <v>240</v>
      </c>
      <c r="AA27" s="107">
        <v>0</v>
      </c>
      <c r="AB27" s="39" t="s">
        <v>240</v>
      </c>
      <c r="AC27" s="38">
        <v>0</v>
      </c>
      <c r="AD27" s="40" t="s">
        <v>240</v>
      </c>
      <c r="AE27" s="42">
        <v>0</v>
      </c>
      <c r="AF27" s="39" t="s">
        <v>240</v>
      </c>
      <c r="AG27" s="107">
        <v>0</v>
      </c>
      <c r="AH27" s="39" t="s">
        <v>240</v>
      </c>
      <c r="AI27" s="38">
        <v>0</v>
      </c>
      <c r="AJ27" s="40" t="s">
        <v>240</v>
      </c>
      <c r="AK27" s="45"/>
      <c r="AL27" s="46"/>
      <c r="AM27" s="33" t="s">
        <v>29</v>
      </c>
      <c r="AN27" s="34" t="s">
        <v>30</v>
      </c>
      <c r="AO27" s="34"/>
      <c r="AP27" s="35"/>
      <c r="AQ27" s="35"/>
      <c r="AR27" s="42">
        <v>0</v>
      </c>
      <c r="AS27" s="39" t="s">
        <v>240</v>
      </c>
      <c r="AT27" s="107">
        <v>0</v>
      </c>
      <c r="AU27" s="39" t="s">
        <v>240</v>
      </c>
      <c r="AV27" s="38">
        <v>0</v>
      </c>
      <c r="AW27" s="40" t="s">
        <v>240</v>
      </c>
      <c r="AX27" s="42">
        <v>0</v>
      </c>
      <c r="AY27" s="39" t="s">
        <v>240</v>
      </c>
      <c r="AZ27" s="107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2">
        <v>0</v>
      </c>
      <c r="BL27" s="39" t="s">
        <v>240</v>
      </c>
      <c r="BM27" s="107">
        <v>0</v>
      </c>
      <c r="BN27" s="39" t="s">
        <v>240</v>
      </c>
      <c r="BO27" s="38">
        <v>0</v>
      </c>
      <c r="BP27" s="40" t="s">
        <v>240</v>
      </c>
      <c r="BQ27" s="42">
        <v>0</v>
      </c>
      <c r="BR27" s="39" t="s">
        <v>240</v>
      </c>
      <c r="BS27" s="107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2">
        <v>0</v>
      </c>
      <c r="CE27" s="39" t="s">
        <v>240</v>
      </c>
      <c r="CF27" s="107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39" t="str">
        <f t="shared" si="0"/>
        <v/>
      </c>
      <c r="CL27" s="107">
        <v>0</v>
      </c>
      <c r="CM27" s="39" t="str">
        <f t="shared" si="1"/>
        <v/>
      </c>
      <c r="CN27" s="38">
        <f t="shared" si="2"/>
        <v>0</v>
      </c>
      <c r="CO27" s="40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42">
        <v>812291</v>
      </c>
      <c r="I28" s="107">
        <v>774815</v>
      </c>
      <c r="J28" s="38">
        <v>5.7</v>
      </c>
      <c r="K28" s="157">
        <v>95.4</v>
      </c>
      <c r="L28" s="42">
        <v>778235</v>
      </c>
      <c r="M28" s="39">
        <v>-4.2000000000000028</v>
      </c>
      <c r="N28" s="107">
        <v>744419</v>
      </c>
      <c r="O28" s="39">
        <v>-3.9000000000000057</v>
      </c>
      <c r="P28" s="38">
        <v>5.5</v>
      </c>
      <c r="Q28" s="40">
        <v>95.7</v>
      </c>
      <c r="R28" s="45"/>
      <c r="S28" s="32" t="s">
        <v>204</v>
      </c>
      <c r="T28" s="229" t="s">
        <v>31</v>
      </c>
      <c r="U28" s="230"/>
      <c r="V28" s="230"/>
      <c r="W28" s="230"/>
      <c r="X28" s="230"/>
      <c r="Y28" s="42">
        <v>778343</v>
      </c>
      <c r="Z28" s="39">
        <v>0</v>
      </c>
      <c r="AA28" s="107">
        <v>747494</v>
      </c>
      <c r="AB28" s="39">
        <v>0.40000000000000568</v>
      </c>
      <c r="AC28" s="38">
        <v>5.5</v>
      </c>
      <c r="AD28" s="40">
        <v>96</v>
      </c>
      <c r="AE28" s="42">
        <v>783713</v>
      </c>
      <c r="AF28" s="39">
        <v>0.70000000000000284</v>
      </c>
      <c r="AG28" s="107">
        <v>752732</v>
      </c>
      <c r="AH28" s="39">
        <v>0.70000000000000284</v>
      </c>
      <c r="AI28" s="38">
        <v>5.4</v>
      </c>
      <c r="AJ28" s="40">
        <v>96</v>
      </c>
      <c r="AK28" s="45"/>
      <c r="AL28" s="32" t="s">
        <v>204</v>
      </c>
      <c r="AM28" s="229" t="s">
        <v>31</v>
      </c>
      <c r="AN28" s="230"/>
      <c r="AO28" s="230"/>
      <c r="AP28" s="230"/>
      <c r="AQ28" s="230"/>
      <c r="AR28" s="42">
        <v>775098</v>
      </c>
      <c r="AS28" s="39">
        <v>-1.0999999999999943</v>
      </c>
      <c r="AT28" s="107">
        <v>748361</v>
      </c>
      <c r="AU28" s="39">
        <v>-0.59999999999999432</v>
      </c>
      <c r="AV28" s="38">
        <v>5.4</v>
      </c>
      <c r="AW28" s="40">
        <v>96.6</v>
      </c>
      <c r="AX28" s="42">
        <v>776589</v>
      </c>
      <c r="AY28" s="39">
        <v>0.20000000000000284</v>
      </c>
      <c r="AZ28" s="107">
        <v>758146</v>
      </c>
      <c r="BA28" s="39">
        <v>1.2999999999999972</v>
      </c>
      <c r="BB28" s="38">
        <v>5.6</v>
      </c>
      <c r="BC28" s="40">
        <v>97.6</v>
      </c>
      <c r="BE28" s="32" t="s">
        <v>204</v>
      </c>
      <c r="BF28" s="229" t="s">
        <v>31</v>
      </c>
      <c r="BG28" s="230"/>
      <c r="BH28" s="230"/>
      <c r="BI28" s="230"/>
      <c r="BJ28" s="233"/>
      <c r="BK28" s="42">
        <v>790878</v>
      </c>
      <c r="BL28" s="39">
        <v>1.7999999999999972</v>
      </c>
      <c r="BM28" s="107">
        <v>772709</v>
      </c>
      <c r="BN28" s="39">
        <v>1.9000000000000057</v>
      </c>
      <c r="BO28" s="38">
        <v>5.7</v>
      </c>
      <c r="BP28" s="40">
        <v>97.7</v>
      </c>
      <c r="BQ28" s="42">
        <v>792705</v>
      </c>
      <c r="BR28" s="39">
        <v>0.20000000000000284</v>
      </c>
      <c r="BS28" s="107">
        <v>775275</v>
      </c>
      <c r="BT28" s="39">
        <v>0.29999999999999716</v>
      </c>
      <c r="BU28" s="38">
        <v>5.6</v>
      </c>
      <c r="BV28" s="40">
        <v>97.8</v>
      </c>
      <c r="BX28" s="32" t="s">
        <v>204</v>
      </c>
      <c r="BY28" s="229" t="s">
        <v>31</v>
      </c>
      <c r="BZ28" s="230"/>
      <c r="CA28" s="230"/>
      <c r="CB28" s="230"/>
      <c r="CC28" s="233"/>
      <c r="CD28" s="42">
        <v>798456</v>
      </c>
      <c r="CE28" s="39">
        <v>0.70000000000000284</v>
      </c>
      <c r="CF28" s="107">
        <v>780789</v>
      </c>
      <c r="CG28" s="39">
        <v>0.70000000000000284</v>
      </c>
      <c r="CH28" s="38">
        <v>5.6</v>
      </c>
      <c r="CI28" s="40">
        <v>97.8</v>
      </c>
      <c r="CJ28" s="42">
        <v>801167</v>
      </c>
      <c r="CK28" s="39">
        <f t="shared" si="0"/>
        <v>0.29999999999999716</v>
      </c>
      <c r="CL28" s="107">
        <v>786013</v>
      </c>
      <c r="CM28" s="39">
        <f t="shared" si="1"/>
        <v>0.70000000000000284</v>
      </c>
      <c r="CN28" s="38">
        <f t="shared" si="2"/>
        <v>5.7</v>
      </c>
      <c r="CO28" s="40">
        <f t="shared" si="3"/>
        <v>98.1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42">
        <v>16244</v>
      </c>
      <c r="I29" s="107">
        <v>16244</v>
      </c>
      <c r="J29" s="38">
        <v>0.1</v>
      </c>
      <c r="K29" s="157">
        <v>100</v>
      </c>
      <c r="L29" s="42">
        <v>16723</v>
      </c>
      <c r="M29" s="39">
        <v>2.9000000000000057</v>
      </c>
      <c r="N29" s="107">
        <v>16723</v>
      </c>
      <c r="O29" s="39">
        <v>2.9000000000000057</v>
      </c>
      <c r="P29" s="38">
        <v>0.1</v>
      </c>
      <c r="Q29" s="40">
        <v>100</v>
      </c>
      <c r="R29" s="45"/>
      <c r="S29" s="32"/>
      <c r="T29" s="33" t="s">
        <v>89</v>
      </c>
      <c r="U29" s="34" t="s">
        <v>32</v>
      </c>
      <c r="V29" s="34"/>
      <c r="W29" s="35"/>
      <c r="X29" s="35"/>
      <c r="Y29" s="42">
        <v>16195</v>
      </c>
      <c r="Z29" s="39">
        <v>-3.2000000000000028</v>
      </c>
      <c r="AA29" s="107">
        <v>16195</v>
      </c>
      <c r="AB29" s="39">
        <v>-3.2000000000000028</v>
      </c>
      <c r="AC29" s="38">
        <v>0.1</v>
      </c>
      <c r="AD29" s="40">
        <v>100</v>
      </c>
      <c r="AE29" s="42">
        <v>15120</v>
      </c>
      <c r="AF29" s="39">
        <v>-6.5999999999999943</v>
      </c>
      <c r="AG29" s="107">
        <v>15120</v>
      </c>
      <c r="AH29" s="39">
        <v>-6.5999999999999943</v>
      </c>
      <c r="AI29" s="38">
        <v>0.1</v>
      </c>
      <c r="AJ29" s="40">
        <v>100</v>
      </c>
      <c r="AK29" s="45"/>
      <c r="AL29" s="32"/>
      <c r="AM29" s="33" t="s">
        <v>89</v>
      </c>
      <c r="AN29" s="34" t="s">
        <v>32</v>
      </c>
      <c r="AO29" s="34"/>
      <c r="AP29" s="35"/>
      <c r="AQ29" s="35"/>
      <c r="AR29" s="42">
        <v>17381</v>
      </c>
      <c r="AS29" s="39">
        <v>15</v>
      </c>
      <c r="AT29" s="107">
        <v>17381</v>
      </c>
      <c r="AU29" s="39">
        <v>15</v>
      </c>
      <c r="AV29" s="38">
        <v>0.1</v>
      </c>
      <c r="AW29" s="40">
        <v>100</v>
      </c>
      <c r="AX29" s="42">
        <v>16940</v>
      </c>
      <c r="AY29" s="39">
        <v>-2.5</v>
      </c>
      <c r="AZ29" s="107">
        <v>16882</v>
      </c>
      <c r="BA29" s="39">
        <v>-2.9000000000000057</v>
      </c>
      <c r="BB29" s="38">
        <v>0.1</v>
      </c>
      <c r="BC29" s="40">
        <v>99.7</v>
      </c>
      <c r="BE29" s="32"/>
      <c r="BF29" s="33" t="s">
        <v>76</v>
      </c>
      <c r="BG29" s="34" t="s">
        <v>32</v>
      </c>
      <c r="BH29" s="34"/>
      <c r="BI29" s="35"/>
      <c r="BJ29" s="41"/>
      <c r="BK29" s="42">
        <v>17658</v>
      </c>
      <c r="BL29" s="39">
        <v>4.2000000000000028</v>
      </c>
      <c r="BM29" s="107">
        <v>17658</v>
      </c>
      <c r="BN29" s="39">
        <v>4.5999999999999943</v>
      </c>
      <c r="BO29" s="38">
        <v>0.1</v>
      </c>
      <c r="BP29" s="40">
        <v>100</v>
      </c>
      <c r="BQ29" s="42">
        <v>18713</v>
      </c>
      <c r="BR29" s="39">
        <v>6</v>
      </c>
      <c r="BS29" s="107">
        <v>18713</v>
      </c>
      <c r="BT29" s="39">
        <v>6</v>
      </c>
      <c r="BU29" s="38">
        <v>0.1</v>
      </c>
      <c r="BV29" s="40">
        <v>100</v>
      </c>
      <c r="BX29" s="32"/>
      <c r="BY29" s="33" t="s">
        <v>76</v>
      </c>
      <c r="BZ29" s="34" t="s">
        <v>32</v>
      </c>
      <c r="CA29" s="34"/>
      <c r="CB29" s="35"/>
      <c r="CC29" s="41"/>
      <c r="CD29" s="42">
        <v>17311</v>
      </c>
      <c r="CE29" s="39">
        <v>-7.5</v>
      </c>
      <c r="CF29" s="107">
        <v>17311</v>
      </c>
      <c r="CG29" s="39">
        <v>-7.5</v>
      </c>
      <c r="CH29" s="38">
        <v>0.1</v>
      </c>
      <c r="CI29" s="40">
        <v>100</v>
      </c>
      <c r="CJ29" s="42">
        <v>11409</v>
      </c>
      <c r="CK29" s="39">
        <f t="shared" si="0"/>
        <v>-34.099999999999994</v>
      </c>
      <c r="CL29" s="107">
        <v>11409</v>
      </c>
      <c r="CM29" s="39">
        <f t="shared" si="1"/>
        <v>-34.099999999999994</v>
      </c>
      <c r="CN29" s="38">
        <f t="shared" si="2"/>
        <v>0.1</v>
      </c>
      <c r="CO29" s="40">
        <f t="shared" si="3"/>
        <v>100</v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42">
        <v>0</v>
      </c>
      <c r="I30" s="107">
        <v>0</v>
      </c>
      <c r="J30" s="38">
        <v>0</v>
      </c>
      <c r="K30" s="157"/>
      <c r="L30" s="42">
        <v>0</v>
      </c>
      <c r="M30" s="39" t="s">
        <v>240</v>
      </c>
      <c r="N30" s="107">
        <v>0</v>
      </c>
      <c r="O30" s="39" t="s">
        <v>240</v>
      </c>
      <c r="P30" s="38">
        <v>0</v>
      </c>
      <c r="Q30" s="40" t="s">
        <v>240</v>
      </c>
      <c r="R30" s="45"/>
      <c r="S30" s="32"/>
      <c r="T30" s="33" t="s">
        <v>77</v>
      </c>
      <c r="U30" s="34" t="s">
        <v>33</v>
      </c>
      <c r="V30" s="34"/>
      <c r="W30" s="35"/>
      <c r="X30" s="35"/>
      <c r="Y30" s="42">
        <v>0</v>
      </c>
      <c r="Z30" s="39" t="s">
        <v>240</v>
      </c>
      <c r="AA30" s="107">
        <v>0</v>
      </c>
      <c r="AB30" s="39" t="s">
        <v>240</v>
      </c>
      <c r="AC30" s="38">
        <v>0</v>
      </c>
      <c r="AD30" s="40" t="s">
        <v>240</v>
      </c>
      <c r="AE30" s="42">
        <v>0</v>
      </c>
      <c r="AF30" s="39" t="s">
        <v>240</v>
      </c>
      <c r="AG30" s="107">
        <v>0</v>
      </c>
      <c r="AH30" s="39" t="s">
        <v>240</v>
      </c>
      <c r="AI30" s="38">
        <v>0</v>
      </c>
      <c r="AJ30" s="40" t="s">
        <v>240</v>
      </c>
      <c r="AK30" s="45"/>
      <c r="AL30" s="32"/>
      <c r="AM30" s="33" t="s">
        <v>77</v>
      </c>
      <c r="AN30" s="34" t="s">
        <v>33</v>
      </c>
      <c r="AO30" s="34"/>
      <c r="AP30" s="35"/>
      <c r="AQ30" s="35"/>
      <c r="AR30" s="42">
        <v>0</v>
      </c>
      <c r="AS30" s="39" t="s">
        <v>240</v>
      </c>
      <c r="AT30" s="107">
        <v>0</v>
      </c>
      <c r="AU30" s="39" t="s">
        <v>240</v>
      </c>
      <c r="AV30" s="38">
        <v>0</v>
      </c>
      <c r="AW30" s="40" t="s">
        <v>240</v>
      </c>
      <c r="AX30" s="42">
        <v>0</v>
      </c>
      <c r="AY30" s="39" t="s">
        <v>240</v>
      </c>
      <c r="AZ30" s="107">
        <v>0</v>
      </c>
      <c r="BA30" s="39" t="s">
        <v>240</v>
      </c>
      <c r="BB30" s="38">
        <v>0</v>
      </c>
      <c r="BC30" s="40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2">
        <v>0</v>
      </c>
      <c r="BL30" s="39" t="s">
        <v>240</v>
      </c>
      <c r="BM30" s="107">
        <v>0</v>
      </c>
      <c r="BN30" s="39" t="s">
        <v>240</v>
      </c>
      <c r="BO30" s="38">
        <v>0</v>
      </c>
      <c r="BP30" s="40" t="s">
        <v>240</v>
      </c>
      <c r="BQ30" s="42">
        <v>0</v>
      </c>
      <c r="BR30" s="39" t="s">
        <v>240</v>
      </c>
      <c r="BS30" s="107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2">
        <v>0</v>
      </c>
      <c r="CE30" s="39" t="s">
        <v>240</v>
      </c>
      <c r="CF30" s="107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39" t="str">
        <f t="shared" si="0"/>
        <v/>
      </c>
      <c r="CL30" s="107">
        <v>0</v>
      </c>
      <c r="CM30" s="39" t="str">
        <f t="shared" si="1"/>
        <v/>
      </c>
      <c r="CN30" s="38">
        <f t="shared" si="2"/>
        <v>0</v>
      </c>
      <c r="CO30" s="40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42">
        <v>796047</v>
      </c>
      <c r="I31" s="107">
        <v>758571</v>
      </c>
      <c r="J31" s="38">
        <v>5.5</v>
      </c>
      <c r="K31" s="157">
        <v>95.3</v>
      </c>
      <c r="L31" s="42">
        <v>761512</v>
      </c>
      <c r="M31" s="39">
        <v>-4.2999999999999972</v>
      </c>
      <c r="N31" s="107">
        <v>727696</v>
      </c>
      <c r="O31" s="39">
        <v>-4.0999999999999943</v>
      </c>
      <c r="P31" s="38">
        <v>5.4</v>
      </c>
      <c r="Q31" s="40">
        <v>95.6</v>
      </c>
      <c r="R31" s="45"/>
      <c r="S31" s="32"/>
      <c r="T31" s="33" t="s">
        <v>34</v>
      </c>
      <c r="U31" s="34" t="s">
        <v>35</v>
      </c>
      <c r="V31" s="34"/>
      <c r="W31" s="35"/>
      <c r="X31" s="35"/>
      <c r="Y31" s="42">
        <v>762148</v>
      </c>
      <c r="Z31" s="39">
        <v>9.9999999999994316E-2</v>
      </c>
      <c r="AA31" s="107">
        <v>731299</v>
      </c>
      <c r="AB31" s="39">
        <v>0.5</v>
      </c>
      <c r="AC31" s="38">
        <v>5.4</v>
      </c>
      <c r="AD31" s="40">
        <v>96</v>
      </c>
      <c r="AE31" s="42">
        <v>768593</v>
      </c>
      <c r="AF31" s="39">
        <v>0.79999999999999716</v>
      </c>
      <c r="AG31" s="107">
        <v>737612</v>
      </c>
      <c r="AH31" s="39">
        <v>0.90000000000000568</v>
      </c>
      <c r="AI31" s="38">
        <v>5.3</v>
      </c>
      <c r="AJ31" s="40">
        <v>96</v>
      </c>
      <c r="AK31" s="45"/>
      <c r="AL31" s="32"/>
      <c r="AM31" s="33" t="s">
        <v>34</v>
      </c>
      <c r="AN31" s="34" t="s">
        <v>35</v>
      </c>
      <c r="AO31" s="34"/>
      <c r="AP31" s="35"/>
      <c r="AQ31" s="35"/>
      <c r="AR31" s="42">
        <v>757717</v>
      </c>
      <c r="AS31" s="39">
        <v>-1.4000000000000057</v>
      </c>
      <c r="AT31" s="107">
        <v>730980</v>
      </c>
      <c r="AU31" s="39">
        <v>-0.90000000000000568</v>
      </c>
      <c r="AV31" s="38">
        <v>5.3</v>
      </c>
      <c r="AW31" s="40">
        <v>96.5</v>
      </c>
      <c r="AX31" s="42">
        <v>759649</v>
      </c>
      <c r="AY31" s="39">
        <v>0.29999999999999716</v>
      </c>
      <c r="AZ31" s="107">
        <v>741264</v>
      </c>
      <c r="BA31" s="39">
        <v>1.4000000000000057</v>
      </c>
      <c r="BB31" s="38">
        <v>5.4</v>
      </c>
      <c r="BC31" s="40">
        <v>97.6</v>
      </c>
      <c r="BE31" s="32"/>
      <c r="BF31" s="33" t="s">
        <v>34</v>
      </c>
      <c r="BG31" s="34" t="s">
        <v>35</v>
      </c>
      <c r="BH31" s="34"/>
      <c r="BI31" s="35"/>
      <c r="BJ31" s="41"/>
      <c r="BK31" s="42">
        <v>773220</v>
      </c>
      <c r="BL31" s="39">
        <v>1.7999999999999972</v>
      </c>
      <c r="BM31" s="107">
        <v>755051</v>
      </c>
      <c r="BN31" s="39">
        <v>1.9000000000000057</v>
      </c>
      <c r="BO31" s="38">
        <v>5.6</v>
      </c>
      <c r="BP31" s="40">
        <v>97.7</v>
      </c>
      <c r="BQ31" s="42">
        <v>773992</v>
      </c>
      <c r="BR31" s="39">
        <v>9.9999999999994316E-2</v>
      </c>
      <c r="BS31" s="107">
        <v>756562</v>
      </c>
      <c r="BT31" s="39">
        <v>0.20000000000000284</v>
      </c>
      <c r="BU31" s="38">
        <v>5.5</v>
      </c>
      <c r="BV31" s="40">
        <v>97.7</v>
      </c>
      <c r="BX31" s="32"/>
      <c r="BY31" s="33" t="s">
        <v>34</v>
      </c>
      <c r="BZ31" s="34" t="s">
        <v>35</v>
      </c>
      <c r="CA31" s="34"/>
      <c r="CB31" s="35"/>
      <c r="CC31" s="41"/>
      <c r="CD31" s="42">
        <v>781145</v>
      </c>
      <c r="CE31" s="39">
        <v>0.90000000000000568</v>
      </c>
      <c r="CF31" s="107">
        <v>763478</v>
      </c>
      <c r="CG31" s="39">
        <v>0.90000000000000568</v>
      </c>
      <c r="CH31" s="38">
        <v>5.5</v>
      </c>
      <c r="CI31" s="40">
        <v>97.7</v>
      </c>
      <c r="CJ31" s="42">
        <v>789758</v>
      </c>
      <c r="CK31" s="39">
        <f t="shared" si="0"/>
        <v>1.0999999999999943</v>
      </c>
      <c r="CL31" s="107">
        <v>774604</v>
      </c>
      <c r="CM31" s="39">
        <f t="shared" si="1"/>
        <v>1.5</v>
      </c>
      <c r="CN31" s="38">
        <f t="shared" si="2"/>
        <v>5.6</v>
      </c>
      <c r="CO31" s="40">
        <f t="shared" si="3"/>
        <v>98.1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42">
        <v>476612</v>
      </c>
      <c r="I32" s="107">
        <v>452566</v>
      </c>
      <c r="J32" s="38">
        <v>3.3</v>
      </c>
      <c r="K32" s="157">
        <v>95</v>
      </c>
      <c r="L32" s="42">
        <v>468609</v>
      </c>
      <c r="M32" s="39">
        <v>-1.7000000000000028</v>
      </c>
      <c r="N32" s="107">
        <v>447615</v>
      </c>
      <c r="O32" s="39">
        <v>-1.0999999999999943</v>
      </c>
      <c r="P32" s="38">
        <v>3.3</v>
      </c>
      <c r="Q32" s="40">
        <v>95.5</v>
      </c>
      <c r="R32" s="51"/>
      <c r="S32" s="32"/>
      <c r="T32" s="33"/>
      <c r="U32" s="34" t="s">
        <v>83</v>
      </c>
      <c r="V32" s="34" t="s">
        <v>17</v>
      </c>
      <c r="W32" s="35"/>
      <c r="X32" s="35"/>
      <c r="Y32" s="42">
        <v>463981</v>
      </c>
      <c r="Z32" s="39">
        <v>-1</v>
      </c>
      <c r="AA32" s="107">
        <v>444762</v>
      </c>
      <c r="AB32" s="39">
        <v>-0.59999999999999432</v>
      </c>
      <c r="AC32" s="38">
        <v>3.3</v>
      </c>
      <c r="AD32" s="40">
        <v>95.9</v>
      </c>
      <c r="AE32" s="42">
        <v>466894</v>
      </c>
      <c r="AF32" s="39">
        <v>0.59999999999999432</v>
      </c>
      <c r="AG32" s="107">
        <v>446943</v>
      </c>
      <c r="AH32" s="39">
        <v>0.5</v>
      </c>
      <c r="AI32" s="38">
        <v>3.2</v>
      </c>
      <c r="AJ32" s="40">
        <v>95.7</v>
      </c>
      <c r="AK32" s="51"/>
      <c r="AL32" s="32"/>
      <c r="AM32" s="33"/>
      <c r="AN32" s="34" t="s">
        <v>83</v>
      </c>
      <c r="AO32" s="34" t="s">
        <v>17</v>
      </c>
      <c r="AP32" s="35"/>
      <c r="AQ32" s="35"/>
      <c r="AR32" s="42">
        <v>467063</v>
      </c>
      <c r="AS32" s="39">
        <v>0</v>
      </c>
      <c r="AT32" s="107">
        <v>450196</v>
      </c>
      <c r="AU32" s="39">
        <v>0.70000000000000284</v>
      </c>
      <c r="AV32" s="38">
        <v>3.3</v>
      </c>
      <c r="AW32" s="40">
        <v>96.4</v>
      </c>
      <c r="AX32" s="42">
        <v>464443</v>
      </c>
      <c r="AY32" s="39">
        <v>-0.59999999999999432</v>
      </c>
      <c r="AZ32" s="107">
        <v>452961</v>
      </c>
      <c r="BA32" s="39">
        <v>0.59999999999999432</v>
      </c>
      <c r="BB32" s="38">
        <v>3.3</v>
      </c>
      <c r="BC32" s="40">
        <v>97.5</v>
      </c>
      <c r="BE32" s="32"/>
      <c r="BF32" s="33"/>
      <c r="BG32" s="34" t="s">
        <v>80</v>
      </c>
      <c r="BH32" s="34" t="s">
        <v>17</v>
      </c>
      <c r="BI32" s="35"/>
      <c r="BJ32" s="41"/>
      <c r="BK32" s="42">
        <v>466341</v>
      </c>
      <c r="BL32" s="39">
        <v>0.40000000000000568</v>
      </c>
      <c r="BM32" s="107">
        <v>455175</v>
      </c>
      <c r="BN32" s="39">
        <v>0.5</v>
      </c>
      <c r="BO32" s="38">
        <v>3.3</v>
      </c>
      <c r="BP32" s="40">
        <v>97.6</v>
      </c>
      <c r="BQ32" s="42">
        <v>474850</v>
      </c>
      <c r="BR32" s="39">
        <v>1.7999999999999972</v>
      </c>
      <c r="BS32" s="107">
        <v>463935</v>
      </c>
      <c r="BT32" s="39">
        <v>1.9000000000000057</v>
      </c>
      <c r="BU32" s="38">
        <v>3.4</v>
      </c>
      <c r="BV32" s="40">
        <v>97.7</v>
      </c>
      <c r="BX32" s="32"/>
      <c r="BY32" s="33"/>
      <c r="BZ32" s="34" t="s">
        <v>80</v>
      </c>
      <c r="CA32" s="34" t="s">
        <v>17</v>
      </c>
      <c r="CB32" s="35"/>
      <c r="CC32" s="41"/>
      <c r="CD32" s="42">
        <v>476914</v>
      </c>
      <c r="CE32" s="39">
        <v>0.40000000000000568</v>
      </c>
      <c r="CF32" s="107">
        <v>465710</v>
      </c>
      <c r="CG32" s="39">
        <v>0.40000000000000568</v>
      </c>
      <c r="CH32" s="38">
        <v>3.3</v>
      </c>
      <c r="CI32" s="40">
        <v>97.7</v>
      </c>
      <c r="CJ32" s="42">
        <v>479193</v>
      </c>
      <c r="CK32" s="39">
        <f t="shared" si="0"/>
        <v>0.5</v>
      </c>
      <c r="CL32" s="107">
        <v>469584</v>
      </c>
      <c r="CM32" s="39">
        <f t="shared" si="1"/>
        <v>0.79999999999999716</v>
      </c>
      <c r="CN32" s="38">
        <f t="shared" si="2"/>
        <v>3.4</v>
      </c>
      <c r="CO32" s="40">
        <f t="shared" si="3"/>
        <v>98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42">
        <v>319435</v>
      </c>
      <c r="I33" s="107">
        <v>306005</v>
      </c>
      <c r="J33" s="38">
        <v>2.2000000000000002</v>
      </c>
      <c r="K33" s="157">
        <v>95.8</v>
      </c>
      <c r="L33" s="42">
        <v>292903</v>
      </c>
      <c r="M33" s="39">
        <v>-8.2999999999999972</v>
      </c>
      <c r="N33" s="107">
        <v>280081</v>
      </c>
      <c r="O33" s="39">
        <v>-8.5</v>
      </c>
      <c r="P33" s="38">
        <v>2.1</v>
      </c>
      <c r="Q33" s="40">
        <v>95.6</v>
      </c>
      <c r="R33" s="45"/>
      <c r="S33" s="32"/>
      <c r="T33" s="33"/>
      <c r="U33" s="34" t="s">
        <v>90</v>
      </c>
      <c r="V33" s="34" t="s">
        <v>18</v>
      </c>
      <c r="W33" s="35"/>
      <c r="X33" s="35"/>
      <c r="Y33" s="42">
        <v>298167</v>
      </c>
      <c r="Z33" s="39">
        <v>1.7999999999999972</v>
      </c>
      <c r="AA33" s="107">
        <v>286537</v>
      </c>
      <c r="AB33" s="39">
        <v>2.2999999999999972</v>
      </c>
      <c r="AC33" s="38">
        <v>2.1</v>
      </c>
      <c r="AD33" s="40">
        <v>96.1</v>
      </c>
      <c r="AE33" s="42">
        <v>301699</v>
      </c>
      <c r="AF33" s="39">
        <v>1.2000000000000028</v>
      </c>
      <c r="AG33" s="107">
        <v>290669</v>
      </c>
      <c r="AH33" s="39">
        <v>1.4000000000000057</v>
      </c>
      <c r="AI33" s="38">
        <v>2.1</v>
      </c>
      <c r="AJ33" s="40">
        <v>96.3</v>
      </c>
      <c r="AK33" s="45"/>
      <c r="AL33" s="32"/>
      <c r="AM33" s="33"/>
      <c r="AN33" s="34" t="s">
        <v>90</v>
      </c>
      <c r="AO33" s="34" t="s">
        <v>18</v>
      </c>
      <c r="AP33" s="35"/>
      <c r="AQ33" s="35"/>
      <c r="AR33" s="42">
        <v>290654</v>
      </c>
      <c r="AS33" s="39">
        <v>-3.7000000000000028</v>
      </c>
      <c r="AT33" s="107">
        <v>280784</v>
      </c>
      <c r="AU33" s="39">
        <v>-3.4000000000000057</v>
      </c>
      <c r="AV33" s="38">
        <v>2</v>
      </c>
      <c r="AW33" s="40">
        <v>96.6</v>
      </c>
      <c r="AX33" s="42">
        <v>295206</v>
      </c>
      <c r="AY33" s="39">
        <v>1.5999999999999943</v>
      </c>
      <c r="AZ33" s="107">
        <v>288303</v>
      </c>
      <c r="BA33" s="39">
        <v>2.7000000000000028</v>
      </c>
      <c r="BB33" s="38">
        <v>2.1</v>
      </c>
      <c r="BC33" s="40">
        <v>97.7</v>
      </c>
      <c r="BE33" s="32"/>
      <c r="BF33" s="33"/>
      <c r="BG33" s="34" t="s">
        <v>81</v>
      </c>
      <c r="BH33" s="34" t="s">
        <v>18</v>
      </c>
      <c r="BI33" s="35"/>
      <c r="BJ33" s="41"/>
      <c r="BK33" s="42">
        <v>306879</v>
      </c>
      <c r="BL33" s="39">
        <v>4</v>
      </c>
      <c r="BM33" s="107">
        <v>299876</v>
      </c>
      <c r="BN33" s="39">
        <v>4</v>
      </c>
      <c r="BO33" s="38">
        <v>2.2000000000000002</v>
      </c>
      <c r="BP33" s="40">
        <v>97.7</v>
      </c>
      <c r="BQ33" s="42">
        <v>299142</v>
      </c>
      <c r="BR33" s="39">
        <v>-2.5</v>
      </c>
      <c r="BS33" s="107">
        <v>292627</v>
      </c>
      <c r="BT33" s="39">
        <v>-2.4000000000000057</v>
      </c>
      <c r="BU33" s="38">
        <v>2.1</v>
      </c>
      <c r="BV33" s="40">
        <v>97.8</v>
      </c>
      <c r="BX33" s="32"/>
      <c r="BY33" s="33"/>
      <c r="BZ33" s="34" t="s">
        <v>81</v>
      </c>
      <c r="CA33" s="34" t="s">
        <v>18</v>
      </c>
      <c r="CB33" s="35"/>
      <c r="CC33" s="41"/>
      <c r="CD33" s="42">
        <v>304231</v>
      </c>
      <c r="CE33" s="39">
        <v>1.7000000000000028</v>
      </c>
      <c r="CF33" s="107">
        <v>297768</v>
      </c>
      <c r="CG33" s="39">
        <v>1.7999999999999972</v>
      </c>
      <c r="CH33" s="38">
        <v>2.1</v>
      </c>
      <c r="CI33" s="40">
        <v>97.9</v>
      </c>
      <c r="CJ33" s="42">
        <v>310565</v>
      </c>
      <c r="CK33" s="39">
        <f t="shared" si="0"/>
        <v>2.0999999999999943</v>
      </c>
      <c r="CL33" s="107">
        <v>305020</v>
      </c>
      <c r="CM33" s="39">
        <f t="shared" si="1"/>
        <v>2.4000000000000057</v>
      </c>
      <c r="CN33" s="38">
        <f t="shared" si="2"/>
        <v>2.2000000000000002</v>
      </c>
      <c r="CO33" s="40">
        <f t="shared" si="3"/>
        <v>98.2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42">
        <v>0</v>
      </c>
      <c r="I34" s="107">
        <v>0</v>
      </c>
      <c r="J34" s="38">
        <v>0</v>
      </c>
      <c r="K34" s="157"/>
      <c r="L34" s="42">
        <v>0</v>
      </c>
      <c r="M34" s="39" t="s">
        <v>240</v>
      </c>
      <c r="N34" s="107">
        <v>0</v>
      </c>
      <c r="O34" s="39" t="s">
        <v>240</v>
      </c>
      <c r="P34" s="38">
        <v>0</v>
      </c>
      <c r="Q34" s="40" t="s">
        <v>240</v>
      </c>
      <c r="R34" s="45"/>
      <c r="S34" s="32"/>
      <c r="T34" s="33" t="s">
        <v>91</v>
      </c>
      <c r="U34" s="34" t="s">
        <v>36</v>
      </c>
      <c r="V34" s="34"/>
      <c r="W34" s="35"/>
      <c r="X34" s="35"/>
      <c r="Y34" s="42">
        <v>0</v>
      </c>
      <c r="Z34" s="39" t="s">
        <v>240</v>
      </c>
      <c r="AA34" s="107">
        <v>0</v>
      </c>
      <c r="AB34" s="39" t="s">
        <v>240</v>
      </c>
      <c r="AC34" s="38">
        <v>0</v>
      </c>
      <c r="AD34" s="40" t="s">
        <v>240</v>
      </c>
      <c r="AE34" s="42">
        <v>0</v>
      </c>
      <c r="AF34" s="39" t="s">
        <v>240</v>
      </c>
      <c r="AG34" s="107">
        <v>0</v>
      </c>
      <c r="AH34" s="39" t="s">
        <v>240</v>
      </c>
      <c r="AI34" s="38">
        <v>0</v>
      </c>
      <c r="AJ34" s="40" t="s">
        <v>240</v>
      </c>
      <c r="AK34" s="45"/>
      <c r="AL34" s="32"/>
      <c r="AM34" s="33" t="s">
        <v>91</v>
      </c>
      <c r="AN34" s="34" t="s">
        <v>36</v>
      </c>
      <c r="AO34" s="34"/>
      <c r="AP34" s="35"/>
      <c r="AQ34" s="35"/>
      <c r="AR34" s="42">
        <v>0</v>
      </c>
      <c r="AS34" s="39" t="s">
        <v>240</v>
      </c>
      <c r="AT34" s="107">
        <v>0</v>
      </c>
      <c r="AU34" s="39" t="s">
        <v>240</v>
      </c>
      <c r="AV34" s="38">
        <v>0</v>
      </c>
      <c r="AW34" s="40" t="s">
        <v>240</v>
      </c>
      <c r="AX34" s="42">
        <v>0</v>
      </c>
      <c r="AY34" s="39" t="s">
        <v>240</v>
      </c>
      <c r="AZ34" s="107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2">
        <v>0</v>
      </c>
      <c r="BL34" s="39" t="s">
        <v>240</v>
      </c>
      <c r="BM34" s="107">
        <v>0</v>
      </c>
      <c r="BN34" s="39" t="s">
        <v>240</v>
      </c>
      <c r="BO34" s="38">
        <v>0</v>
      </c>
      <c r="BP34" s="40" t="s">
        <v>240</v>
      </c>
      <c r="BQ34" s="42">
        <v>0</v>
      </c>
      <c r="BR34" s="39" t="s">
        <v>240</v>
      </c>
      <c r="BS34" s="107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2">
        <v>0</v>
      </c>
      <c r="CE34" s="39" t="s">
        <v>240</v>
      </c>
      <c r="CF34" s="107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39" t="str">
        <f t="shared" si="0"/>
        <v/>
      </c>
      <c r="CL34" s="107">
        <v>0</v>
      </c>
      <c r="CM34" s="39" t="str">
        <f t="shared" si="1"/>
        <v/>
      </c>
      <c r="CN34" s="38">
        <f t="shared" si="2"/>
        <v>0</v>
      </c>
      <c r="CO34" s="40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42">
        <v>0</v>
      </c>
      <c r="I35" s="107">
        <v>0</v>
      </c>
      <c r="J35" s="38">
        <v>0</v>
      </c>
      <c r="K35" s="157"/>
      <c r="L35" s="42">
        <v>0</v>
      </c>
      <c r="M35" s="39" t="s">
        <v>240</v>
      </c>
      <c r="N35" s="107">
        <v>0</v>
      </c>
      <c r="O35" s="39" t="s">
        <v>240</v>
      </c>
      <c r="P35" s="38">
        <v>0</v>
      </c>
      <c r="Q35" s="40" t="s">
        <v>240</v>
      </c>
      <c r="R35" s="45"/>
      <c r="S35" s="32"/>
      <c r="T35" s="33" t="s">
        <v>92</v>
      </c>
      <c r="U35" s="34" t="s">
        <v>37</v>
      </c>
      <c r="V35" s="34"/>
      <c r="W35" s="35"/>
      <c r="X35" s="35"/>
      <c r="Y35" s="42">
        <v>0</v>
      </c>
      <c r="Z35" s="39" t="s">
        <v>240</v>
      </c>
      <c r="AA35" s="107">
        <v>0</v>
      </c>
      <c r="AB35" s="39" t="s">
        <v>240</v>
      </c>
      <c r="AC35" s="38">
        <v>0</v>
      </c>
      <c r="AD35" s="40" t="s">
        <v>240</v>
      </c>
      <c r="AE35" s="42">
        <v>0</v>
      </c>
      <c r="AF35" s="39" t="s">
        <v>240</v>
      </c>
      <c r="AG35" s="107">
        <v>0</v>
      </c>
      <c r="AH35" s="39" t="s">
        <v>240</v>
      </c>
      <c r="AI35" s="38">
        <v>0</v>
      </c>
      <c r="AJ35" s="40" t="s">
        <v>240</v>
      </c>
      <c r="AK35" s="45"/>
      <c r="AL35" s="32"/>
      <c r="AM35" s="33" t="s">
        <v>92</v>
      </c>
      <c r="AN35" s="34" t="s">
        <v>37</v>
      </c>
      <c r="AO35" s="34"/>
      <c r="AP35" s="35"/>
      <c r="AQ35" s="35"/>
      <c r="AR35" s="42">
        <v>0</v>
      </c>
      <c r="AS35" s="39" t="s">
        <v>240</v>
      </c>
      <c r="AT35" s="107">
        <v>0</v>
      </c>
      <c r="AU35" s="39" t="s">
        <v>240</v>
      </c>
      <c r="AV35" s="38">
        <v>0</v>
      </c>
      <c r="AW35" s="40" t="s">
        <v>240</v>
      </c>
      <c r="AX35" s="42">
        <v>0</v>
      </c>
      <c r="AY35" s="39" t="s">
        <v>240</v>
      </c>
      <c r="AZ35" s="107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2">
        <v>0</v>
      </c>
      <c r="BL35" s="39" t="s">
        <v>240</v>
      </c>
      <c r="BM35" s="107">
        <v>0</v>
      </c>
      <c r="BN35" s="39" t="s">
        <v>240</v>
      </c>
      <c r="BO35" s="38">
        <v>0</v>
      </c>
      <c r="BP35" s="40" t="s">
        <v>240</v>
      </c>
      <c r="BQ35" s="42">
        <v>0</v>
      </c>
      <c r="BR35" s="39" t="s">
        <v>240</v>
      </c>
      <c r="BS35" s="107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2">
        <v>0</v>
      </c>
      <c r="CE35" s="39" t="s">
        <v>240</v>
      </c>
      <c r="CF35" s="107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39" t="str">
        <f t="shared" si="0"/>
        <v/>
      </c>
      <c r="CL35" s="107">
        <v>0</v>
      </c>
      <c r="CM35" s="39" t="str">
        <f t="shared" si="1"/>
        <v/>
      </c>
      <c r="CN35" s="38">
        <f t="shared" si="2"/>
        <v>0</v>
      </c>
      <c r="CO35" s="40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42">
        <v>0</v>
      </c>
      <c r="I36" s="107">
        <v>0</v>
      </c>
      <c r="J36" s="38">
        <v>0</v>
      </c>
      <c r="K36" s="157"/>
      <c r="L36" s="42">
        <v>0</v>
      </c>
      <c r="M36" s="39" t="s">
        <v>240</v>
      </c>
      <c r="N36" s="107">
        <v>0</v>
      </c>
      <c r="O36" s="39" t="s">
        <v>240</v>
      </c>
      <c r="P36" s="38">
        <v>0</v>
      </c>
      <c r="Q36" s="40" t="s">
        <v>240</v>
      </c>
      <c r="R36" s="45"/>
      <c r="S36" s="32"/>
      <c r="T36" s="33" t="s">
        <v>38</v>
      </c>
      <c r="U36" s="34" t="s">
        <v>39</v>
      </c>
      <c r="V36" s="34"/>
      <c r="W36" s="35"/>
      <c r="X36" s="35"/>
      <c r="Y36" s="42">
        <v>0</v>
      </c>
      <c r="Z36" s="39" t="s">
        <v>240</v>
      </c>
      <c r="AA36" s="107">
        <v>0</v>
      </c>
      <c r="AB36" s="39" t="s">
        <v>240</v>
      </c>
      <c r="AC36" s="38">
        <v>0</v>
      </c>
      <c r="AD36" s="40" t="s">
        <v>240</v>
      </c>
      <c r="AE36" s="42">
        <v>0</v>
      </c>
      <c r="AF36" s="39" t="s">
        <v>240</v>
      </c>
      <c r="AG36" s="107">
        <v>0</v>
      </c>
      <c r="AH36" s="39" t="s">
        <v>240</v>
      </c>
      <c r="AI36" s="38">
        <v>0</v>
      </c>
      <c r="AJ36" s="40" t="s">
        <v>240</v>
      </c>
      <c r="AK36" s="45"/>
      <c r="AL36" s="32"/>
      <c r="AM36" s="33" t="s">
        <v>38</v>
      </c>
      <c r="AN36" s="34" t="s">
        <v>39</v>
      </c>
      <c r="AO36" s="34"/>
      <c r="AP36" s="35"/>
      <c r="AQ36" s="35"/>
      <c r="AR36" s="42">
        <v>0</v>
      </c>
      <c r="AS36" s="39" t="s">
        <v>240</v>
      </c>
      <c r="AT36" s="107">
        <v>0</v>
      </c>
      <c r="AU36" s="39" t="s">
        <v>240</v>
      </c>
      <c r="AV36" s="38">
        <v>0</v>
      </c>
      <c r="AW36" s="40" t="s">
        <v>240</v>
      </c>
      <c r="AX36" s="42">
        <v>0</v>
      </c>
      <c r="AY36" s="39" t="s">
        <v>240</v>
      </c>
      <c r="AZ36" s="107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2">
        <v>0</v>
      </c>
      <c r="BL36" s="39" t="s">
        <v>240</v>
      </c>
      <c r="BM36" s="107">
        <v>0</v>
      </c>
      <c r="BN36" s="39" t="s">
        <v>240</v>
      </c>
      <c r="BO36" s="38">
        <v>0</v>
      </c>
      <c r="BP36" s="40" t="s">
        <v>240</v>
      </c>
      <c r="BQ36" s="42">
        <v>0</v>
      </c>
      <c r="BR36" s="39" t="s">
        <v>240</v>
      </c>
      <c r="BS36" s="107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2">
        <v>0</v>
      </c>
      <c r="CE36" s="39" t="s">
        <v>240</v>
      </c>
      <c r="CF36" s="107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39" t="str">
        <f t="shared" si="0"/>
        <v/>
      </c>
      <c r="CL36" s="107">
        <v>0</v>
      </c>
      <c r="CM36" s="39" t="str">
        <f t="shared" si="1"/>
        <v/>
      </c>
      <c r="CN36" s="38">
        <f t="shared" si="2"/>
        <v>0</v>
      </c>
      <c r="CO36" s="40" t="str">
        <f t="shared" si="3"/>
        <v/>
      </c>
    </row>
    <row r="37" spans="1:93" x14ac:dyDescent="0.15">
      <c r="A37" s="51"/>
      <c r="B37" s="60" t="s">
        <v>129</v>
      </c>
      <c r="C37" s="242" t="s">
        <v>40</v>
      </c>
      <c r="D37" s="243"/>
      <c r="E37" s="243"/>
      <c r="F37" s="243"/>
      <c r="G37" s="243"/>
      <c r="H37" s="72">
        <v>0</v>
      </c>
      <c r="I37" s="109">
        <v>0</v>
      </c>
      <c r="J37" s="63">
        <v>0</v>
      </c>
      <c r="K37" s="158"/>
      <c r="L37" s="72">
        <v>0</v>
      </c>
      <c r="M37" s="64" t="s">
        <v>240</v>
      </c>
      <c r="N37" s="109">
        <v>0</v>
      </c>
      <c r="O37" s="64" t="s">
        <v>240</v>
      </c>
      <c r="P37" s="63">
        <v>0</v>
      </c>
      <c r="Q37" s="65" t="s">
        <v>240</v>
      </c>
      <c r="R37" s="51"/>
      <c r="S37" s="60" t="s">
        <v>129</v>
      </c>
      <c r="T37" s="242" t="s">
        <v>40</v>
      </c>
      <c r="U37" s="243"/>
      <c r="V37" s="243"/>
      <c r="W37" s="243"/>
      <c r="X37" s="243"/>
      <c r="Y37" s="72">
        <v>0</v>
      </c>
      <c r="Z37" s="64" t="s">
        <v>240</v>
      </c>
      <c r="AA37" s="109">
        <v>0</v>
      </c>
      <c r="AB37" s="64" t="s">
        <v>240</v>
      </c>
      <c r="AC37" s="63">
        <v>0</v>
      </c>
      <c r="AD37" s="65" t="s">
        <v>240</v>
      </c>
      <c r="AE37" s="72">
        <v>0</v>
      </c>
      <c r="AF37" s="64" t="s">
        <v>240</v>
      </c>
      <c r="AG37" s="109">
        <v>0</v>
      </c>
      <c r="AH37" s="64" t="s">
        <v>240</v>
      </c>
      <c r="AI37" s="63">
        <v>0</v>
      </c>
      <c r="AJ37" s="65" t="s">
        <v>240</v>
      </c>
      <c r="AK37" s="51"/>
      <c r="AL37" s="60" t="s">
        <v>129</v>
      </c>
      <c r="AM37" s="242" t="s">
        <v>40</v>
      </c>
      <c r="AN37" s="243"/>
      <c r="AO37" s="243"/>
      <c r="AP37" s="243"/>
      <c r="AQ37" s="243"/>
      <c r="AR37" s="72">
        <v>0</v>
      </c>
      <c r="AS37" s="64" t="s">
        <v>240</v>
      </c>
      <c r="AT37" s="109">
        <v>0</v>
      </c>
      <c r="AU37" s="64" t="s">
        <v>240</v>
      </c>
      <c r="AV37" s="63">
        <v>0</v>
      </c>
      <c r="AW37" s="65" t="s">
        <v>240</v>
      </c>
      <c r="AX37" s="72">
        <v>0</v>
      </c>
      <c r="AY37" s="64" t="s">
        <v>240</v>
      </c>
      <c r="AZ37" s="109">
        <v>0</v>
      </c>
      <c r="BA37" s="64" t="s">
        <v>240</v>
      </c>
      <c r="BB37" s="63">
        <v>0</v>
      </c>
      <c r="BC37" s="65" t="s">
        <v>240</v>
      </c>
      <c r="BD37" s="5"/>
      <c r="BE37" s="110" t="s">
        <v>129</v>
      </c>
      <c r="BF37" s="242" t="s">
        <v>40</v>
      </c>
      <c r="BG37" s="243"/>
      <c r="BH37" s="243"/>
      <c r="BI37" s="243"/>
      <c r="BJ37" s="244"/>
      <c r="BK37" s="72">
        <v>0</v>
      </c>
      <c r="BL37" s="64" t="s">
        <v>240</v>
      </c>
      <c r="BM37" s="109">
        <v>0</v>
      </c>
      <c r="BN37" s="64" t="s">
        <v>240</v>
      </c>
      <c r="BO37" s="63">
        <v>0</v>
      </c>
      <c r="BP37" s="65" t="s">
        <v>240</v>
      </c>
      <c r="BQ37" s="72">
        <v>0</v>
      </c>
      <c r="BR37" s="64" t="s">
        <v>240</v>
      </c>
      <c r="BS37" s="109">
        <v>0</v>
      </c>
      <c r="BT37" s="64" t="s">
        <v>240</v>
      </c>
      <c r="BU37" s="63">
        <v>0</v>
      </c>
      <c r="BV37" s="65" t="s">
        <v>240</v>
      </c>
      <c r="BW37" s="5"/>
      <c r="BX37" s="110" t="s">
        <v>129</v>
      </c>
      <c r="BY37" s="242" t="s">
        <v>40</v>
      </c>
      <c r="BZ37" s="243"/>
      <c r="CA37" s="243"/>
      <c r="CB37" s="243"/>
      <c r="CC37" s="244"/>
      <c r="CD37" s="72">
        <v>0</v>
      </c>
      <c r="CE37" s="64" t="s">
        <v>240</v>
      </c>
      <c r="CF37" s="10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64" t="str">
        <f t="shared" si="0"/>
        <v/>
      </c>
      <c r="CL37" s="109">
        <v>0</v>
      </c>
      <c r="CM37" s="64" t="str">
        <f t="shared" si="1"/>
        <v/>
      </c>
      <c r="CN37" s="70">
        <f t="shared" si="2"/>
        <v>0</v>
      </c>
      <c r="CO37" s="71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12">
        <v>14652705</v>
      </c>
      <c r="I38" s="111">
        <v>13677250</v>
      </c>
      <c r="J38" s="3">
        <v>100</v>
      </c>
      <c r="K38" s="159">
        <v>93.3</v>
      </c>
      <c r="L38" s="112">
        <v>14434432</v>
      </c>
      <c r="M38" s="4">
        <v>-1.5</v>
      </c>
      <c r="N38" s="111">
        <v>13535409</v>
      </c>
      <c r="O38" s="4">
        <v>-1</v>
      </c>
      <c r="P38" s="3">
        <v>100</v>
      </c>
      <c r="Q38" s="78">
        <v>93.8</v>
      </c>
      <c r="R38" s="51"/>
      <c r="S38" s="76"/>
      <c r="T38" s="219" t="s">
        <v>41</v>
      </c>
      <c r="U38" s="220"/>
      <c r="V38" s="220"/>
      <c r="W38" s="220"/>
      <c r="X38" s="221"/>
      <c r="Y38" s="112">
        <v>14455985</v>
      </c>
      <c r="Z38" s="4">
        <v>9.9999999999994316E-2</v>
      </c>
      <c r="AA38" s="111">
        <v>13646912</v>
      </c>
      <c r="AB38" s="4">
        <v>0.79999999999999716</v>
      </c>
      <c r="AC38" s="3">
        <v>100</v>
      </c>
      <c r="AD38" s="78">
        <v>94.4</v>
      </c>
      <c r="AE38" s="79">
        <v>14639770</v>
      </c>
      <c r="AF38" s="4">
        <v>1.2999999999999972</v>
      </c>
      <c r="AG38" s="111">
        <v>13894997</v>
      </c>
      <c r="AH38" s="4">
        <v>1.7999999999999972</v>
      </c>
      <c r="AI38" s="3">
        <v>100</v>
      </c>
      <c r="AJ38" s="78">
        <v>94.9</v>
      </c>
      <c r="AK38" s="51"/>
      <c r="AL38" s="76"/>
      <c r="AM38" s="219" t="s">
        <v>41</v>
      </c>
      <c r="AN38" s="220"/>
      <c r="AO38" s="220"/>
      <c r="AP38" s="220"/>
      <c r="AQ38" s="221"/>
      <c r="AR38" s="79">
        <v>14504006</v>
      </c>
      <c r="AS38" s="4">
        <v>-0.90000000000000568</v>
      </c>
      <c r="AT38" s="111">
        <v>13841364</v>
      </c>
      <c r="AU38" s="4">
        <v>-0.40000000000000568</v>
      </c>
      <c r="AV38" s="3">
        <v>100</v>
      </c>
      <c r="AW38" s="78">
        <v>95.4</v>
      </c>
      <c r="AX38" s="79">
        <v>14170247</v>
      </c>
      <c r="AY38" s="4">
        <v>-2.2999999999999972</v>
      </c>
      <c r="AZ38" s="111">
        <v>13659750</v>
      </c>
      <c r="BA38" s="4">
        <v>-1.2999999999999972</v>
      </c>
      <c r="BB38" s="3">
        <v>100</v>
      </c>
      <c r="BC38" s="78">
        <v>96.4</v>
      </c>
      <c r="BD38" s="5"/>
      <c r="BE38" s="76"/>
      <c r="BF38" s="219" t="s">
        <v>41</v>
      </c>
      <c r="BG38" s="220"/>
      <c r="BH38" s="220"/>
      <c r="BI38" s="220"/>
      <c r="BJ38" s="221"/>
      <c r="BK38" s="79">
        <v>14065978</v>
      </c>
      <c r="BL38" s="4">
        <v>-0.70000000000000284</v>
      </c>
      <c r="BM38" s="111">
        <v>13598180</v>
      </c>
      <c r="BN38" s="4">
        <v>-0.5</v>
      </c>
      <c r="BO38" s="3">
        <v>100</v>
      </c>
      <c r="BP38" s="78">
        <v>96.7</v>
      </c>
      <c r="BQ38" s="79">
        <v>14177532</v>
      </c>
      <c r="BR38" s="4">
        <v>0.79999999999999716</v>
      </c>
      <c r="BS38" s="111">
        <v>13745240</v>
      </c>
      <c r="BT38" s="4">
        <v>1.0999999999999943</v>
      </c>
      <c r="BU38" s="3">
        <v>100</v>
      </c>
      <c r="BV38" s="78">
        <v>97</v>
      </c>
      <c r="BW38" s="5"/>
      <c r="BX38" s="76"/>
      <c r="BY38" s="219" t="s">
        <v>41</v>
      </c>
      <c r="BZ38" s="220"/>
      <c r="CA38" s="220"/>
      <c r="CB38" s="220"/>
      <c r="CC38" s="221"/>
      <c r="CD38" s="79">
        <v>14404714</v>
      </c>
      <c r="CE38" s="4">
        <v>1.5999999999999943</v>
      </c>
      <c r="CF38" s="111">
        <v>13974579</v>
      </c>
      <c r="CG38" s="4">
        <v>1.7000000000000028</v>
      </c>
      <c r="CH38" s="3">
        <v>100</v>
      </c>
      <c r="CI38" s="78">
        <v>97</v>
      </c>
      <c r="CJ38" s="79">
        <v>14272642</v>
      </c>
      <c r="CK38" s="4">
        <f t="shared" si="0"/>
        <v>-0.90000000000000568</v>
      </c>
      <c r="CL38" s="111">
        <v>13884573</v>
      </c>
      <c r="CM38" s="4">
        <f t="shared" si="1"/>
        <v>-0.59999999999999432</v>
      </c>
      <c r="CN38" s="3">
        <f t="shared" si="2"/>
        <v>100</v>
      </c>
      <c r="CO38" s="78">
        <f t="shared" si="3"/>
        <v>97.3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12">
        <v>3068025</v>
      </c>
      <c r="I39" s="111">
        <v>2254264</v>
      </c>
      <c r="J39" s="3"/>
      <c r="K39" s="159">
        <v>73.5</v>
      </c>
      <c r="L39" s="112">
        <v>3023051</v>
      </c>
      <c r="M39" s="4">
        <v>-1.5</v>
      </c>
      <c r="N39" s="111">
        <v>2233063</v>
      </c>
      <c r="O39" s="4">
        <v>-0.90000000000000568</v>
      </c>
      <c r="P39" s="3"/>
      <c r="Q39" s="78">
        <v>73.900000000000006</v>
      </c>
      <c r="R39" s="51"/>
      <c r="S39" s="76" t="s">
        <v>42</v>
      </c>
      <c r="T39" s="77"/>
      <c r="U39" s="83"/>
      <c r="V39" s="83"/>
      <c r="W39" s="84"/>
      <c r="X39" s="85"/>
      <c r="Y39" s="112">
        <v>3013198</v>
      </c>
      <c r="Z39" s="4">
        <v>-0.29999999999999716</v>
      </c>
      <c r="AA39" s="111">
        <v>2291944</v>
      </c>
      <c r="AB39" s="4">
        <v>2.5999999999999943</v>
      </c>
      <c r="AC39" s="3"/>
      <c r="AD39" s="78">
        <v>76.099999999999994</v>
      </c>
      <c r="AE39" s="79">
        <v>2849347</v>
      </c>
      <c r="AF39" s="4">
        <v>-5.4000000000000057</v>
      </c>
      <c r="AG39" s="111">
        <v>2190278</v>
      </c>
      <c r="AH39" s="4">
        <v>-4.4000000000000057</v>
      </c>
      <c r="AI39" s="3"/>
      <c r="AJ39" s="78">
        <v>76.900000000000006</v>
      </c>
      <c r="AK39" s="51"/>
      <c r="AL39" s="76" t="s">
        <v>42</v>
      </c>
      <c r="AM39" s="77"/>
      <c r="AN39" s="83"/>
      <c r="AO39" s="83"/>
      <c r="AP39" s="84"/>
      <c r="AQ39" s="85"/>
      <c r="AR39" s="79">
        <v>2773634</v>
      </c>
      <c r="AS39" s="4">
        <v>-2.7000000000000028</v>
      </c>
      <c r="AT39" s="111">
        <v>2160647</v>
      </c>
      <c r="AU39" s="4">
        <v>-1.4000000000000057</v>
      </c>
      <c r="AV39" s="3"/>
      <c r="AW39" s="78">
        <v>77.900000000000006</v>
      </c>
      <c r="AX39" s="79">
        <v>2633227</v>
      </c>
      <c r="AY39" s="4">
        <v>-5.0999999999999943</v>
      </c>
      <c r="AZ39" s="111">
        <v>2156175</v>
      </c>
      <c r="BA39" s="4">
        <v>-0.20000000000000284</v>
      </c>
      <c r="BB39" s="3"/>
      <c r="BC39" s="78">
        <v>81.900000000000006</v>
      </c>
      <c r="BD39" s="5"/>
      <c r="BE39" s="76" t="s">
        <v>42</v>
      </c>
      <c r="BF39" s="77"/>
      <c r="BG39" s="83"/>
      <c r="BH39" s="83"/>
      <c r="BI39" s="84"/>
      <c r="BJ39" s="85"/>
      <c r="BK39" s="79">
        <v>2488937</v>
      </c>
      <c r="BL39" s="4">
        <v>-5.5</v>
      </c>
      <c r="BM39" s="111">
        <v>2078557</v>
      </c>
      <c r="BN39" s="4">
        <v>-3.5999999999999943</v>
      </c>
      <c r="BO39" s="3"/>
      <c r="BP39" s="78">
        <v>83.5</v>
      </c>
      <c r="BQ39" s="79">
        <v>2401079</v>
      </c>
      <c r="BR39" s="4">
        <v>-3.5</v>
      </c>
      <c r="BS39" s="111">
        <v>2027161</v>
      </c>
      <c r="BT39" s="4">
        <v>-2.5</v>
      </c>
      <c r="BU39" s="3"/>
      <c r="BV39" s="78">
        <v>84.4</v>
      </c>
      <c r="BW39" s="5"/>
      <c r="BX39" s="76" t="s">
        <v>42</v>
      </c>
      <c r="BY39" s="77"/>
      <c r="BZ39" s="83"/>
      <c r="CA39" s="83"/>
      <c r="CB39" s="84"/>
      <c r="CC39" s="85"/>
      <c r="CD39" s="79">
        <v>2295747</v>
      </c>
      <c r="CE39" s="4">
        <v>-4.4000000000000057</v>
      </c>
      <c r="CF39" s="111">
        <v>1943528</v>
      </c>
      <c r="CG39" s="4">
        <v>-4.0999999999999943</v>
      </c>
      <c r="CH39" s="3"/>
      <c r="CI39" s="78">
        <v>84.7</v>
      </c>
      <c r="CJ39" s="79">
        <v>2226441</v>
      </c>
      <c r="CK39" s="4">
        <f t="shared" si="0"/>
        <v>-3</v>
      </c>
      <c r="CL39" s="111">
        <v>1924628</v>
      </c>
      <c r="CM39" s="4">
        <f t="shared" si="1"/>
        <v>-1</v>
      </c>
      <c r="CN39" s="3"/>
      <c r="CO39" s="78">
        <f t="shared" si="3"/>
        <v>86.4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12">
        <v>0</v>
      </c>
      <c r="I40" s="111">
        <v>0</v>
      </c>
      <c r="J40" s="3"/>
      <c r="K40" s="159"/>
      <c r="L40" s="112">
        <v>0</v>
      </c>
      <c r="M40" s="4" t="s">
        <v>240</v>
      </c>
      <c r="N40" s="111">
        <v>0</v>
      </c>
      <c r="O40" s="4" t="s">
        <v>240</v>
      </c>
      <c r="P40" s="3"/>
      <c r="Q40" s="78" t="s">
        <v>240</v>
      </c>
      <c r="R40" s="51"/>
      <c r="S40" s="76" t="s">
        <v>43</v>
      </c>
      <c r="T40" s="77"/>
      <c r="U40" s="83"/>
      <c r="V40" s="83"/>
      <c r="W40" s="84"/>
      <c r="X40" s="85"/>
      <c r="Y40" s="112">
        <v>0</v>
      </c>
      <c r="Z40" s="4" t="s">
        <v>240</v>
      </c>
      <c r="AA40" s="111">
        <v>0</v>
      </c>
      <c r="AB40" s="4" t="s">
        <v>240</v>
      </c>
      <c r="AC40" s="3"/>
      <c r="AD40" s="78" t="s">
        <v>240</v>
      </c>
      <c r="AE40" s="79">
        <v>0</v>
      </c>
      <c r="AF40" s="4" t="s">
        <v>240</v>
      </c>
      <c r="AG40" s="111">
        <v>0</v>
      </c>
      <c r="AH40" s="4" t="s">
        <v>240</v>
      </c>
      <c r="AI40" s="3"/>
      <c r="AJ40" s="78" t="s">
        <v>240</v>
      </c>
      <c r="AK40" s="51"/>
      <c r="AL40" s="76" t="s">
        <v>43</v>
      </c>
      <c r="AM40" s="77"/>
      <c r="AN40" s="83"/>
      <c r="AO40" s="83"/>
      <c r="AP40" s="84"/>
      <c r="AQ40" s="85"/>
      <c r="AR40" s="79">
        <v>0</v>
      </c>
      <c r="AS40" s="4" t="s">
        <v>240</v>
      </c>
      <c r="AT40" s="111">
        <v>0</v>
      </c>
      <c r="AU40" s="4" t="s">
        <v>240</v>
      </c>
      <c r="AV40" s="3"/>
      <c r="AW40" s="78" t="s">
        <v>240</v>
      </c>
      <c r="AX40" s="79">
        <v>0</v>
      </c>
      <c r="AY40" s="4" t="s">
        <v>240</v>
      </c>
      <c r="AZ40" s="111">
        <v>0</v>
      </c>
      <c r="BA40" s="4" t="s">
        <v>240</v>
      </c>
      <c r="BB40" s="3"/>
      <c r="BC40" s="78" t="s">
        <v>240</v>
      </c>
      <c r="BD40" s="5"/>
      <c r="BE40" s="76" t="s">
        <v>43</v>
      </c>
      <c r="BF40" s="77"/>
      <c r="BG40" s="83"/>
      <c r="BH40" s="83"/>
      <c r="BI40" s="84"/>
      <c r="BJ40" s="85"/>
      <c r="BK40" s="79">
        <v>0</v>
      </c>
      <c r="BL40" s="4" t="s">
        <v>240</v>
      </c>
      <c r="BM40" s="111">
        <v>0</v>
      </c>
      <c r="BN40" s="4" t="s">
        <v>240</v>
      </c>
      <c r="BO40" s="3"/>
      <c r="BP40" s="78" t="s">
        <v>240</v>
      </c>
      <c r="BQ40" s="79">
        <v>0</v>
      </c>
      <c r="BR40" s="4" t="s">
        <v>240</v>
      </c>
      <c r="BS40" s="111">
        <v>0</v>
      </c>
      <c r="BT40" s="4" t="s">
        <v>240</v>
      </c>
      <c r="BU40" s="3"/>
      <c r="BV40" s="78" t="s">
        <v>240</v>
      </c>
      <c r="BW40" s="5"/>
      <c r="BX40" s="76" t="s">
        <v>43</v>
      </c>
      <c r="BY40" s="77"/>
      <c r="BZ40" s="83"/>
      <c r="CA40" s="83"/>
      <c r="CB40" s="84"/>
      <c r="CC40" s="85"/>
      <c r="CD40" s="79">
        <v>0</v>
      </c>
      <c r="CE40" s="4" t="s">
        <v>240</v>
      </c>
      <c r="CF40" s="111">
        <v>0</v>
      </c>
      <c r="CG40" s="4" t="s">
        <v>240</v>
      </c>
      <c r="CH40" s="3"/>
      <c r="CI40" s="78" t="s">
        <v>240</v>
      </c>
      <c r="CJ40" s="79">
        <v>0</v>
      </c>
      <c r="CK40" s="4" t="str">
        <f t="shared" si="0"/>
        <v/>
      </c>
      <c r="CL40" s="111">
        <v>0</v>
      </c>
      <c r="CM40" s="4" t="str">
        <f t="shared" si="1"/>
        <v/>
      </c>
      <c r="CN40" s="3"/>
      <c r="CO40" s="78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12">
        <v>4684319</v>
      </c>
      <c r="I41" s="111">
        <v>4306431</v>
      </c>
      <c r="J41" s="3">
        <v>31.5</v>
      </c>
      <c r="K41" s="159">
        <v>91.9</v>
      </c>
      <c r="L41" s="112">
        <v>4734755</v>
      </c>
      <c r="M41" s="4">
        <v>1.0999999999999943</v>
      </c>
      <c r="N41" s="111">
        <v>4371366</v>
      </c>
      <c r="O41" s="4">
        <v>1.5</v>
      </c>
      <c r="P41" s="3">
        <v>32.299999999999997</v>
      </c>
      <c r="Q41" s="78">
        <v>92.3</v>
      </c>
      <c r="R41" s="45"/>
      <c r="S41" s="216" t="s">
        <v>44</v>
      </c>
      <c r="T41" s="217"/>
      <c r="U41" s="217"/>
      <c r="V41" s="217"/>
      <c r="W41" s="217"/>
      <c r="X41" s="218"/>
      <c r="Y41" s="112">
        <v>4684804</v>
      </c>
      <c r="Z41" s="4">
        <v>-1.0999999999999943</v>
      </c>
      <c r="AA41" s="111">
        <v>4351778</v>
      </c>
      <c r="AB41" s="4">
        <v>-0.40000000000000568</v>
      </c>
      <c r="AC41" s="3">
        <v>31.9</v>
      </c>
      <c r="AD41" s="78">
        <v>92.9</v>
      </c>
      <c r="AE41" s="79">
        <v>4595010</v>
      </c>
      <c r="AF41" s="4">
        <v>-1.9000000000000057</v>
      </c>
      <c r="AG41" s="111">
        <v>4303093</v>
      </c>
      <c r="AH41" s="4">
        <v>-1.0999999999999943</v>
      </c>
      <c r="AI41" s="3">
        <v>31</v>
      </c>
      <c r="AJ41" s="78">
        <v>93.6</v>
      </c>
      <c r="AK41" s="45"/>
      <c r="AL41" s="216" t="s">
        <v>44</v>
      </c>
      <c r="AM41" s="217"/>
      <c r="AN41" s="217"/>
      <c r="AO41" s="217"/>
      <c r="AP41" s="217"/>
      <c r="AQ41" s="218"/>
      <c r="AR41" s="79">
        <v>4624102</v>
      </c>
      <c r="AS41" s="4">
        <v>0.59999999999999432</v>
      </c>
      <c r="AT41" s="111">
        <v>4346924</v>
      </c>
      <c r="AU41" s="4">
        <v>1</v>
      </c>
      <c r="AV41" s="3">
        <v>31.4</v>
      </c>
      <c r="AW41" s="78">
        <v>94</v>
      </c>
      <c r="AX41" s="79">
        <v>4647703</v>
      </c>
      <c r="AY41" s="4">
        <v>0.5</v>
      </c>
      <c r="AZ41" s="111">
        <v>4427094</v>
      </c>
      <c r="BA41" s="4">
        <v>1.7999999999999972</v>
      </c>
      <c r="BB41" s="3">
        <v>32.4</v>
      </c>
      <c r="BC41" s="78">
        <v>95.3</v>
      </c>
      <c r="BD41" s="5"/>
      <c r="BE41" s="216" t="s">
        <v>44</v>
      </c>
      <c r="BF41" s="217"/>
      <c r="BG41" s="217"/>
      <c r="BH41" s="217"/>
      <c r="BI41" s="217"/>
      <c r="BJ41" s="218"/>
      <c r="BK41" s="79">
        <v>4581902</v>
      </c>
      <c r="BL41" s="4">
        <v>-1.4000000000000057</v>
      </c>
      <c r="BM41" s="111">
        <v>4389457</v>
      </c>
      <c r="BN41" s="4">
        <v>-0.90000000000000568</v>
      </c>
      <c r="BO41" s="3">
        <v>32.299999999999997</v>
      </c>
      <c r="BP41" s="78">
        <v>95.8</v>
      </c>
      <c r="BQ41" s="79">
        <v>4598217</v>
      </c>
      <c r="BR41" s="4">
        <v>0.40000000000000568</v>
      </c>
      <c r="BS41" s="111">
        <v>4422156</v>
      </c>
      <c r="BT41" s="4">
        <v>0.70000000000000284</v>
      </c>
      <c r="BU41" s="3">
        <v>32.200000000000003</v>
      </c>
      <c r="BV41" s="78">
        <v>96.2</v>
      </c>
      <c r="BW41" s="5"/>
      <c r="BX41" s="216" t="s">
        <v>44</v>
      </c>
      <c r="BY41" s="217"/>
      <c r="BZ41" s="217"/>
      <c r="CA41" s="217"/>
      <c r="CB41" s="217"/>
      <c r="CC41" s="218"/>
      <c r="CD41" s="79">
        <v>4558424</v>
      </c>
      <c r="CE41" s="4">
        <v>-0.90000000000000568</v>
      </c>
      <c r="CF41" s="111">
        <v>4380196</v>
      </c>
      <c r="CG41" s="4">
        <v>-0.90000000000000568</v>
      </c>
      <c r="CH41" s="3">
        <v>31.3</v>
      </c>
      <c r="CI41" s="78">
        <v>96.1</v>
      </c>
      <c r="CJ41" s="79">
        <v>4556707</v>
      </c>
      <c r="CK41" s="4">
        <f t="shared" si="0"/>
        <v>0</v>
      </c>
      <c r="CL41" s="111">
        <v>4390405</v>
      </c>
      <c r="CM41" s="4">
        <f t="shared" si="1"/>
        <v>0.20000000000000284</v>
      </c>
      <c r="CN41" s="3">
        <f t="shared" si="2"/>
        <v>31.6</v>
      </c>
      <c r="CO41" s="78">
        <f t="shared" si="3"/>
        <v>96.4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79">
        <v>872637</v>
      </c>
      <c r="I42" s="111">
        <v>845684</v>
      </c>
      <c r="J42" s="3">
        <v>6.2</v>
      </c>
      <c r="K42" s="159">
        <v>96.9</v>
      </c>
      <c r="L42" s="79">
        <v>996785</v>
      </c>
      <c r="M42" s="4">
        <v>14.200000000000003</v>
      </c>
      <c r="N42" s="111">
        <v>972832</v>
      </c>
      <c r="O42" s="4">
        <v>15</v>
      </c>
      <c r="P42" s="3">
        <v>7.2</v>
      </c>
      <c r="Q42" s="78">
        <v>97.6</v>
      </c>
      <c r="R42" s="45"/>
      <c r="S42" s="216" t="s">
        <v>45</v>
      </c>
      <c r="T42" s="217"/>
      <c r="U42" s="217"/>
      <c r="V42" s="217"/>
      <c r="W42" s="217"/>
      <c r="X42" s="218"/>
      <c r="Y42" s="79">
        <v>1016492</v>
      </c>
      <c r="Z42" s="4">
        <v>2</v>
      </c>
      <c r="AA42" s="111">
        <v>994172</v>
      </c>
      <c r="AB42" s="4">
        <v>2.2000000000000028</v>
      </c>
      <c r="AC42" s="3">
        <v>7.3</v>
      </c>
      <c r="AD42" s="78">
        <v>97.8</v>
      </c>
      <c r="AE42" s="79">
        <v>1319519</v>
      </c>
      <c r="AF42" s="4">
        <v>29.800000000000011</v>
      </c>
      <c r="AG42" s="111">
        <v>1299518</v>
      </c>
      <c r="AH42" s="4">
        <v>30.699999999999989</v>
      </c>
      <c r="AI42" s="3">
        <v>9.4</v>
      </c>
      <c r="AJ42" s="78">
        <v>98.5</v>
      </c>
      <c r="AK42" s="45"/>
      <c r="AL42" s="216" t="s">
        <v>45</v>
      </c>
      <c r="AM42" s="217"/>
      <c r="AN42" s="217"/>
      <c r="AO42" s="217"/>
      <c r="AP42" s="217"/>
      <c r="AQ42" s="218"/>
      <c r="AR42" s="79">
        <v>1342908</v>
      </c>
      <c r="AS42" s="4">
        <v>1.7999999999999972</v>
      </c>
      <c r="AT42" s="111">
        <v>1335041</v>
      </c>
      <c r="AU42" s="4">
        <v>2.7000000000000028</v>
      </c>
      <c r="AV42" s="3">
        <v>9.6</v>
      </c>
      <c r="AW42" s="78">
        <v>99.4</v>
      </c>
      <c r="AX42" s="79">
        <v>968679</v>
      </c>
      <c r="AY42" s="4">
        <v>-27.900000000000006</v>
      </c>
      <c r="AZ42" s="111">
        <v>960453</v>
      </c>
      <c r="BA42" s="4">
        <v>-28.099999999999994</v>
      </c>
      <c r="BB42" s="3">
        <v>7</v>
      </c>
      <c r="BC42" s="78">
        <v>99.2</v>
      </c>
      <c r="BE42" s="216" t="s">
        <v>45</v>
      </c>
      <c r="BF42" s="217"/>
      <c r="BG42" s="217"/>
      <c r="BH42" s="217"/>
      <c r="BI42" s="217"/>
      <c r="BJ42" s="218"/>
      <c r="BK42" s="79">
        <v>881928</v>
      </c>
      <c r="BL42" s="4">
        <v>-9</v>
      </c>
      <c r="BM42" s="111">
        <v>877973</v>
      </c>
      <c r="BN42" s="4">
        <v>-8.5999999999999943</v>
      </c>
      <c r="BO42" s="3">
        <v>6.5</v>
      </c>
      <c r="BP42" s="78">
        <v>99.6</v>
      </c>
      <c r="BQ42" s="79">
        <v>912948</v>
      </c>
      <c r="BR42" s="4">
        <v>3.5</v>
      </c>
      <c r="BS42" s="111">
        <v>909298</v>
      </c>
      <c r="BT42" s="4">
        <v>3.5999999999999943</v>
      </c>
      <c r="BU42" s="3">
        <v>6.6</v>
      </c>
      <c r="BV42" s="78">
        <v>99.6</v>
      </c>
      <c r="BX42" s="216" t="s">
        <v>45</v>
      </c>
      <c r="BY42" s="217"/>
      <c r="BZ42" s="217"/>
      <c r="CA42" s="217"/>
      <c r="CB42" s="217"/>
      <c r="CC42" s="218"/>
      <c r="CD42" s="79">
        <v>1102711</v>
      </c>
      <c r="CE42" s="4">
        <v>20.799999999999997</v>
      </c>
      <c r="CF42" s="111">
        <v>1098547</v>
      </c>
      <c r="CG42" s="4">
        <v>20.799999999999997</v>
      </c>
      <c r="CH42" s="3">
        <v>7.9</v>
      </c>
      <c r="CI42" s="78">
        <v>99.6</v>
      </c>
      <c r="CJ42" s="79">
        <v>943267</v>
      </c>
      <c r="CK42" s="4">
        <f t="shared" si="0"/>
        <v>-14.5</v>
      </c>
      <c r="CL42" s="111">
        <v>932365</v>
      </c>
      <c r="CM42" s="4">
        <f t="shared" si="1"/>
        <v>-15.099999999999994</v>
      </c>
      <c r="CN42" s="3">
        <f t="shared" si="2"/>
        <v>6.7</v>
      </c>
      <c r="CO42" s="78">
        <f t="shared" si="3"/>
        <v>98.8</v>
      </c>
    </row>
  </sheetData>
  <mergeCells count="95">
    <mergeCell ref="CJ2:CO2"/>
    <mergeCell ref="CJ3:CJ4"/>
    <mergeCell ref="CL3:CL4"/>
    <mergeCell ref="CO3:CO4"/>
    <mergeCell ref="BX42:CC42"/>
    <mergeCell ref="CB18:CC18"/>
    <mergeCell ref="BY28:CC28"/>
    <mergeCell ref="CF3:CF4"/>
    <mergeCell ref="BE42:BJ42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F37:BJ37"/>
    <mergeCell ref="BF38:BJ38"/>
    <mergeCell ref="BE41:BJ41"/>
    <mergeCell ref="BY37:CC37"/>
    <mergeCell ref="BY38:CC38"/>
    <mergeCell ref="BX41:CC41"/>
    <mergeCell ref="BI14:BJ14"/>
    <mergeCell ref="BI18:BJ18"/>
    <mergeCell ref="AP18:AQ18"/>
    <mergeCell ref="AM28:AQ28"/>
    <mergeCell ref="BF28:BJ28"/>
    <mergeCell ref="AM38:AQ38"/>
    <mergeCell ref="AL41:AQ41"/>
    <mergeCell ref="AL42:AQ42"/>
    <mergeCell ref="T28:X28"/>
    <mergeCell ref="T37:X37"/>
    <mergeCell ref="T38:X38"/>
    <mergeCell ref="S41:X41"/>
    <mergeCell ref="S42:X42"/>
    <mergeCell ref="AM37:AQ37"/>
    <mergeCell ref="S1:W1"/>
    <mergeCell ref="S2:X4"/>
    <mergeCell ref="T5:X5"/>
    <mergeCell ref="W10:X10"/>
    <mergeCell ref="W14:X14"/>
    <mergeCell ref="AL1:AP1"/>
    <mergeCell ref="AL2:AQ4"/>
    <mergeCell ref="AM5:AQ5"/>
    <mergeCell ref="AP10:AQ10"/>
    <mergeCell ref="AP14:AQ14"/>
    <mergeCell ref="W18:X18"/>
    <mergeCell ref="F14:G14"/>
    <mergeCell ref="F18:G18"/>
    <mergeCell ref="B42:G42"/>
    <mergeCell ref="C38:G38"/>
    <mergeCell ref="B41:G41"/>
    <mergeCell ref="C28:G28"/>
    <mergeCell ref="C37:G37"/>
    <mergeCell ref="C5:G5"/>
    <mergeCell ref="F10:G10"/>
    <mergeCell ref="BM3:BM4"/>
    <mergeCell ref="BP3:BP4"/>
    <mergeCell ref="AX3:AX4"/>
    <mergeCell ref="AZ3:AZ4"/>
    <mergeCell ref="BC3:BC4"/>
    <mergeCell ref="BK3:BK4"/>
    <mergeCell ref="AG3:AG4"/>
    <mergeCell ref="Y2:AD2"/>
    <mergeCell ref="AE2:AJ2"/>
    <mergeCell ref="AJ3:AJ4"/>
    <mergeCell ref="Y3:Y4"/>
    <mergeCell ref="AA3:AA4"/>
    <mergeCell ref="AD3:AD4"/>
    <mergeCell ref="AE3:AE4"/>
    <mergeCell ref="AR2:AW2"/>
    <mergeCell ref="BQ2:BV2"/>
    <mergeCell ref="CD2:CI2"/>
    <mergeCell ref="BQ3:BQ4"/>
    <mergeCell ref="BS3:BS4"/>
    <mergeCell ref="BV3:BV4"/>
    <mergeCell ref="CD3:CD4"/>
    <mergeCell ref="AX2:BC2"/>
    <mergeCell ref="BK2:BP2"/>
    <mergeCell ref="AR3:AR4"/>
    <mergeCell ref="AT3:AT4"/>
    <mergeCell ref="AW3:AW4"/>
    <mergeCell ref="CI3:CI4"/>
    <mergeCell ref="B1:F1"/>
    <mergeCell ref="B2:G4"/>
    <mergeCell ref="L2:Q2"/>
    <mergeCell ref="H3:H4"/>
    <mergeCell ref="L3:L4"/>
    <mergeCell ref="N3:N4"/>
    <mergeCell ref="H2:K2"/>
    <mergeCell ref="I3:I4"/>
    <mergeCell ref="K3:K4"/>
    <mergeCell ref="Q3:Q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9">
    <tabColor rgb="FFFFFF00"/>
  </sheetPr>
  <dimension ref="A1:CO42"/>
  <sheetViews>
    <sheetView view="pageBreakPreview" topLeftCell="BK1" zoomScale="85" zoomScaleNormal="75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19" width="3.125" style="6" customWidth="1"/>
    <col min="20" max="20" width="3.125" style="92" customWidth="1"/>
    <col min="21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171</v>
      </c>
      <c r="C1" s="198"/>
      <c r="D1" s="198"/>
      <c r="E1" s="198"/>
      <c r="F1" s="198"/>
      <c r="K1" s="7"/>
      <c r="Q1" s="7" t="s">
        <v>174</v>
      </c>
      <c r="R1" s="5"/>
      <c r="S1" s="197" t="s">
        <v>171</v>
      </c>
      <c r="T1" s="198"/>
      <c r="U1" s="198"/>
      <c r="V1" s="198"/>
      <c r="W1" s="198"/>
      <c r="AJ1" s="7" t="s">
        <v>174</v>
      </c>
      <c r="AL1" s="197" t="s">
        <v>171</v>
      </c>
      <c r="AM1" s="198"/>
      <c r="AN1" s="198"/>
      <c r="AO1" s="198"/>
      <c r="AP1" s="198"/>
      <c r="BC1" s="7" t="s">
        <v>174</v>
      </c>
      <c r="BE1" s="197" t="s">
        <v>171</v>
      </c>
      <c r="BF1" s="198"/>
      <c r="BG1" s="198"/>
      <c r="BH1" s="198"/>
      <c r="BI1" s="198"/>
      <c r="BV1" s="7" t="s">
        <v>174</v>
      </c>
      <c r="BX1" s="197" t="s">
        <v>171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03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8"/>
      <c r="S3" s="204"/>
      <c r="T3" s="205"/>
      <c r="U3" s="205"/>
      <c r="V3" s="205"/>
      <c r="W3" s="205"/>
      <c r="X3" s="205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7"/>
      <c r="S4" s="206"/>
      <c r="T4" s="207"/>
      <c r="U4" s="207"/>
      <c r="V4" s="207"/>
      <c r="W4" s="207"/>
      <c r="X4" s="207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1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10157181</v>
      </c>
      <c r="I5" s="24">
        <v>9724918</v>
      </c>
      <c r="J5" s="25">
        <v>92</v>
      </c>
      <c r="K5" s="156">
        <v>95.7</v>
      </c>
      <c r="L5" s="23">
        <v>10091708</v>
      </c>
      <c r="M5" s="26">
        <v>-0.59999999999999432</v>
      </c>
      <c r="N5" s="24">
        <v>9706723</v>
      </c>
      <c r="O5" s="26">
        <v>-0.20000000000000284</v>
      </c>
      <c r="P5" s="25">
        <v>92.3</v>
      </c>
      <c r="Q5" s="27">
        <v>96.2</v>
      </c>
      <c r="R5" s="5"/>
      <c r="S5" s="22" t="s">
        <v>202</v>
      </c>
      <c r="T5" s="224" t="s">
        <v>4</v>
      </c>
      <c r="U5" s="225"/>
      <c r="V5" s="225"/>
      <c r="W5" s="225"/>
      <c r="X5" s="225"/>
      <c r="Y5" s="23">
        <v>10076427</v>
      </c>
      <c r="Z5" s="26">
        <v>-0.20000000000000284</v>
      </c>
      <c r="AA5" s="24">
        <v>9769454</v>
      </c>
      <c r="AB5" s="26">
        <v>0.59999999999999432</v>
      </c>
      <c r="AC5" s="25">
        <v>92.3</v>
      </c>
      <c r="AD5" s="27">
        <v>97</v>
      </c>
      <c r="AE5" s="23">
        <v>10038389</v>
      </c>
      <c r="AF5" s="26">
        <v>-0.40000000000000568</v>
      </c>
      <c r="AG5" s="24">
        <v>9812524</v>
      </c>
      <c r="AH5" s="26">
        <v>0.40000000000000568</v>
      </c>
      <c r="AI5" s="25">
        <v>92.2</v>
      </c>
      <c r="AJ5" s="27">
        <v>97.7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9956292</v>
      </c>
      <c r="AS5" s="26">
        <v>-0.79999999999999716</v>
      </c>
      <c r="AT5" s="24">
        <v>9768963</v>
      </c>
      <c r="AU5" s="26">
        <v>-0.40000000000000568</v>
      </c>
      <c r="AV5" s="25">
        <v>92.2</v>
      </c>
      <c r="AW5" s="27">
        <v>98.1</v>
      </c>
      <c r="AX5" s="23">
        <v>9989888</v>
      </c>
      <c r="AY5" s="26">
        <v>0.29999999999999716</v>
      </c>
      <c r="AZ5" s="24">
        <v>9811303</v>
      </c>
      <c r="BA5" s="26">
        <v>0.40000000000000568</v>
      </c>
      <c r="BB5" s="25">
        <v>91.9</v>
      </c>
      <c r="BC5" s="27">
        <v>98.2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10058403</v>
      </c>
      <c r="BL5" s="26">
        <v>0.70000000000000284</v>
      </c>
      <c r="BM5" s="24">
        <v>9893424</v>
      </c>
      <c r="BN5" s="26">
        <v>0.79999999999999716</v>
      </c>
      <c r="BO5" s="25">
        <v>91.9</v>
      </c>
      <c r="BP5" s="27">
        <v>98.4</v>
      </c>
      <c r="BQ5" s="23">
        <v>10031089</v>
      </c>
      <c r="BR5" s="26">
        <v>-0.29999999999999716</v>
      </c>
      <c r="BS5" s="24">
        <v>9874664</v>
      </c>
      <c r="BT5" s="26">
        <v>-0.20000000000000284</v>
      </c>
      <c r="BU5" s="25">
        <v>92</v>
      </c>
      <c r="BV5" s="27">
        <v>98.4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10107061</v>
      </c>
      <c r="CE5" s="26">
        <v>0.79999999999999716</v>
      </c>
      <c r="CF5" s="24">
        <v>9958765</v>
      </c>
      <c r="CG5" s="26">
        <v>0.90000000000000568</v>
      </c>
      <c r="CH5" s="25">
        <v>92</v>
      </c>
      <c r="CI5" s="27">
        <v>98.5</v>
      </c>
      <c r="CJ5" s="23">
        <v>10172159</v>
      </c>
      <c r="CK5" s="108">
        <f>IF(AND(CD5=0,CJ5=0),"",IF(AND(CD5&gt;0,CJ5=0),"皆減",IF(AND(CD5=0,CJ5&gt;0),"皆増",ROUND(CJ5/CD5*100,1)-100)))</f>
        <v>0.59999999999999432</v>
      </c>
      <c r="CL5" s="24">
        <v>10011442</v>
      </c>
      <c r="CM5" s="108">
        <f>IF(AND(CF5=0,CL5=0),"",IF(AND(CF5&gt;0,CL5=0),"皆減",IF(AND(CF5=0,CL5&gt;0),"皆増",ROUND(CL5/CF5*100,1)-100)))</f>
        <v>0.5</v>
      </c>
      <c r="CN5" s="30">
        <f>ROUND(CL5/CL$38*100,1)</f>
        <v>92</v>
      </c>
      <c r="CO5" s="31">
        <f>IF(OR(CK5="",CK5="皆減"),"",ROUND(CL5/CJ5*100,1))</f>
        <v>98.4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10157181</v>
      </c>
      <c r="I6" s="37">
        <v>9724918</v>
      </c>
      <c r="J6" s="38">
        <v>92</v>
      </c>
      <c r="K6" s="157">
        <v>95.7</v>
      </c>
      <c r="L6" s="36">
        <v>10091708</v>
      </c>
      <c r="M6" s="39">
        <v>-0.59999999999999432</v>
      </c>
      <c r="N6" s="37">
        <v>9706723</v>
      </c>
      <c r="O6" s="39">
        <v>-0.20000000000000284</v>
      </c>
      <c r="P6" s="38">
        <v>92.3</v>
      </c>
      <c r="Q6" s="40">
        <v>96.2</v>
      </c>
      <c r="R6" s="5"/>
      <c r="S6" s="32"/>
      <c r="T6" s="33" t="s">
        <v>46</v>
      </c>
      <c r="U6" s="34" t="s">
        <v>6</v>
      </c>
      <c r="V6" s="34"/>
      <c r="W6" s="35"/>
      <c r="X6" s="35"/>
      <c r="Y6" s="36">
        <v>10076427</v>
      </c>
      <c r="Z6" s="39">
        <v>-0.20000000000000284</v>
      </c>
      <c r="AA6" s="37">
        <v>9769454</v>
      </c>
      <c r="AB6" s="39">
        <v>0.59999999999999432</v>
      </c>
      <c r="AC6" s="38">
        <v>92.3</v>
      </c>
      <c r="AD6" s="40">
        <v>97</v>
      </c>
      <c r="AE6" s="36">
        <v>10038389</v>
      </c>
      <c r="AF6" s="39">
        <v>-0.40000000000000568</v>
      </c>
      <c r="AG6" s="37">
        <v>9812524</v>
      </c>
      <c r="AH6" s="39">
        <v>0.40000000000000568</v>
      </c>
      <c r="AI6" s="38">
        <v>92.2</v>
      </c>
      <c r="AJ6" s="40">
        <v>97.7</v>
      </c>
      <c r="AL6" s="32"/>
      <c r="AM6" s="33" t="s">
        <v>46</v>
      </c>
      <c r="AN6" s="34" t="s">
        <v>6</v>
      </c>
      <c r="AO6" s="34"/>
      <c r="AP6" s="35"/>
      <c r="AQ6" s="35"/>
      <c r="AR6" s="36">
        <v>9956292</v>
      </c>
      <c r="AS6" s="39">
        <v>-0.79999999999999716</v>
      </c>
      <c r="AT6" s="37">
        <v>9768963</v>
      </c>
      <c r="AU6" s="39">
        <v>-0.40000000000000568</v>
      </c>
      <c r="AV6" s="38">
        <v>92.2</v>
      </c>
      <c r="AW6" s="40">
        <v>98.1</v>
      </c>
      <c r="AX6" s="36">
        <v>9989888</v>
      </c>
      <c r="AY6" s="39">
        <v>0.29999999999999716</v>
      </c>
      <c r="AZ6" s="37">
        <v>9811303</v>
      </c>
      <c r="BA6" s="96">
        <v>0.40000000000000568</v>
      </c>
      <c r="BB6" s="38">
        <v>91.9</v>
      </c>
      <c r="BC6" s="40">
        <v>98.2</v>
      </c>
      <c r="BE6" s="32"/>
      <c r="BF6" s="33" t="s">
        <v>46</v>
      </c>
      <c r="BG6" s="34" t="s">
        <v>6</v>
      </c>
      <c r="BH6" s="34"/>
      <c r="BI6" s="35"/>
      <c r="BJ6" s="41"/>
      <c r="BK6" s="36">
        <v>10058403</v>
      </c>
      <c r="BL6" s="39">
        <v>0.70000000000000284</v>
      </c>
      <c r="BM6" s="37">
        <v>9893424</v>
      </c>
      <c r="BN6" s="96">
        <v>0.79999999999999716</v>
      </c>
      <c r="BO6" s="38">
        <v>91.9</v>
      </c>
      <c r="BP6" s="40">
        <v>98.4</v>
      </c>
      <c r="BQ6" s="36">
        <v>10031089</v>
      </c>
      <c r="BR6" s="39">
        <v>-0.29999999999999716</v>
      </c>
      <c r="BS6" s="37">
        <v>9874664</v>
      </c>
      <c r="BT6" s="39">
        <v>-0.20000000000000284</v>
      </c>
      <c r="BU6" s="38">
        <v>92</v>
      </c>
      <c r="BV6" s="40">
        <v>98.4</v>
      </c>
      <c r="BX6" s="32"/>
      <c r="BY6" s="33" t="s">
        <v>46</v>
      </c>
      <c r="BZ6" s="34" t="s">
        <v>6</v>
      </c>
      <c r="CA6" s="34"/>
      <c r="CB6" s="35"/>
      <c r="CC6" s="41"/>
      <c r="CD6" s="36">
        <v>10107061</v>
      </c>
      <c r="CE6" s="39">
        <v>0.79999999999999716</v>
      </c>
      <c r="CF6" s="37">
        <v>9958765</v>
      </c>
      <c r="CG6" s="39">
        <v>0.90000000000000568</v>
      </c>
      <c r="CH6" s="38">
        <v>92</v>
      </c>
      <c r="CI6" s="40">
        <v>98.5</v>
      </c>
      <c r="CJ6" s="42">
        <v>10172159</v>
      </c>
      <c r="CK6" s="108">
        <f t="shared" ref="CK6:CK42" si="0">IF(AND(CD6=0,CJ6=0),"",IF(AND(CD6&gt;0,CJ6=0),"皆減",IF(AND(CD6=0,CJ6&gt;0),"皆増",ROUND(CJ6/CD6*100,1)-100)))</f>
        <v>0.59999999999999432</v>
      </c>
      <c r="CL6" s="37">
        <v>10011442</v>
      </c>
      <c r="CM6" s="108">
        <f t="shared" ref="CM6:CM42" si="1">IF(AND(CF6=0,CL6=0),"",IF(AND(CF6&gt;0,CL6=0),"皆減",IF(AND(CF6=0,CL6&gt;0),"皆増",ROUND(CL6/CF6*100,1)-100)))</f>
        <v>0.5</v>
      </c>
      <c r="CN6" s="30">
        <f t="shared" ref="CN6:CN42" si="2">ROUND(CL6/CL$38*100,1)</f>
        <v>92</v>
      </c>
      <c r="CO6" s="31">
        <f t="shared" ref="CO6:CO42" si="3">IF(OR(CK6="",CK6="皆減"),"",ROUND(CL6/CJ6*100,1))</f>
        <v>98.4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4904720</v>
      </c>
      <c r="I7" s="37">
        <v>4621604</v>
      </c>
      <c r="J7" s="38">
        <v>43.7</v>
      </c>
      <c r="K7" s="157">
        <v>94.2</v>
      </c>
      <c r="L7" s="36">
        <v>5078650</v>
      </c>
      <c r="M7" s="39">
        <v>3.5</v>
      </c>
      <c r="N7" s="37">
        <v>4819546</v>
      </c>
      <c r="O7" s="39">
        <v>4.2999999999999972</v>
      </c>
      <c r="P7" s="38">
        <v>45.8</v>
      </c>
      <c r="Q7" s="40">
        <v>94.9</v>
      </c>
      <c r="R7" s="5"/>
      <c r="S7" s="32"/>
      <c r="T7" s="33"/>
      <c r="U7" s="34" t="s">
        <v>47</v>
      </c>
      <c r="V7" s="34" t="s">
        <v>7</v>
      </c>
      <c r="W7" s="35"/>
      <c r="X7" s="35"/>
      <c r="Y7" s="36">
        <v>5017410</v>
      </c>
      <c r="Z7" s="39">
        <v>-1.2000000000000028</v>
      </c>
      <c r="AA7" s="37">
        <v>4812361</v>
      </c>
      <c r="AB7" s="39">
        <v>-9.9999999999994316E-2</v>
      </c>
      <c r="AC7" s="38">
        <v>45.4</v>
      </c>
      <c r="AD7" s="40">
        <v>95.9</v>
      </c>
      <c r="AE7" s="36">
        <v>4951637</v>
      </c>
      <c r="AF7" s="39">
        <v>-1.2999999999999972</v>
      </c>
      <c r="AG7" s="37">
        <v>4801866</v>
      </c>
      <c r="AH7" s="39">
        <v>-0.20000000000000284</v>
      </c>
      <c r="AI7" s="38">
        <v>45.1</v>
      </c>
      <c r="AJ7" s="40">
        <v>97</v>
      </c>
      <c r="AL7" s="32"/>
      <c r="AM7" s="33"/>
      <c r="AN7" s="34" t="s">
        <v>47</v>
      </c>
      <c r="AO7" s="34" t="s">
        <v>7</v>
      </c>
      <c r="AP7" s="35"/>
      <c r="AQ7" s="35"/>
      <c r="AR7" s="36">
        <v>4929968</v>
      </c>
      <c r="AS7" s="39">
        <v>-0.40000000000000568</v>
      </c>
      <c r="AT7" s="37">
        <v>4808414</v>
      </c>
      <c r="AU7" s="39">
        <v>9.9999999999994316E-2</v>
      </c>
      <c r="AV7" s="38">
        <v>45.4</v>
      </c>
      <c r="AW7" s="40">
        <v>97.5</v>
      </c>
      <c r="AX7" s="36">
        <v>4903965</v>
      </c>
      <c r="AY7" s="39">
        <v>-0.5</v>
      </c>
      <c r="AZ7" s="37">
        <v>4787788</v>
      </c>
      <c r="BA7" s="96">
        <v>-0.40000000000000568</v>
      </c>
      <c r="BB7" s="38">
        <v>44.9</v>
      </c>
      <c r="BC7" s="40">
        <v>97.6</v>
      </c>
      <c r="BE7" s="32"/>
      <c r="BF7" s="33"/>
      <c r="BG7" s="34" t="s">
        <v>47</v>
      </c>
      <c r="BH7" s="34" t="s">
        <v>7</v>
      </c>
      <c r="BI7" s="35"/>
      <c r="BJ7" s="41"/>
      <c r="BK7" s="36">
        <v>4962297</v>
      </c>
      <c r="BL7" s="39">
        <v>1.2000000000000028</v>
      </c>
      <c r="BM7" s="37">
        <v>4855737</v>
      </c>
      <c r="BN7" s="96">
        <v>1.4000000000000057</v>
      </c>
      <c r="BO7" s="38">
        <v>45.1</v>
      </c>
      <c r="BP7" s="40">
        <v>97.9</v>
      </c>
      <c r="BQ7" s="36">
        <v>4987608</v>
      </c>
      <c r="BR7" s="39">
        <v>0.5</v>
      </c>
      <c r="BS7" s="37">
        <v>4882211</v>
      </c>
      <c r="BT7" s="39">
        <v>0.5</v>
      </c>
      <c r="BU7" s="38">
        <v>45.5</v>
      </c>
      <c r="BV7" s="40">
        <v>97.9</v>
      </c>
      <c r="BX7" s="32"/>
      <c r="BY7" s="33"/>
      <c r="BZ7" s="34" t="s">
        <v>47</v>
      </c>
      <c r="CA7" s="34" t="s">
        <v>7</v>
      </c>
      <c r="CB7" s="35"/>
      <c r="CC7" s="41"/>
      <c r="CD7" s="36">
        <v>5025861</v>
      </c>
      <c r="CE7" s="39">
        <v>0.79999999999999716</v>
      </c>
      <c r="CF7" s="37">
        <v>4927002</v>
      </c>
      <c r="CG7" s="39">
        <v>0.90000000000000568</v>
      </c>
      <c r="CH7" s="38">
        <v>45.5</v>
      </c>
      <c r="CI7" s="40">
        <v>98</v>
      </c>
      <c r="CJ7" s="42">
        <v>5029593</v>
      </c>
      <c r="CK7" s="108">
        <f t="shared" si="0"/>
        <v>9.9999999999994316E-2</v>
      </c>
      <c r="CL7" s="37">
        <v>4917469</v>
      </c>
      <c r="CM7" s="108">
        <f t="shared" si="1"/>
        <v>-0.20000000000000284</v>
      </c>
      <c r="CN7" s="30">
        <f t="shared" si="2"/>
        <v>45.2</v>
      </c>
      <c r="CO7" s="31">
        <f t="shared" si="3"/>
        <v>97.8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121720</v>
      </c>
      <c r="I8" s="37">
        <v>114237</v>
      </c>
      <c r="J8" s="97">
        <v>1.1000000000000001</v>
      </c>
      <c r="K8" s="157">
        <v>93.9</v>
      </c>
      <c r="L8" s="56">
        <v>122188</v>
      </c>
      <c r="M8" s="116">
        <v>0.40000000000000568</v>
      </c>
      <c r="N8" s="57">
        <v>115609</v>
      </c>
      <c r="O8" s="116">
        <v>1.2000000000000028</v>
      </c>
      <c r="P8" s="97">
        <v>1.1000000000000001</v>
      </c>
      <c r="Q8" s="40">
        <v>94.6</v>
      </c>
      <c r="R8" s="5"/>
      <c r="S8" s="32"/>
      <c r="T8" s="33"/>
      <c r="U8" s="34"/>
      <c r="V8" s="33" t="s">
        <v>48</v>
      </c>
      <c r="W8" s="35" t="s">
        <v>9</v>
      </c>
      <c r="X8" s="35"/>
      <c r="Y8" s="56">
        <v>120339</v>
      </c>
      <c r="Z8" s="116">
        <v>-1.5</v>
      </c>
      <c r="AA8" s="57">
        <v>115158</v>
      </c>
      <c r="AB8" s="116">
        <v>-0.40000000000000568</v>
      </c>
      <c r="AC8" s="97">
        <v>1.1000000000000001</v>
      </c>
      <c r="AD8" s="40">
        <v>95.7</v>
      </c>
      <c r="AE8" s="56">
        <v>140052</v>
      </c>
      <c r="AF8" s="116">
        <v>16.400000000000006</v>
      </c>
      <c r="AG8" s="57">
        <v>135534</v>
      </c>
      <c r="AH8" s="116">
        <v>17.700000000000003</v>
      </c>
      <c r="AI8" s="97">
        <v>1.3</v>
      </c>
      <c r="AJ8" s="40">
        <v>96.8</v>
      </c>
      <c r="AL8" s="32"/>
      <c r="AM8" s="33"/>
      <c r="AN8" s="34"/>
      <c r="AO8" s="33" t="s">
        <v>48</v>
      </c>
      <c r="AP8" s="35" t="s">
        <v>9</v>
      </c>
      <c r="AQ8" s="35"/>
      <c r="AR8" s="43">
        <v>140958</v>
      </c>
      <c r="AS8" s="116">
        <v>0.59999999999999432</v>
      </c>
      <c r="AT8" s="44">
        <v>137333</v>
      </c>
      <c r="AU8" s="116">
        <v>1.2999999999999972</v>
      </c>
      <c r="AV8" s="97">
        <v>1.3</v>
      </c>
      <c r="AW8" s="40">
        <v>97.4</v>
      </c>
      <c r="AX8" s="43">
        <v>141993</v>
      </c>
      <c r="AY8" s="116">
        <v>0.70000000000000284</v>
      </c>
      <c r="AZ8" s="44">
        <v>138617</v>
      </c>
      <c r="BA8" s="96">
        <v>0.90000000000000568</v>
      </c>
      <c r="BB8" s="97">
        <v>1.3</v>
      </c>
      <c r="BC8" s="40">
        <v>97.6</v>
      </c>
      <c r="BE8" s="32"/>
      <c r="BF8" s="33"/>
      <c r="BG8" s="34"/>
      <c r="BH8" s="33" t="s">
        <v>48</v>
      </c>
      <c r="BI8" s="35" t="s">
        <v>9</v>
      </c>
      <c r="BJ8" s="41"/>
      <c r="BK8" s="43">
        <v>143331</v>
      </c>
      <c r="BL8" s="116">
        <v>0.90000000000000568</v>
      </c>
      <c r="BM8" s="44">
        <v>140105</v>
      </c>
      <c r="BN8" s="96">
        <v>1.0999999999999943</v>
      </c>
      <c r="BO8" s="97">
        <v>1.3</v>
      </c>
      <c r="BP8" s="40">
        <v>97.7</v>
      </c>
      <c r="BQ8" s="43">
        <v>144385</v>
      </c>
      <c r="BR8" s="116">
        <v>0.70000000000000284</v>
      </c>
      <c r="BS8" s="44">
        <v>141204</v>
      </c>
      <c r="BT8" s="116">
        <v>0.79999999999999716</v>
      </c>
      <c r="BU8" s="97">
        <v>1.3</v>
      </c>
      <c r="BV8" s="40">
        <v>97.8</v>
      </c>
      <c r="BX8" s="32"/>
      <c r="BY8" s="33"/>
      <c r="BZ8" s="34"/>
      <c r="CA8" s="33" t="s">
        <v>48</v>
      </c>
      <c r="CB8" s="35" t="s">
        <v>9</v>
      </c>
      <c r="CC8" s="41"/>
      <c r="CD8" s="43">
        <v>145845</v>
      </c>
      <c r="CE8" s="116">
        <v>1</v>
      </c>
      <c r="CF8" s="44">
        <v>142827</v>
      </c>
      <c r="CG8" s="116">
        <v>1.0999999999999943</v>
      </c>
      <c r="CH8" s="97">
        <v>1.3</v>
      </c>
      <c r="CI8" s="40">
        <v>97.9</v>
      </c>
      <c r="CJ8" s="42">
        <v>146845</v>
      </c>
      <c r="CK8" s="108">
        <f t="shared" si="0"/>
        <v>0.70000000000000284</v>
      </c>
      <c r="CL8" s="37">
        <v>143817</v>
      </c>
      <c r="CM8" s="108">
        <f t="shared" si="1"/>
        <v>0.70000000000000284</v>
      </c>
      <c r="CN8" s="30">
        <f t="shared" si="2"/>
        <v>1.3</v>
      </c>
      <c r="CO8" s="31">
        <f t="shared" si="3"/>
        <v>97.9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4385036</v>
      </c>
      <c r="I9" s="37">
        <v>4118695</v>
      </c>
      <c r="J9" s="97">
        <v>39</v>
      </c>
      <c r="K9" s="157">
        <v>93.9</v>
      </c>
      <c r="L9" s="56">
        <v>4538334</v>
      </c>
      <c r="M9" s="116">
        <v>3.5</v>
      </c>
      <c r="N9" s="57">
        <v>4296753</v>
      </c>
      <c r="O9" s="116">
        <v>4.2999999999999972</v>
      </c>
      <c r="P9" s="97">
        <v>40.799999999999997</v>
      </c>
      <c r="Q9" s="40">
        <v>94.7</v>
      </c>
      <c r="R9" s="5"/>
      <c r="S9" s="32"/>
      <c r="T9" s="33"/>
      <c r="U9" s="34"/>
      <c r="V9" s="33" t="s">
        <v>49</v>
      </c>
      <c r="W9" s="35" t="s">
        <v>11</v>
      </c>
      <c r="X9" s="35"/>
      <c r="Y9" s="56">
        <v>4510058</v>
      </c>
      <c r="Z9" s="116">
        <v>-0.59999999999999432</v>
      </c>
      <c r="AA9" s="57">
        <v>4318320</v>
      </c>
      <c r="AB9" s="116">
        <v>0.5</v>
      </c>
      <c r="AC9" s="97">
        <v>40.799999999999997</v>
      </c>
      <c r="AD9" s="40">
        <v>95.7</v>
      </c>
      <c r="AE9" s="56">
        <v>4413617</v>
      </c>
      <c r="AF9" s="116">
        <v>-2.0999999999999943</v>
      </c>
      <c r="AG9" s="57">
        <v>4272327</v>
      </c>
      <c r="AH9" s="116">
        <v>-1.0999999999999943</v>
      </c>
      <c r="AI9" s="97">
        <v>40.1</v>
      </c>
      <c r="AJ9" s="40">
        <v>96.8</v>
      </c>
      <c r="AL9" s="32"/>
      <c r="AM9" s="33"/>
      <c r="AN9" s="34"/>
      <c r="AO9" s="33" t="s">
        <v>49</v>
      </c>
      <c r="AP9" s="35" t="s">
        <v>11</v>
      </c>
      <c r="AQ9" s="35"/>
      <c r="AR9" s="43">
        <v>4386939</v>
      </c>
      <c r="AS9" s="116">
        <v>-0.59999999999999432</v>
      </c>
      <c r="AT9" s="44">
        <v>4274137</v>
      </c>
      <c r="AU9" s="116">
        <v>0</v>
      </c>
      <c r="AV9" s="97">
        <v>40.299999999999997</v>
      </c>
      <c r="AW9" s="40">
        <v>97.4</v>
      </c>
      <c r="AX9" s="43">
        <v>4379369</v>
      </c>
      <c r="AY9" s="116">
        <v>-0.20000000000000284</v>
      </c>
      <c r="AZ9" s="44">
        <v>4276054</v>
      </c>
      <c r="BA9" s="96">
        <v>0</v>
      </c>
      <c r="BB9" s="97">
        <v>40.1</v>
      </c>
      <c r="BC9" s="40">
        <v>97.6</v>
      </c>
      <c r="BE9" s="32"/>
      <c r="BF9" s="33"/>
      <c r="BG9" s="34"/>
      <c r="BH9" s="33" t="s">
        <v>49</v>
      </c>
      <c r="BI9" s="35" t="s">
        <v>11</v>
      </c>
      <c r="BJ9" s="41"/>
      <c r="BK9" s="43">
        <v>4436405</v>
      </c>
      <c r="BL9" s="116">
        <v>1.2999999999999972</v>
      </c>
      <c r="BM9" s="44">
        <v>4337272</v>
      </c>
      <c r="BN9" s="96">
        <v>1.4000000000000057</v>
      </c>
      <c r="BO9" s="97">
        <v>40.299999999999997</v>
      </c>
      <c r="BP9" s="40">
        <v>97.8</v>
      </c>
      <c r="BQ9" s="43">
        <v>4452067</v>
      </c>
      <c r="BR9" s="116">
        <v>0.40000000000000568</v>
      </c>
      <c r="BS9" s="44">
        <v>4354652</v>
      </c>
      <c r="BT9" s="116">
        <v>0.40000000000000568</v>
      </c>
      <c r="BU9" s="97">
        <v>40.6</v>
      </c>
      <c r="BV9" s="40">
        <v>97.8</v>
      </c>
      <c r="BX9" s="32"/>
      <c r="BY9" s="33"/>
      <c r="BZ9" s="34"/>
      <c r="CA9" s="33" t="s">
        <v>49</v>
      </c>
      <c r="CB9" s="35" t="s">
        <v>11</v>
      </c>
      <c r="CC9" s="41"/>
      <c r="CD9" s="43">
        <v>4462704</v>
      </c>
      <c r="CE9" s="116">
        <v>0.20000000000000284</v>
      </c>
      <c r="CF9" s="44">
        <v>4371216</v>
      </c>
      <c r="CG9" s="116">
        <v>0.40000000000000568</v>
      </c>
      <c r="CH9" s="97">
        <v>40.4</v>
      </c>
      <c r="CI9" s="40">
        <v>97.9</v>
      </c>
      <c r="CJ9" s="42">
        <v>4518190</v>
      </c>
      <c r="CK9" s="108">
        <f t="shared" si="0"/>
        <v>1.2000000000000028</v>
      </c>
      <c r="CL9" s="37">
        <v>4425687</v>
      </c>
      <c r="CM9" s="108">
        <f t="shared" si="1"/>
        <v>1.2000000000000028</v>
      </c>
      <c r="CN9" s="30">
        <f t="shared" si="2"/>
        <v>40.700000000000003</v>
      </c>
      <c r="CO9" s="31">
        <f t="shared" si="3"/>
        <v>98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52601</v>
      </c>
      <c r="I10" s="37">
        <v>52601</v>
      </c>
      <c r="J10" s="97">
        <v>0.5</v>
      </c>
      <c r="K10" s="157">
        <v>100</v>
      </c>
      <c r="L10" s="56">
        <v>51218</v>
      </c>
      <c r="M10" s="116">
        <v>-2.5999999999999943</v>
      </c>
      <c r="N10" s="57">
        <v>51218</v>
      </c>
      <c r="O10" s="116">
        <v>-2.5999999999999943</v>
      </c>
      <c r="P10" s="97">
        <v>0.5</v>
      </c>
      <c r="Q10" s="40">
        <v>100</v>
      </c>
      <c r="R10" s="5"/>
      <c r="S10" s="32"/>
      <c r="T10" s="33"/>
      <c r="U10" s="34"/>
      <c r="V10" s="34"/>
      <c r="W10" s="230" t="s">
        <v>12</v>
      </c>
      <c r="X10" s="230"/>
      <c r="Y10" s="56">
        <v>56455</v>
      </c>
      <c r="Z10" s="116">
        <v>10.200000000000003</v>
      </c>
      <c r="AA10" s="57">
        <v>56455</v>
      </c>
      <c r="AB10" s="116">
        <v>10.200000000000003</v>
      </c>
      <c r="AC10" s="97">
        <v>0.5</v>
      </c>
      <c r="AD10" s="40">
        <v>100</v>
      </c>
      <c r="AE10" s="56">
        <v>34108</v>
      </c>
      <c r="AF10" s="116">
        <v>-39.6</v>
      </c>
      <c r="AG10" s="57">
        <v>34108</v>
      </c>
      <c r="AH10" s="116">
        <v>-39.6</v>
      </c>
      <c r="AI10" s="97">
        <v>0.3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34614</v>
      </c>
      <c r="AS10" s="116">
        <v>1.5</v>
      </c>
      <c r="AT10" s="44">
        <v>34614</v>
      </c>
      <c r="AU10" s="116">
        <v>1.5</v>
      </c>
      <c r="AV10" s="97">
        <v>0.3</v>
      </c>
      <c r="AW10" s="40">
        <v>100</v>
      </c>
      <c r="AX10" s="43">
        <v>32911</v>
      </c>
      <c r="AY10" s="116">
        <v>-4.9000000000000057</v>
      </c>
      <c r="AZ10" s="44">
        <v>32911</v>
      </c>
      <c r="BA10" s="96">
        <v>-4.9000000000000057</v>
      </c>
      <c r="BB10" s="97">
        <v>0.3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32281</v>
      </c>
      <c r="BL10" s="116">
        <v>-1.9000000000000057</v>
      </c>
      <c r="BM10" s="44">
        <v>32281</v>
      </c>
      <c r="BN10" s="96">
        <v>-1.9000000000000057</v>
      </c>
      <c r="BO10" s="97">
        <v>0.3</v>
      </c>
      <c r="BP10" s="40">
        <v>100</v>
      </c>
      <c r="BQ10" s="43">
        <v>30438</v>
      </c>
      <c r="BR10" s="116">
        <v>-5.7000000000000028</v>
      </c>
      <c r="BS10" s="44">
        <v>30438</v>
      </c>
      <c r="BT10" s="116">
        <v>-5.7000000000000028</v>
      </c>
      <c r="BU10" s="97">
        <v>0.3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40892</v>
      </c>
      <c r="CE10" s="116">
        <v>34.300000000000011</v>
      </c>
      <c r="CF10" s="44">
        <v>40892</v>
      </c>
      <c r="CG10" s="116">
        <v>34.300000000000011</v>
      </c>
      <c r="CH10" s="97">
        <v>0.4</v>
      </c>
      <c r="CI10" s="40">
        <v>100</v>
      </c>
      <c r="CJ10" s="42">
        <v>32830</v>
      </c>
      <c r="CK10" s="108">
        <f t="shared" si="0"/>
        <v>-19.700000000000003</v>
      </c>
      <c r="CL10" s="37">
        <v>32830</v>
      </c>
      <c r="CM10" s="108">
        <f t="shared" si="1"/>
        <v>-19.700000000000003</v>
      </c>
      <c r="CN10" s="30">
        <f t="shared" si="2"/>
        <v>0.3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153110</v>
      </c>
      <c r="I11" s="37">
        <v>144538</v>
      </c>
      <c r="J11" s="97">
        <v>1.4</v>
      </c>
      <c r="K11" s="157">
        <v>94.4</v>
      </c>
      <c r="L11" s="56">
        <v>151913</v>
      </c>
      <c r="M11" s="116">
        <v>-0.79999999999999716</v>
      </c>
      <c r="N11" s="57">
        <v>141895</v>
      </c>
      <c r="O11" s="116">
        <v>-1.7999999999999972</v>
      </c>
      <c r="P11" s="97">
        <v>1.3</v>
      </c>
      <c r="Q11" s="40">
        <v>93.4</v>
      </c>
      <c r="R11" s="5"/>
      <c r="S11" s="32"/>
      <c r="T11" s="33"/>
      <c r="U11" s="34"/>
      <c r="V11" s="33" t="s">
        <v>50</v>
      </c>
      <c r="W11" s="35" t="s">
        <v>13</v>
      </c>
      <c r="X11" s="35"/>
      <c r="Y11" s="56">
        <v>151639</v>
      </c>
      <c r="Z11" s="116">
        <v>-0.20000000000000284</v>
      </c>
      <c r="AA11" s="57">
        <v>143851</v>
      </c>
      <c r="AB11" s="116">
        <v>1.4000000000000057</v>
      </c>
      <c r="AC11" s="97">
        <v>1.4</v>
      </c>
      <c r="AD11" s="40">
        <v>94.9</v>
      </c>
      <c r="AE11" s="56">
        <v>150082</v>
      </c>
      <c r="AF11" s="116">
        <v>-1</v>
      </c>
      <c r="AG11" s="57">
        <v>145970</v>
      </c>
      <c r="AH11" s="116">
        <v>1.5</v>
      </c>
      <c r="AI11" s="97">
        <v>1.4</v>
      </c>
      <c r="AJ11" s="40">
        <v>97.3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151471</v>
      </c>
      <c r="AS11" s="116">
        <v>0.90000000000000568</v>
      </c>
      <c r="AT11" s="44">
        <v>146428</v>
      </c>
      <c r="AU11" s="116">
        <v>0.29999999999999716</v>
      </c>
      <c r="AV11" s="97">
        <v>1.4</v>
      </c>
      <c r="AW11" s="40">
        <v>96.7</v>
      </c>
      <c r="AX11" s="43">
        <v>155114</v>
      </c>
      <c r="AY11" s="116">
        <v>2.4000000000000057</v>
      </c>
      <c r="AZ11" s="44">
        <v>150317</v>
      </c>
      <c r="BA11" s="96">
        <v>2.7000000000000028</v>
      </c>
      <c r="BB11" s="97">
        <v>1.4</v>
      </c>
      <c r="BC11" s="40">
        <v>96.9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150075</v>
      </c>
      <c r="BL11" s="116">
        <v>-3.2000000000000028</v>
      </c>
      <c r="BM11" s="44">
        <v>146154</v>
      </c>
      <c r="BN11" s="96">
        <v>-2.7999999999999972</v>
      </c>
      <c r="BO11" s="97">
        <v>1.4</v>
      </c>
      <c r="BP11" s="40">
        <v>97.4</v>
      </c>
      <c r="BQ11" s="43">
        <v>151337</v>
      </c>
      <c r="BR11" s="116">
        <v>0.79999999999999716</v>
      </c>
      <c r="BS11" s="44">
        <v>147294</v>
      </c>
      <c r="BT11" s="116">
        <v>0.79999999999999716</v>
      </c>
      <c r="BU11" s="97">
        <v>1.4</v>
      </c>
      <c r="BV11" s="40">
        <v>97.3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150892</v>
      </c>
      <c r="CE11" s="116">
        <v>-0.29999999999999716</v>
      </c>
      <c r="CF11" s="44">
        <v>147405</v>
      </c>
      <c r="CG11" s="116">
        <v>9.9999999999994316E-2</v>
      </c>
      <c r="CH11" s="97">
        <v>1.4</v>
      </c>
      <c r="CI11" s="40">
        <v>97.7</v>
      </c>
      <c r="CJ11" s="42">
        <v>148635</v>
      </c>
      <c r="CK11" s="108">
        <f t="shared" si="0"/>
        <v>-1.5</v>
      </c>
      <c r="CL11" s="37">
        <v>144377</v>
      </c>
      <c r="CM11" s="108">
        <f t="shared" si="1"/>
        <v>-2.0999999999999943</v>
      </c>
      <c r="CN11" s="30">
        <f t="shared" si="2"/>
        <v>1.3</v>
      </c>
      <c r="CO11" s="31">
        <f t="shared" si="3"/>
        <v>97.1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244854</v>
      </c>
      <c r="I12" s="37">
        <v>244134</v>
      </c>
      <c r="J12" s="97">
        <v>2.2999999999999998</v>
      </c>
      <c r="K12" s="157">
        <v>99.7</v>
      </c>
      <c r="L12" s="56">
        <v>266215</v>
      </c>
      <c r="M12" s="116">
        <v>8.7000000000000028</v>
      </c>
      <c r="N12" s="57">
        <v>265289</v>
      </c>
      <c r="O12" s="116">
        <v>8.7000000000000028</v>
      </c>
      <c r="P12" s="97">
        <v>2.5</v>
      </c>
      <c r="Q12" s="40">
        <v>99.7</v>
      </c>
      <c r="R12" s="5"/>
      <c r="S12" s="32"/>
      <c r="T12" s="33"/>
      <c r="U12" s="34"/>
      <c r="V12" s="33" t="s">
        <v>52</v>
      </c>
      <c r="W12" s="35" t="s">
        <v>14</v>
      </c>
      <c r="X12" s="35"/>
      <c r="Y12" s="56">
        <v>235374</v>
      </c>
      <c r="Z12" s="116">
        <v>-11.599999999999994</v>
      </c>
      <c r="AA12" s="57">
        <v>235032</v>
      </c>
      <c r="AB12" s="116">
        <v>-11.400000000000006</v>
      </c>
      <c r="AC12" s="97">
        <v>2.2000000000000002</v>
      </c>
      <c r="AD12" s="40">
        <v>99.9</v>
      </c>
      <c r="AE12" s="56">
        <v>247886</v>
      </c>
      <c r="AF12" s="116">
        <v>5.2999999999999972</v>
      </c>
      <c r="AG12" s="57">
        <v>248035</v>
      </c>
      <c r="AH12" s="116">
        <v>5.5</v>
      </c>
      <c r="AI12" s="97">
        <v>2.2999999999999998</v>
      </c>
      <c r="AJ12" s="40">
        <v>100.1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250600</v>
      </c>
      <c r="AS12" s="116">
        <v>1.0999999999999943</v>
      </c>
      <c r="AT12" s="44">
        <v>250516</v>
      </c>
      <c r="AU12" s="116">
        <v>1</v>
      </c>
      <c r="AV12" s="97">
        <v>2.4</v>
      </c>
      <c r="AW12" s="40">
        <v>100</v>
      </c>
      <c r="AX12" s="43">
        <v>227489</v>
      </c>
      <c r="AY12" s="116">
        <v>-9.2000000000000028</v>
      </c>
      <c r="AZ12" s="44">
        <v>222800</v>
      </c>
      <c r="BA12" s="96">
        <v>-11.099999999999994</v>
      </c>
      <c r="BB12" s="97">
        <v>2.1</v>
      </c>
      <c r="BC12" s="40">
        <v>97.9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232486</v>
      </c>
      <c r="BL12" s="116">
        <v>2.2000000000000028</v>
      </c>
      <c r="BM12" s="44">
        <v>232206</v>
      </c>
      <c r="BN12" s="96">
        <v>4.2000000000000028</v>
      </c>
      <c r="BO12" s="97">
        <v>2.2000000000000002</v>
      </c>
      <c r="BP12" s="40">
        <v>99.9</v>
      </c>
      <c r="BQ12" s="43">
        <v>239819</v>
      </c>
      <c r="BR12" s="116">
        <v>3.2000000000000028</v>
      </c>
      <c r="BS12" s="44">
        <v>239061</v>
      </c>
      <c r="BT12" s="116">
        <v>3</v>
      </c>
      <c r="BU12" s="97">
        <v>2.2000000000000002</v>
      </c>
      <c r="BV12" s="40">
        <v>99.7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266420</v>
      </c>
      <c r="CE12" s="116">
        <v>11.099999999999994</v>
      </c>
      <c r="CF12" s="44">
        <v>265554</v>
      </c>
      <c r="CG12" s="116">
        <v>11.099999999999994</v>
      </c>
      <c r="CH12" s="97">
        <v>2.5</v>
      </c>
      <c r="CI12" s="40">
        <v>99.7</v>
      </c>
      <c r="CJ12" s="42">
        <v>215923</v>
      </c>
      <c r="CK12" s="108">
        <f t="shared" si="0"/>
        <v>-19</v>
      </c>
      <c r="CL12" s="37">
        <v>203588</v>
      </c>
      <c r="CM12" s="108">
        <f t="shared" si="1"/>
        <v>-23.299999999999997</v>
      </c>
      <c r="CN12" s="30">
        <f t="shared" si="2"/>
        <v>1.9</v>
      </c>
      <c r="CO12" s="31">
        <f t="shared" si="3"/>
        <v>94.3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4672531</v>
      </c>
      <c r="I13" s="37">
        <v>4531917</v>
      </c>
      <c r="J13" s="38">
        <v>42.9</v>
      </c>
      <c r="K13" s="157">
        <v>97</v>
      </c>
      <c r="L13" s="36">
        <v>4449799</v>
      </c>
      <c r="M13" s="39">
        <v>-4.7999999999999972</v>
      </c>
      <c r="N13" s="37">
        <v>4332095</v>
      </c>
      <c r="O13" s="39">
        <v>-4.4000000000000057</v>
      </c>
      <c r="P13" s="38">
        <v>41.2</v>
      </c>
      <c r="Q13" s="40">
        <v>97.4</v>
      </c>
      <c r="R13" s="5"/>
      <c r="S13" s="32"/>
      <c r="T13" s="33"/>
      <c r="U13" s="34" t="s">
        <v>54</v>
      </c>
      <c r="V13" s="34" t="s">
        <v>15</v>
      </c>
      <c r="W13" s="35"/>
      <c r="X13" s="35"/>
      <c r="Y13" s="36">
        <v>4450239</v>
      </c>
      <c r="Z13" s="39">
        <v>0</v>
      </c>
      <c r="AA13" s="37">
        <v>4356261</v>
      </c>
      <c r="AB13" s="39">
        <v>0.59999999999999432</v>
      </c>
      <c r="AC13" s="38">
        <v>41.1</v>
      </c>
      <c r="AD13" s="40">
        <v>97.9</v>
      </c>
      <c r="AE13" s="36">
        <v>4485526</v>
      </c>
      <c r="AF13" s="39">
        <v>0.79999999999999716</v>
      </c>
      <c r="AG13" s="37">
        <v>4415884</v>
      </c>
      <c r="AH13" s="39">
        <v>1.4000000000000057</v>
      </c>
      <c r="AI13" s="38">
        <v>41.5</v>
      </c>
      <c r="AJ13" s="40">
        <v>98.4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4425770</v>
      </c>
      <c r="AS13" s="39">
        <v>-1.2999999999999972</v>
      </c>
      <c r="AT13" s="37">
        <v>4365002</v>
      </c>
      <c r="AU13" s="39">
        <v>-1.2000000000000028</v>
      </c>
      <c r="AV13" s="38">
        <v>41.2</v>
      </c>
      <c r="AW13" s="40">
        <v>98.6</v>
      </c>
      <c r="AX13" s="36">
        <v>4480760</v>
      </c>
      <c r="AY13" s="39">
        <v>1.2000000000000028</v>
      </c>
      <c r="AZ13" s="37">
        <v>4424027</v>
      </c>
      <c r="BA13" s="96">
        <v>1.4000000000000057</v>
      </c>
      <c r="BB13" s="38">
        <v>41.5</v>
      </c>
      <c r="BC13" s="40">
        <v>98.7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4512889</v>
      </c>
      <c r="BL13" s="39">
        <v>0.70000000000000284</v>
      </c>
      <c r="BM13" s="37">
        <v>4460882</v>
      </c>
      <c r="BN13" s="96">
        <v>0.79999999999999716</v>
      </c>
      <c r="BO13" s="38">
        <v>41.4</v>
      </c>
      <c r="BP13" s="40">
        <v>98.8</v>
      </c>
      <c r="BQ13" s="36">
        <v>4447698</v>
      </c>
      <c r="BR13" s="39">
        <v>-1.4000000000000057</v>
      </c>
      <c r="BS13" s="37">
        <v>4402880</v>
      </c>
      <c r="BT13" s="39">
        <v>-1.2999999999999972</v>
      </c>
      <c r="BU13" s="38">
        <v>41</v>
      </c>
      <c r="BV13" s="40">
        <v>99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4465410</v>
      </c>
      <c r="CE13" s="39">
        <v>0.40000000000000568</v>
      </c>
      <c r="CF13" s="37">
        <v>4422404</v>
      </c>
      <c r="CG13" s="39">
        <v>0.40000000000000568</v>
      </c>
      <c r="CH13" s="38">
        <v>40.9</v>
      </c>
      <c r="CI13" s="40">
        <v>99</v>
      </c>
      <c r="CJ13" s="42">
        <v>4503528</v>
      </c>
      <c r="CK13" s="108">
        <f t="shared" si="0"/>
        <v>0.90000000000000568</v>
      </c>
      <c r="CL13" s="37">
        <v>4460688</v>
      </c>
      <c r="CM13" s="108">
        <f t="shared" si="1"/>
        <v>0.90000000000000568</v>
      </c>
      <c r="CN13" s="30">
        <f t="shared" si="2"/>
        <v>41</v>
      </c>
      <c r="CO13" s="31">
        <f t="shared" si="3"/>
        <v>99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4669807</v>
      </c>
      <c r="I14" s="37">
        <v>4529193</v>
      </c>
      <c r="J14" s="38">
        <v>42.8</v>
      </c>
      <c r="K14" s="157">
        <v>97</v>
      </c>
      <c r="L14" s="36">
        <v>4448045</v>
      </c>
      <c r="M14" s="39">
        <v>-4.7000000000000028</v>
      </c>
      <c r="N14" s="37">
        <v>4330341</v>
      </c>
      <c r="O14" s="39">
        <v>-4.4000000000000057</v>
      </c>
      <c r="P14" s="38">
        <v>41.2</v>
      </c>
      <c r="Q14" s="40">
        <v>97.4</v>
      </c>
      <c r="R14" s="5"/>
      <c r="S14" s="32"/>
      <c r="T14" s="33"/>
      <c r="U14" s="34"/>
      <c r="V14" s="33" t="s">
        <v>56</v>
      </c>
      <c r="W14" s="230" t="s">
        <v>16</v>
      </c>
      <c r="X14" s="230"/>
      <c r="Y14" s="36">
        <v>4448555</v>
      </c>
      <c r="Z14" s="39">
        <v>0</v>
      </c>
      <c r="AA14" s="37">
        <v>4354577</v>
      </c>
      <c r="AB14" s="39">
        <v>0.59999999999999432</v>
      </c>
      <c r="AC14" s="38">
        <v>41.1</v>
      </c>
      <c r="AD14" s="40">
        <v>97.9</v>
      </c>
      <c r="AE14" s="36">
        <v>4483860</v>
      </c>
      <c r="AF14" s="39">
        <v>0.79999999999999716</v>
      </c>
      <c r="AG14" s="37">
        <v>4414218</v>
      </c>
      <c r="AH14" s="39">
        <v>1.4000000000000057</v>
      </c>
      <c r="AI14" s="38">
        <v>41.5</v>
      </c>
      <c r="AJ14" s="40">
        <v>98.4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4424088</v>
      </c>
      <c r="AS14" s="39">
        <v>-1.2999999999999972</v>
      </c>
      <c r="AT14" s="37">
        <v>4363320</v>
      </c>
      <c r="AU14" s="39">
        <v>-1.2000000000000028</v>
      </c>
      <c r="AV14" s="38">
        <v>41.2</v>
      </c>
      <c r="AW14" s="40">
        <v>98.6</v>
      </c>
      <c r="AX14" s="36">
        <v>4476850</v>
      </c>
      <c r="AY14" s="39">
        <v>1.2000000000000028</v>
      </c>
      <c r="AZ14" s="37">
        <v>4420117</v>
      </c>
      <c r="BA14" s="96">
        <v>1.2999999999999972</v>
      </c>
      <c r="BB14" s="38">
        <v>41.4</v>
      </c>
      <c r="BC14" s="40">
        <v>98.7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4509015</v>
      </c>
      <c r="BL14" s="39">
        <v>0.70000000000000284</v>
      </c>
      <c r="BM14" s="37">
        <v>4457008</v>
      </c>
      <c r="BN14" s="96">
        <v>0.79999999999999716</v>
      </c>
      <c r="BO14" s="38">
        <v>41.4</v>
      </c>
      <c r="BP14" s="40">
        <v>98.8</v>
      </c>
      <c r="BQ14" s="36">
        <v>4444831</v>
      </c>
      <c r="BR14" s="39">
        <v>-1.4000000000000057</v>
      </c>
      <c r="BS14" s="37">
        <v>4400013</v>
      </c>
      <c r="BT14" s="39">
        <v>-1.2999999999999972</v>
      </c>
      <c r="BU14" s="38">
        <v>41</v>
      </c>
      <c r="BV14" s="40">
        <v>99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4462632</v>
      </c>
      <c r="CE14" s="39">
        <v>0.40000000000000568</v>
      </c>
      <c r="CF14" s="37">
        <v>4419626</v>
      </c>
      <c r="CG14" s="39">
        <v>0.40000000000000568</v>
      </c>
      <c r="CH14" s="38">
        <v>40.799999999999997</v>
      </c>
      <c r="CI14" s="40">
        <v>99</v>
      </c>
      <c r="CJ14" s="42">
        <v>4500213</v>
      </c>
      <c r="CK14" s="108">
        <f t="shared" si="0"/>
        <v>0.79999999999999716</v>
      </c>
      <c r="CL14" s="37">
        <v>4457373</v>
      </c>
      <c r="CM14" s="108">
        <f t="shared" si="1"/>
        <v>0.90000000000000568</v>
      </c>
      <c r="CN14" s="30">
        <f t="shared" si="2"/>
        <v>41</v>
      </c>
      <c r="CO14" s="31">
        <f t="shared" si="3"/>
        <v>99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2390694</v>
      </c>
      <c r="I15" s="37">
        <v>2314451</v>
      </c>
      <c r="J15" s="97">
        <v>21.9</v>
      </c>
      <c r="K15" s="157">
        <v>96.8</v>
      </c>
      <c r="L15" s="56">
        <v>2348505</v>
      </c>
      <c r="M15" s="116">
        <v>-1.7999999999999972</v>
      </c>
      <c r="N15" s="57">
        <v>2286360</v>
      </c>
      <c r="O15" s="116">
        <v>-1.2000000000000028</v>
      </c>
      <c r="P15" s="97">
        <v>21.7</v>
      </c>
      <c r="Q15" s="40">
        <v>97.4</v>
      </c>
      <c r="R15" s="5"/>
      <c r="S15" s="32"/>
      <c r="T15" s="33"/>
      <c r="U15" s="34"/>
      <c r="V15" s="34"/>
      <c r="W15" s="35" t="s">
        <v>58</v>
      </c>
      <c r="X15" s="35" t="s">
        <v>17</v>
      </c>
      <c r="Y15" s="56">
        <v>2310844</v>
      </c>
      <c r="Z15" s="116">
        <v>-1.5999999999999943</v>
      </c>
      <c r="AA15" s="57">
        <v>2262026</v>
      </c>
      <c r="AB15" s="116">
        <v>-1.0999999999999943</v>
      </c>
      <c r="AC15" s="97">
        <v>21.4</v>
      </c>
      <c r="AD15" s="40">
        <v>97.9</v>
      </c>
      <c r="AE15" s="56">
        <v>2319193</v>
      </c>
      <c r="AF15" s="116">
        <v>0.40000000000000568</v>
      </c>
      <c r="AG15" s="57">
        <v>2283172</v>
      </c>
      <c r="AH15" s="116">
        <v>0.90000000000000568</v>
      </c>
      <c r="AI15" s="97">
        <v>21.4</v>
      </c>
      <c r="AJ15" s="40">
        <v>98.4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2313648</v>
      </c>
      <c r="AS15" s="116">
        <v>-0.20000000000000284</v>
      </c>
      <c r="AT15" s="44">
        <v>2281868</v>
      </c>
      <c r="AU15" s="116">
        <v>-9.9999999999994316E-2</v>
      </c>
      <c r="AV15" s="97">
        <v>21.5</v>
      </c>
      <c r="AW15" s="40">
        <v>98.6</v>
      </c>
      <c r="AX15" s="43">
        <v>2313706</v>
      </c>
      <c r="AY15" s="116">
        <v>0</v>
      </c>
      <c r="AZ15" s="44">
        <v>2284385</v>
      </c>
      <c r="BA15" s="96">
        <v>9.9999999999994316E-2</v>
      </c>
      <c r="BB15" s="97">
        <v>21.4</v>
      </c>
      <c r="BC15" s="40">
        <v>98.7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2314566</v>
      </c>
      <c r="BL15" s="116">
        <v>0</v>
      </c>
      <c r="BM15" s="44">
        <v>2287870</v>
      </c>
      <c r="BN15" s="96">
        <v>0.20000000000000284</v>
      </c>
      <c r="BO15" s="97">
        <v>21.3</v>
      </c>
      <c r="BP15" s="40">
        <v>98.8</v>
      </c>
      <c r="BQ15" s="43">
        <v>2330399</v>
      </c>
      <c r="BR15" s="116">
        <v>0.70000000000000284</v>
      </c>
      <c r="BS15" s="44">
        <v>2306901</v>
      </c>
      <c r="BT15" s="116">
        <v>0.79999999999999716</v>
      </c>
      <c r="BU15" s="97">
        <v>21.5</v>
      </c>
      <c r="BV15" s="40">
        <v>99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2325430</v>
      </c>
      <c r="CE15" s="116">
        <v>-0.20000000000000284</v>
      </c>
      <c r="CF15" s="44">
        <v>2303019</v>
      </c>
      <c r="CG15" s="116">
        <v>-0.20000000000000284</v>
      </c>
      <c r="CH15" s="97">
        <v>21.3</v>
      </c>
      <c r="CI15" s="40">
        <v>99</v>
      </c>
      <c r="CJ15" s="42">
        <v>2318689</v>
      </c>
      <c r="CK15" s="108">
        <f t="shared" si="0"/>
        <v>-0.29999999999999716</v>
      </c>
      <c r="CL15" s="37">
        <v>2296616</v>
      </c>
      <c r="CM15" s="108">
        <f t="shared" si="1"/>
        <v>-0.29999999999999716</v>
      </c>
      <c r="CN15" s="30">
        <f t="shared" si="2"/>
        <v>21.1</v>
      </c>
      <c r="CO15" s="31">
        <f t="shared" si="3"/>
        <v>99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1837395</v>
      </c>
      <c r="I16" s="37">
        <v>1778797</v>
      </c>
      <c r="J16" s="97">
        <v>16.8</v>
      </c>
      <c r="K16" s="157">
        <v>96.8</v>
      </c>
      <c r="L16" s="56">
        <v>1669646</v>
      </c>
      <c r="M16" s="116">
        <v>-9.0999999999999943</v>
      </c>
      <c r="N16" s="57">
        <v>1625463</v>
      </c>
      <c r="O16" s="116">
        <v>-8.5999999999999943</v>
      </c>
      <c r="P16" s="97">
        <v>15.4</v>
      </c>
      <c r="Q16" s="40">
        <v>97.4</v>
      </c>
      <c r="R16" s="5"/>
      <c r="S16" s="32"/>
      <c r="T16" s="33"/>
      <c r="U16" s="34"/>
      <c r="V16" s="34"/>
      <c r="W16" s="35" t="s">
        <v>60</v>
      </c>
      <c r="X16" s="35" t="s">
        <v>18</v>
      </c>
      <c r="Y16" s="56">
        <v>1712187</v>
      </c>
      <c r="Z16" s="116">
        <v>2.5</v>
      </c>
      <c r="AA16" s="57">
        <v>1676016</v>
      </c>
      <c r="AB16" s="116">
        <v>3.0999999999999943</v>
      </c>
      <c r="AC16" s="97">
        <v>15.8</v>
      </c>
      <c r="AD16" s="40">
        <v>97.9</v>
      </c>
      <c r="AE16" s="56">
        <v>1746342</v>
      </c>
      <c r="AF16" s="116">
        <v>2</v>
      </c>
      <c r="AG16" s="57">
        <v>1719219</v>
      </c>
      <c r="AH16" s="116">
        <v>2.5999999999999943</v>
      </c>
      <c r="AI16" s="97">
        <v>16.2</v>
      </c>
      <c r="AJ16" s="40">
        <v>98.4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1683674</v>
      </c>
      <c r="AS16" s="116">
        <v>-3.5999999999999943</v>
      </c>
      <c r="AT16" s="44">
        <v>1660548</v>
      </c>
      <c r="AU16" s="116">
        <v>-3.4000000000000057</v>
      </c>
      <c r="AV16" s="97">
        <v>15.7</v>
      </c>
      <c r="AW16" s="40">
        <v>98.6</v>
      </c>
      <c r="AX16" s="43">
        <v>1735927</v>
      </c>
      <c r="AY16" s="116">
        <v>3.0999999999999943</v>
      </c>
      <c r="AZ16" s="44">
        <v>1713928</v>
      </c>
      <c r="BA16" s="96">
        <v>3.2000000000000028</v>
      </c>
      <c r="BB16" s="97">
        <v>16.100000000000001</v>
      </c>
      <c r="BC16" s="40">
        <v>98.7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1783407</v>
      </c>
      <c r="BL16" s="116">
        <v>2.7000000000000028</v>
      </c>
      <c r="BM16" s="44">
        <v>1762836</v>
      </c>
      <c r="BN16" s="96">
        <v>2.9000000000000057</v>
      </c>
      <c r="BO16" s="97">
        <v>16.399999999999999</v>
      </c>
      <c r="BP16" s="40">
        <v>98.8</v>
      </c>
      <c r="BQ16" s="43">
        <v>1695658</v>
      </c>
      <c r="BR16" s="116">
        <v>-4.9000000000000057</v>
      </c>
      <c r="BS16" s="44">
        <v>1678561</v>
      </c>
      <c r="BT16" s="116">
        <v>-4.7999999999999972</v>
      </c>
      <c r="BU16" s="97">
        <v>15.6</v>
      </c>
      <c r="BV16" s="40">
        <v>99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1721318</v>
      </c>
      <c r="CE16" s="116">
        <v>1.5</v>
      </c>
      <c r="CF16" s="44">
        <v>1704730</v>
      </c>
      <c r="CG16" s="116">
        <v>1.5999999999999943</v>
      </c>
      <c r="CH16" s="97">
        <v>15.7</v>
      </c>
      <c r="CI16" s="40">
        <v>99</v>
      </c>
      <c r="CJ16" s="42">
        <v>1780803</v>
      </c>
      <c r="CK16" s="108">
        <f t="shared" si="0"/>
        <v>3.5</v>
      </c>
      <c r="CL16" s="37">
        <v>1763850</v>
      </c>
      <c r="CM16" s="108">
        <f t="shared" si="1"/>
        <v>3.5</v>
      </c>
      <c r="CN16" s="30">
        <f t="shared" si="2"/>
        <v>16.2</v>
      </c>
      <c r="CO16" s="31">
        <f t="shared" si="3"/>
        <v>99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441718</v>
      </c>
      <c r="I17" s="37">
        <v>435945</v>
      </c>
      <c r="J17" s="97">
        <v>4.0999999999999996</v>
      </c>
      <c r="K17" s="157">
        <v>98.7</v>
      </c>
      <c r="L17" s="56">
        <v>429894</v>
      </c>
      <c r="M17" s="116">
        <v>-2.7000000000000028</v>
      </c>
      <c r="N17" s="57">
        <v>418518</v>
      </c>
      <c r="O17" s="116">
        <v>-4</v>
      </c>
      <c r="P17" s="97">
        <v>4</v>
      </c>
      <c r="Q17" s="40">
        <v>97.4</v>
      </c>
      <c r="R17" s="5"/>
      <c r="S17" s="32"/>
      <c r="T17" s="33"/>
      <c r="U17" s="34"/>
      <c r="V17" s="34"/>
      <c r="W17" s="35" t="s">
        <v>62</v>
      </c>
      <c r="X17" s="35" t="s">
        <v>19</v>
      </c>
      <c r="Y17" s="56">
        <v>425524</v>
      </c>
      <c r="Z17" s="116">
        <v>-1</v>
      </c>
      <c r="AA17" s="57">
        <v>416535</v>
      </c>
      <c r="AB17" s="116">
        <v>-0.5</v>
      </c>
      <c r="AC17" s="97">
        <v>3.9</v>
      </c>
      <c r="AD17" s="40">
        <v>97.9</v>
      </c>
      <c r="AE17" s="56">
        <v>418325</v>
      </c>
      <c r="AF17" s="116">
        <v>-1.7000000000000028</v>
      </c>
      <c r="AG17" s="57">
        <v>411827</v>
      </c>
      <c r="AH17" s="116">
        <v>-1.0999999999999943</v>
      </c>
      <c r="AI17" s="97">
        <v>3.9</v>
      </c>
      <c r="AJ17" s="40">
        <v>98.4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426766</v>
      </c>
      <c r="AS17" s="116">
        <v>2</v>
      </c>
      <c r="AT17" s="44">
        <v>420904</v>
      </c>
      <c r="AU17" s="116">
        <v>2.2000000000000028</v>
      </c>
      <c r="AV17" s="97">
        <v>4</v>
      </c>
      <c r="AW17" s="40">
        <v>98.6</v>
      </c>
      <c r="AX17" s="43">
        <v>427217</v>
      </c>
      <c r="AY17" s="116">
        <v>9.9999999999994316E-2</v>
      </c>
      <c r="AZ17" s="44">
        <v>421804</v>
      </c>
      <c r="BA17" s="96">
        <v>0.20000000000000284</v>
      </c>
      <c r="BB17" s="97">
        <v>4</v>
      </c>
      <c r="BC17" s="40">
        <v>98.7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411042</v>
      </c>
      <c r="BL17" s="116">
        <v>-3.7999999999999972</v>
      </c>
      <c r="BM17" s="44">
        <v>406302</v>
      </c>
      <c r="BN17" s="96">
        <v>-3.7000000000000028</v>
      </c>
      <c r="BO17" s="97">
        <v>3.8</v>
      </c>
      <c r="BP17" s="40">
        <v>98.8</v>
      </c>
      <c r="BQ17" s="43">
        <v>418774</v>
      </c>
      <c r="BR17" s="116">
        <v>1.9000000000000057</v>
      </c>
      <c r="BS17" s="44">
        <v>414551</v>
      </c>
      <c r="BT17" s="116">
        <v>2</v>
      </c>
      <c r="BU17" s="97">
        <v>3.9</v>
      </c>
      <c r="BV17" s="40">
        <v>99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415884</v>
      </c>
      <c r="CE17" s="116">
        <v>-0.70000000000000284</v>
      </c>
      <c r="CF17" s="44">
        <v>411877</v>
      </c>
      <c r="CG17" s="116">
        <v>-0.59999999999999432</v>
      </c>
      <c r="CH17" s="97">
        <v>3.8</v>
      </c>
      <c r="CI17" s="40">
        <v>99</v>
      </c>
      <c r="CJ17" s="42">
        <v>400721</v>
      </c>
      <c r="CK17" s="108">
        <f t="shared" si="0"/>
        <v>-3.5999999999999943</v>
      </c>
      <c r="CL17" s="37">
        <v>396907</v>
      </c>
      <c r="CM17" s="108">
        <f t="shared" si="1"/>
        <v>-3.5999999999999943</v>
      </c>
      <c r="CN17" s="30">
        <f t="shared" si="2"/>
        <v>3.6</v>
      </c>
      <c r="CO17" s="31">
        <f t="shared" si="3"/>
        <v>99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2724</v>
      </c>
      <c r="I18" s="37">
        <v>2724</v>
      </c>
      <c r="J18" s="97">
        <v>0</v>
      </c>
      <c r="K18" s="157">
        <v>100</v>
      </c>
      <c r="L18" s="56">
        <v>1754</v>
      </c>
      <c r="M18" s="116">
        <v>-35.599999999999994</v>
      </c>
      <c r="N18" s="57">
        <v>1754</v>
      </c>
      <c r="O18" s="116">
        <v>-35.599999999999994</v>
      </c>
      <c r="P18" s="97">
        <v>0</v>
      </c>
      <c r="Q18" s="40">
        <v>100</v>
      </c>
      <c r="R18" s="5"/>
      <c r="S18" s="32"/>
      <c r="T18" s="33"/>
      <c r="U18" s="34"/>
      <c r="V18" s="33" t="s">
        <v>64</v>
      </c>
      <c r="W18" s="231" t="s">
        <v>175</v>
      </c>
      <c r="X18" s="232"/>
      <c r="Y18" s="56">
        <v>1684</v>
      </c>
      <c r="Z18" s="116">
        <v>-4</v>
      </c>
      <c r="AA18" s="57">
        <v>1684</v>
      </c>
      <c r="AB18" s="116">
        <v>-4</v>
      </c>
      <c r="AC18" s="97">
        <v>0</v>
      </c>
      <c r="AD18" s="40">
        <v>100</v>
      </c>
      <c r="AE18" s="56">
        <v>1666</v>
      </c>
      <c r="AF18" s="116">
        <v>-1.0999999999999943</v>
      </c>
      <c r="AG18" s="57">
        <v>1666</v>
      </c>
      <c r="AH18" s="116">
        <v>-1.0999999999999943</v>
      </c>
      <c r="AI18" s="97">
        <v>0</v>
      </c>
      <c r="AJ18" s="40">
        <v>100</v>
      </c>
      <c r="AL18" s="32"/>
      <c r="AM18" s="33"/>
      <c r="AN18" s="34"/>
      <c r="AO18" s="33" t="s">
        <v>106</v>
      </c>
      <c r="AP18" s="231" t="s">
        <v>175</v>
      </c>
      <c r="AQ18" s="232"/>
      <c r="AR18" s="43">
        <v>1682</v>
      </c>
      <c r="AS18" s="116">
        <v>1</v>
      </c>
      <c r="AT18" s="44">
        <v>1682</v>
      </c>
      <c r="AU18" s="116">
        <v>1</v>
      </c>
      <c r="AV18" s="97">
        <v>0</v>
      </c>
      <c r="AW18" s="40">
        <v>100</v>
      </c>
      <c r="AX18" s="43">
        <v>3910</v>
      </c>
      <c r="AY18" s="116">
        <v>132.5</v>
      </c>
      <c r="AZ18" s="44">
        <v>3910</v>
      </c>
      <c r="BA18" s="96">
        <v>132.5</v>
      </c>
      <c r="BB18" s="97">
        <v>0</v>
      </c>
      <c r="BC18" s="40">
        <v>100</v>
      </c>
      <c r="BE18" s="32"/>
      <c r="BF18" s="33"/>
      <c r="BG18" s="34"/>
      <c r="BH18" s="33" t="s">
        <v>106</v>
      </c>
      <c r="BI18" s="231" t="s">
        <v>175</v>
      </c>
      <c r="BJ18" s="232"/>
      <c r="BK18" s="43">
        <v>3874</v>
      </c>
      <c r="BL18" s="116">
        <v>-0.90000000000000568</v>
      </c>
      <c r="BM18" s="44">
        <v>3874</v>
      </c>
      <c r="BN18" s="96">
        <v>-0.90000000000000568</v>
      </c>
      <c r="BO18" s="97">
        <v>0</v>
      </c>
      <c r="BP18" s="40">
        <v>100</v>
      </c>
      <c r="BQ18" s="43">
        <v>2867</v>
      </c>
      <c r="BR18" s="116">
        <v>-26</v>
      </c>
      <c r="BS18" s="44">
        <v>2867</v>
      </c>
      <c r="BT18" s="116">
        <v>-26</v>
      </c>
      <c r="BU18" s="97">
        <v>0</v>
      </c>
      <c r="BV18" s="40">
        <v>100</v>
      </c>
      <c r="BX18" s="32"/>
      <c r="BY18" s="33"/>
      <c r="BZ18" s="34"/>
      <c r="CA18" s="33" t="s">
        <v>106</v>
      </c>
      <c r="CB18" s="231" t="s">
        <v>175</v>
      </c>
      <c r="CC18" s="232"/>
      <c r="CD18" s="43">
        <v>2778</v>
      </c>
      <c r="CE18" s="116">
        <v>-3.0999999999999943</v>
      </c>
      <c r="CF18" s="44">
        <v>2778</v>
      </c>
      <c r="CG18" s="116">
        <v>-3.0999999999999943</v>
      </c>
      <c r="CH18" s="97">
        <v>0</v>
      </c>
      <c r="CI18" s="40">
        <v>100</v>
      </c>
      <c r="CJ18" s="42">
        <v>3315</v>
      </c>
      <c r="CK18" s="108">
        <f t="shared" si="0"/>
        <v>19.299999999999997</v>
      </c>
      <c r="CL18" s="37">
        <v>3315</v>
      </c>
      <c r="CM18" s="108">
        <f t="shared" si="1"/>
        <v>19.299999999999997</v>
      </c>
      <c r="CN18" s="30">
        <f t="shared" si="2"/>
        <v>0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107</v>
      </c>
      <c r="E19" s="34" t="s">
        <v>20</v>
      </c>
      <c r="F19" s="35"/>
      <c r="G19" s="35"/>
      <c r="H19" s="36">
        <v>141921</v>
      </c>
      <c r="I19" s="37">
        <v>133388</v>
      </c>
      <c r="J19" s="97">
        <v>1.3</v>
      </c>
      <c r="K19" s="157">
        <v>94</v>
      </c>
      <c r="L19" s="56">
        <v>140255</v>
      </c>
      <c r="M19" s="116">
        <v>-1.2000000000000028</v>
      </c>
      <c r="N19" s="57">
        <v>132078</v>
      </c>
      <c r="O19" s="116">
        <v>-1</v>
      </c>
      <c r="P19" s="97">
        <v>1.3</v>
      </c>
      <c r="Q19" s="40">
        <v>94.2</v>
      </c>
      <c r="R19" s="5"/>
      <c r="S19" s="32"/>
      <c r="T19" s="33"/>
      <c r="U19" s="34" t="s">
        <v>107</v>
      </c>
      <c r="V19" s="34" t="s">
        <v>20</v>
      </c>
      <c r="W19" s="35"/>
      <c r="X19" s="35"/>
      <c r="Y19" s="56">
        <v>143785</v>
      </c>
      <c r="Z19" s="116">
        <v>2.5</v>
      </c>
      <c r="AA19" s="57">
        <v>135839</v>
      </c>
      <c r="AB19" s="116">
        <v>2.7999999999999972</v>
      </c>
      <c r="AC19" s="97">
        <v>1.3</v>
      </c>
      <c r="AD19" s="40">
        <v>94.5</v>
      </c>
      <c r="AE19" s="56">
        <v>149152</v>
      </c>
      <c r="AF19" s="116">
        <v>3.7000000000000028</v>
      </c>
      <c r="AG19" s="57">
        <v>142700</v>
      </c>
      <c r="AH19" s="116">
        <v>5.0999999999999943</v>
      </c>
      <c r="AI19" s="97">
        <v>1.3</v>
      </c>
      <c r="AJ19" s="40">
        <v>95.7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154968</v>
      </c>
      <c r="AS19" s="116">
        <v>3.9000000000000057</v>
      </c>
      <c r="AT19" s="44">
        <v>149961</v>
      </c>
      <c r="AU19" s="116">
        <v>5.0999999999999943</v>
      </c>
      <c r="AV19" s="97">
        <v>1.4</v>
      </c>
      <c r="AW19" s="40">
        <v>96.8</v>
      </c>
      <c r="AX19" s="43">
        <v>179376</v>
      </c>
      <c r="AY19" s="116">
        <v>15.799999999999997</v>
      </c>
      <c r="AZ19" s="44">
        <v>173701</v>
      </c>
      <c r="BA19" s="96">
        <v>15.799999999999997</v>
      </c>
      <c r="BB19" s="97">
        <v>1.6</v>
      </c>
      <c r="BC19" s="40">
        <v>96.8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190019</v>
      </c>
      <c r="BL19" s="116">
        <v>5.9000000000000057</v>
      </c>
      <c r="BM19" s="44">
        <v>183607</v>
      </c>
      <c r="BN19" s="96">
        <v>5.7000000000000028</v>
      </c>
      <c r="BO19" s="97">
        <v>1.7</v>
      </c>
      <c r="BP19" s="40">
        <v>96.6</v>
      </c>
      <c r="BQ19" s="43">
        <v>198949</v>
      </c>
      <c r="BR19" s="116">
        <v>4.7000000000000028</v>
      </c>
      <c r="BS19" s="44">
        <v>192739</v>
      </c>
      <c r="BT19" s="116">
        <v>5</v>
      </c>
      <c r="BU19" s="97">
        <v>1.8</v>
      </c>
      <c r="BV19" s="40">
        <v>96.9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208956</v>
      </c>
      <c r="CE19" s="116">
        <v>5</v>
      </c>
      <c r="CF19" s="44">
        <v>202525</v>
      </c>
      <c r="CG19" s="116">
        <v>5.0999999999999943</v>
      </c>
      <c r="CH19" s="97">
        <v>1.9</v>
      </c>
      <c r="CI19" s="40">
        <v>96.9</v>
      </c>
      <c r="CJ19" s="42">
        <v>223868</v>
      </c>
      <c r="CK19" s="108">
        <f t="shared" si="0"/>
        <v>7.0999999999999943</v>
      </c>
      <c r="CL19" s="37">
        <v>218115</v>
      </c>
      <c r="CM19" s="108">
        <f t="shared" si="1"/>
        <v>7.7000000000000028</v>
      </c>
      <c r="CN19" s="30">
        <f t="shared" si="2"/>
        <v>2</v>
      </c>
      <c r="CO19" s="31">
        <f t="shared" si="3"/>
        <v>97.4</v>
      </c>
    </row>
    <row r="20" spans="1:93" x14ac:dyDescent="0.15">
      <c r="A20" s="5"/>
      <c r="B20" s="32"/>
      <c r="C20" s="169"/>
      <c r="D20" s="34"/>
      <c r="E20" s="169" t="s">
        <v>8</v>
      </c>
      <c r="F20" s="35" t="s">
        <v>251</v>
      </c>
      <c r="G20" s="35"/>
      <c r="H20" s="175"/>
      <c r="I20" s="172"/>
      <c r="J20" s="189"/>
      <c r="K20" s="177"/>
      <c r="L20" s="187"/>
      <c r="M20" s="186"/>
      <c r="N20" s="188"/>
      <c r="O20" s="186"/>
      <c r="P20" s="189"/>
      <c r="Q20" s="174"/>
      <c r="R20" s="5"/>
      <c r="S20" s="32"/>
      <c r="T20" s="169"/>
      <c r="U20" s="34"/>
      <c r="V20" s="169" t="s">
        <v>8</v>
      </c>
      <c r="W20" s="35" t="s">
        <v>251</v>
      </c>
      <c r="X20" s="35"/>
      <c r="Y20" s="180"/>
      <c r="Z20" s="186"/>
      <c r="AA20" s="181"/>
      <c r="AB20" s="171"/>
      <c r="AC20" s="189"/>
      <c r="AD20" s="174"/>
      <c r="AE20" s="180"/>
      <c r="AF20" s="186"/>
      <c r="AG20" s="181"/>
      <c r="AH20" s="186"/>
      <c r="AI20" s="189"/>
      <c r="AJ20" s="174"/>
      <c r="AL20" s="32"/>
      <c r="AM20" s="169"/>
      <c r="AN20" s="34"/>
      <c r="AO20" s="169" t="s">
        <v>8</v>
      </c>
      <c r="AP20" s="35" t="s">
        <v>251</v>
      </c>
      <c r="AQ20" s="35"/>
      <c r="AR20" s="180"/>
      <c r="AS20" s="186"/>
      <c r="AT20" s="181"/>
      <c r="AU20" s="171"/>
      <c r="AV20" s="189"/>
      <c r="AW20" s="174"/>
      <c r="AX20" s="180"/>
      <c r="AY20" s="186"/>
      <c r="AZ20" s="181"/>
      <c r="BA20" s="186"/>
      <c r="BB20" s="189"/>
      <c r="BC20" s="174"/>
      <c r="BE20" s="32"/>
      <c r="BF20" s="169"/>
      <c r="BG20" s="34"/>
      <c r="BH20" s="169" t="s">
        <v>8</v>
      </c>
      <c r="BI20" s="35" t="s">
        <v>251</v>
      </c>
      <c r="BJ20" s="41"/>
      <c r="BK20" s="180"/>
      <c r="BL20" s="186"/>
      <c r="BM20" s="181"/>
      <c r="BN20" s="171"/>
      <c r="BO20" s="189"/>
      <c r="BP20" s="174"/>
      <c r="BQ20" s="180"/>
      <c r="BR20" s="186"/>
      <c r="BS20" s="181"/>
      <c r="BT20" s="186"/>
      <c r="BU20" s="189"/>
      <c r="BV20" s="174"/>
      <c r="BX20" s="32"/>
      <c r="BY20" s="169"/>
      <c r="BZ20" s="34"/>
      <c r="CA20" s="169" t="s">
        <v>8</v>
      </c>
      <c r="CB20" s="35" t="s">
        <v>251</v>
      </c>
      <c r="CC20" s="41"/>
      <c r="CD20" s="180"/>
      <c r="CE20" s="186" t="s">
        <v>240</v>
      </c>
      <c r="CF20" s="181"/>
      <c r="CG20" s="186" t="s">
        <v>240</v>
      </c>
      <c r="CH20" s="189"/>
      <c r="CI20" s="174" t="s">
        <v>240</v>
      </c>
      <c r="CJ20" s="42">
        <v>13651</v>
      </c>
      <c r="CK20" s="108" t="str">
        <f t="shared" si="0"/>
        <v>皆増</v>
      </c>
      <c r="CL20" s="37">
        <v>13651</v>
      </c>
      <c r="CM20" s="108" t="str">
        <f t="shared" si="1"/>
        <v>皆増</v>
      </c>
      <c r="CN20" s="30">
        <f t="shared" si="2"/>
        <v>0.1</v>
      </c>
      <c r="CO20" s="31">
        <f t="shared" si="3"/>
        <v>100</v>
      </c>
    </row>
    <row r="21" spans="1:93" x14ac:dyDescent="0.15">
      <c r="A21" s="5"/>
      <c r="B21" s="32"/>
      <c r="C21" s="169"/>
      <c r="D21" s="34"/>
      <c r="E21" s="169" t="s">
        <v>10</v>
      </c>
      <c r="F21" s="35" t="s">
        <v>250</v>
      </c>
      <c r="G21" s="35"/>
      <c r="H21" s="175"/>
      <c r="I21" s="172"/>
      <c r="J21" s="189"/>
      <c r="K21" s="177"/>
      <c r="L21" s="187"/>
      <c r="M21" s="186"/>
      <c r="N21" s="188"/>
      <c r="O21" s="186"/>
      <c r="P21" s="189"/>
      <c r="Q21" s="174"/>
      <c r="R21" s="5"/>
      <c r="S21" s="32"/>
      <c r="T21" s="169"/>
      <c r="U21" s="34"/>
      <c r="V21" s="169" t="s">
        <v>10</v>
      </c>
      <c r="W21" s="35" t="s">
        <v>250</v>
      </c>
      <c r="X21" s="35"/>
      <c r="Y21" s="180"/>
      <c r="Z21" s="186"/>
      <c r="AA21" s="181"/>
      <c r="AB21" s="171"/>
      <c r="AC21" s="189"/>
      <c r="AD21" s="174"/>
      <c r="AE21" s="180"/>
      <c r="AF21" s="186"/>
      <c r="AG21" s="181"/>
      <c r="AH21" s="186"/>
      <c r="AI21" s="189"/>
      <c r="AJ21" s="174"/>
      <c r="AL21" s="32"/>
      <c r="AM21" s="169"/>
      <c r="AN21" s="34"/>
      <c r="AO21" s="169" t="s">
        <v>10</v>
      </c>
      <c r="AP21" s="35" t="s">
        <v>250</v>
      </c>
      <c r="AQ21" s="35"/>
      <c r="AR21" s="180"/>
      <c r="AS21" s="186"/>
      <c r="AT21" s="181"/>
      <c r="AU21" s="171"/>
      <c r="AV21" s="189"/>
      <c r="AW21" s="174"/>
      <c r="AX21" s="180"/>
      <c r="AY21" s="186"/>
      <c r="AZ21" s="181"/>
      <c r="BA21" s="186"/>
      <c r="BB21" s="189"/>
      <c r="BC21" s="174"/>
      <c r="BE21" s="32"/>
      <c r="BF21" s="169"/>
      <c r="BG21" s="34"/>
      <c r="BH21" s="169" t="s">
        <v>10</v>
      </c>
      <c r="BI21" s="35" t="s">
        <v>250</v>
      </c>
      <c r="BJ21" s="41"/>
      <c r="BK21" s="180"/>
      <c r="BL21" s="186"/>
      <c r="BM21" s="181"/>
      <c r="BN21" s="171"/>
      <c r="BO21" s="189"/>
      <c r="BP21" s="174"/>
      <c r="BQ21" s="180"/>
      <c r="BR21" s="186"/>
      <c r="BS21" s="181"/>
      <c r="BT21" s="186"/>
      <c r="BU21" s="189"/>
      <c r="BV21" s="174"/>
      <c r="BX21" s="32"/>
      <c r="BY21" s="169"/>
      <c r="BZ21" s="34"/>
      <c r="CA21" s="169" t="s">
        <v>10</v>
      </c>
      <c r="CB21" s="35" t="s">
        <v>250</v>
      </c>
      <c r="CC21" s="41"/>
      <c r="CD21" s="180"/>
      <c r="CE21" s="186" t="s">
        <v>240</v>
      </c>
      <c r="CF21" s="181"/>
      <c r="CG21" s="186" t="s">
        <v>240</v>
      </c>
      <c r="CH21" s="189"/>
      <c r="CI21" s="174" t="s">
        <v>240</v>
      </c>
      <c r="CJ21" s="42">
        <v>210217</v>
      </c>
      <c r="CK21" s="108" t="str">
        <f t="shared" si="0"/>
        <v>皆増</v>
      </c>
      <c r="CL21" s="37">
        <v>204464</v>
      </c>
      <c r="CM21" s="108" t="str">
        <f t="shared" si="1"/>
        <v>皆増</v>
      </c>
      <c r="CN21" s="30">
        <f t="shared" si="2"/>
        <v>1.9</v>
      </c>
      <c r="CO21" s="31">
        <f t="shared" si="3"/>
        <v>97.3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438009</v>
      </c>
      <c r="I22" s="37">
        <v>438009</v>
      </c>
      <c r="J22" s="97">
        <v>4.0999999999999996</v>
      </c>
      <c r="K22" s="157">
        <v>100</v>
      </c>
      <c r="L22" s="56">
        <v>423004</v>
      </c>
      <c r="M22" s="116">
        <v>-3.4000000000000057</v>
      </c>
      <c r="N22" s="57">
        <v>423004</v>
      </c>
      <c r="O22" s="116">
        <v>-3.4000000000000057</v>
      </c>
      <c r="P22" s="97">
        <v>4</v>
      </c>
      <c r="Q22" s="40">
        <v>100</v>
      </c>
      <c r="R22" s="45"/>
      <c r="S22" s="46"/>
      <c r="T22" s="47"/>
      <c r="U22" s="34" t="s">
        <v>67</v>
      </c>
      <c r="V22" s="48" t="s">
        <v>22</v>
      </c>
      <c r="W22" s="48"/>
      <c r="X22" s="48"/>
      <c r="Y22" s="56">
        <v>464993</v>
      </c>
      <c r="Z22" s="116">
        <v>9.9000000000000057</v>
      </c>
      <c r="AA22" s="57">
        <v>464993</v>
      </c>
      <c r="AB22" s="116">
        <v>9.9000000000000057</v>
      </c>
      <c r="AC22" s="97">
        <v>4.4000000000000004</v>
      </c>
      <c r="AD22" s="40">
        <v>100</v>
      </c>
      <c r="AE22" s="56">
        <v>452074</v>
      </c>
      <c r="AF22" s="116">
        <v>-2.7999999999999972</v>
      </c>
      <c r="AG22" s="57">
        <v>452074</v>
      </c>
      <c r="AH22" s="116">
        <v>-2.7999999999999972</v>
      </c>
      <c r="AI22" s="97">
        <v>4.2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445586</v>
      </c>
      <c r="AS22" s="116">
        <v>-1.4000000000000057</v>
      </c>
      <c r="AT22" s="44">
        <v>445586</v>
      </c>
      <c r="AU22" s="116">
        <v>-1.4000000000000057</v>
      </c>
      <c r="AV22" s="97">
        <v>4.2</v>
      </c>
      <c r="AW22" s="40">
        <v>100</v>
      </c>
      <c r="AX22" s="43">
        <v>425787</v>
      </c>
      <c r="AY22" s="116">
        <v>-4.4000000000000057</v>
      </c>
      <c r="AZ22" s="44">
        <v>425787</v>
      </c>
      <c r="BA22" s="96">
        <v>-4.4000000000000057</v>
      </c>
      <c r="BB22" s="97">
        <v>4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393198</v>
      </c>
      <c r="BL22" s="116">
        <v>-7.7000000000000028</v>
      </c>
      <c r="BM22" s="44">
        <v>393198</v>
      </c>
      <c r="BN22" s="96">
        <v>-7.7000000000000028</v>
      </c>
      <c r="BO22" s="97">
        <v>3.7</v>
      </c>
      <c r="BP22" s="40">
        <v>100</v>
      </c>
      <c r="BQ22" s="43">
        <v>396834</v>
      </c>
      <c r="BR22" s="116">
        <v>0.90000000000000568</v>
      </c>
      <c r="BS22" s="44">
        <v>396834</v>
      </c>
      <c r="BT22" s="116">
        <v>0.90000000000000568</v>
      </c>
      <c r="BU22" s="97">
        <v>3.7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406834</v>
      </c>
      <c r="CE22" s="116">
        <v>2.5</v>
      </c>
      <c r="CF22" s="44">
        <v>406834</v>
      </c>
      <c r="CG22" s="116">
        <v>2.5</v>
      </c>
      <c r="CH22" s="97">
        <v>3.8</v>
      </c>
      <c r="CI22" s="40">
        <v>100</v>
      </c>
      <c r="CJ22" s="42">
        <v>415170</v>
      </c>
      <c r="CK22" s="108">
        <f t="shared" si="0"/>
        <v>2</v>
      </c>
      <c r="CL22" s="37">
        <v>415170</v>
      </c>
      <c r="CM22" s="108">
        <f t="shared" si="1"/>
        <v>2</v>
      </c>
      <c r="CN22" s="30">
        <f t="shared" si="2"/>
        <v>3.8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5"/>
      <c r="S23" s="46"/>
      <c r="T23" s="47"/>
      <c r="U23" s="34" t="s">
        <v>69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96" t="s">
        <v>240</v>
      </c>
      <c r="BB23" s="38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96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5"/>
      <c r="S24" s="46"/>
      <c r="T24" s="47"/>
      <c r="U24" s="34" t="s">
        <v>25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96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96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97">
        <v>0</v>
      </c>
      <c r="K25" s="157"/>
      <c r="L25" s="56">
        <v>0</v>
      </c>
      <c r="M25" s="116" t="s">
        <v>240</v>
      </c>
      <c r="N25" s="57">
        <v>0</v>
      </c>
      <c r="O25" s="116" t="s">
        <v>240</v>
      </c>
      <c r="P25" s="97">
        <v>0</v>
      </c>
      <c r="Q25" s="40" t="s">
        <v>240</v>
      </c>
      <c r="R25" s="51"/>
      <c r="S25" s="52"/>
      <c r="T25" s="53"/>
      <c r="U25" s="54"/>
      <c r="V25" s="33" t="s">
        <v>88</v>
      </c>
      <c r="W25" s="35" t="s">
        <v>27</v>
      </c>
      <c r="X25" s="35"/>
      <c r="Y25" s="56">
        <v>0</v>
      </c>
      <c r="Z25" s="116" t="s">
        <v>240</v>
      </c>
      <c r="AA25" s="57">
        <v>0</v>
      </c>
      <c r="AB25" s="116" t="s">
        <v>240</v>
      </c>
      <c r="AC25" s="97">
        <v>0</v>
      </c>
      <c r="AD25" s="40" t="s">
        <v>240</v>
      </c>
      <c r="AE25" s="56">
        <v>0</v>
      </c>
      <c r="AF25" s="116" t="s">
        <v>240</v>
      </c>
      <c r="AG25" s="57">
        <v>0</v>
      </c>
      <c r="AH25" s="116" t="s">
        <v>240</v>
      </c>
      <c r="AI25" s="97">
        <v>0</v>
      </c>
      <c r="AJ25" s="40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116" t="s">
        <v>240</v>
      </c>
      <c r="AT25" s="44">
        <v>0</v>
      </c>
      <c r="AU25" s="116" t="s">
        <v>240</v>
      </c>
      <c r="AV25" s="97">
        <v>0</v>
      </c>
      <c r="AW25" s="40" t="s">
        <v>240</v>
      </c>
      <c r="AX25" s="43">
        <v>0</v>
      </c>
      <c r="AY25" s="116" t="s">
        <v>240</v>
      </c>
      <c r="AZ25" s="44">
        <v>0</v>
      </c>
      <c r="BA25" s="96" t="s">
        <v>240</v>
      </c>
      <c r="BB25" s="97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116" t="s">
        <v>240</v>
      </c>
      <c r="BM25" s="44">
        <v>0</v>
      </c>
      <c r="BN25" s="96" t="s">
        <v>240</v>
      </c>
      <c r="BO25" s="97">
        <v>0</v>
      </c>
      <c r="BP25" s="40" t="s">
        <v>240</v>
      </c>
      <c r="BQ25" s="43">
        <v>0</v>
      </c>
      <c r="BR25" s="116" t="s">
        <v>240</v>
      </c>
      <c r="BS25" s="44">
        <v>0</v>
      </c>
      <c r="BT25" s="116" t="s">
        <v>240</v>
      </c>
      <c r="BU25" s="97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116" t="s">
        <v>240</v>
      </c>
      <c r="CF25" s="44">
        <v>0</v>
      </c>
      <c r="CG25" s="116" t="s">
        <v>240</v>
      </c>
      <c r="CH25" s="97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38">
        <v>0</v>
      </c>
      <c r="K26" s="157"/>
      <c r="L26" s="36">
        <v>0</v>
      </c>
      <c r="M26" s="39" t="s">
        <v>240</v>
      </c>
      <c r="N26" s="37">
        <v>0</v>
      </c>
      <c r="O26" s="39" t="s">
        <v>240</v>
      </c>
      <c r="P26" s="38">
        <v>0</v>
      </c>
      <c r="Q26" s="40" t="s">
        <v>240</v>
      </c>
      <c r="R26" s="45"/>
      <c r="S26" s="46"/>
      <c r="T26" s="47"/>
      <c r="U26" s="48"/>
      <c r="V26" s="33" t="s">
        <v>10</v>
      </c>
      <c r="W26" s="35" t="s">
        <v>28</v>
      </c>
      <c r="X26" s="35"/>
      <c r="Y26" s="36">
        <v>0</v>
      </c>
      <c r="Z26" s="39" t="s">
        <v>240</v>
      </c>
      <c r="AA26" s="37">
        <v>0</v>
      </c>
      <c r="AB26" s="39" t="s">
        <v>240</v>
      </c>
      <c r="AC26" s="38">
        <v>0</v>
      </c>
      <c r="AD26" s="40" t="s">
        <v>240</v>
      </c>
      <c r="AE26" s="36">
        <v>0</v>
      </c>
      <c r="AF26" s="39" t="s">
        <v>240</v>
      </c>
      <c r="AG26" s="37">
        <v>0</v>
      </c>
      <c r="AH26" s="39" t="s">
        <v>240</v>
      </c>
      <c r="AI26" s="38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39" t="s">
        <v>240</v>
      </c>
      <c r="AT26" s="44">
        <v>0</v>
      </c>
      <c r="AU26" s="39" t="s">
        <v>240</v>
      </c>
      <c r="AV26" s="38">
        <v>0</v>
      </c>
      <c r="AW26" s="40" t="s">
        <v>240</v>
      </c>
      <c r="AX26" s="43">
        <v>0</v>
      </c>
      <c r="AY26" s="39" t="s">
        <v>240</v>
      </c>
      <c r="AZ26" s="44">
        <v>0</v>
      </c>
      <c r="BA26" s="96" t="s">
        <v>240</v>
      </c>
      <c r="BB26" s="38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39" t="s">
        <v>240</v>
      </c>
      <c r="BM26" s="44">
        <v>0</v>
      </c>
      <c r="BN26" s="96" t="s">
        <v>240</v>
      </c>
      <c r="BO26" s="38">
        <v>0</v>
      </c>
      <c r="BP26" s="40" t="s">
        <v>240</v>
      </c>
      <c r="BQ26" s="43">
        <v>0</v>
      </c>
      <c r="BR26" s="39" t="s">
        <v>240</v>
      </c>
      <c r="BS26" s="44">
        <v>0</v>
      </c>
      <c r="BT26" s="39" t="s">
        <v>240</v>
      </c>
      <c r="BU26" s="38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39" t="s">
        <v>240</v>
      </c>
      <c r="CF26" s="44">
        <v>0</v>
      </c>
      <c r="CG26" s="39" t="s">
        <v>240</v>
      </c>
      <c r="CH26" s="38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5"/>
      <c r="S27" s="46"/>
      <c r="T27" s="33" t="s">
        <v>29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96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96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875147</v>
      </c>
      <c r="I28" s="37">
        <v>845368</v>
      </c>
      <c r="J28" s="38">
        <v>8</v>
      </c>
      <c r="K28" s="157">
        <v>96.6</v>
      </c>
      <c r="L28" s="36">
        <v>839632</v>
      </c>
      <c r="M28" s="39">
        <v>-4.0999999999999943</v>
      </c>
      <c r="N28" s="37">
        <v>814932</v>
      </c>
      <c r="O28" s="39">
        <v>-3.5999999999999943</v>
      </c>
      <c r="P28" s="38">
        <v>7.7</v>
      </c>
      <c r="Q28" s="40">
        <v>97.1</v>
      </c>
      <c r="R28" s="45"/>
      <c r="S28" s="32" t="s">
        <v>204</v>
      </c>
      <c r="T28" s="229" t="s">
        <v>31</v>
      </c>
      <c r="U28" s="230"/>
      <c r="V28" s="230"/>
      <c r="W28" s="230"/>
      <c r="X28" s="230"/>
      <c r="Y28" s="36">
        <v>839291</v>
      </c>
      <c r="Z28" s="39">
        <v>0</v>
      </c>
      <c r="AA28" s="37">
        <v>819100</v>
      </c>
      <c r="AB28" s="39">
        <v>0.5</v>
      </c>
      <c r="AC28" s="38">
        <v>7.7</v>
      </c>
      <c r="AD28" s="40">
        <v>97.6</v>
      </c>
      <c r="AE28" s="36">
        <v>846557</v>
      </c>
      <c r="AF28" s="39">
        <v>0.90000000000000568</v>
      </c>
      <c r="AG28" s="37">
        <v>832398</v>
      </c>
      <c r="AH28" s="39">
        <v>1.5999999999999943</v>
      </c>
      <c r="AI28" s="38">
        <v>7.8</v>
      </c>
      <c r="AJ28" s="40">
        <v>98.3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835363</v>
      </c>
      <c r="AS28" s="39">
        <v>-1.2999999999999972</v>
      </c>
      <c r="AT28" s="37">
        <v>823964</v>
      </c>
      <c r="AU28" s="39">
        <v>-1</v>
      </c>
      <c r="AV28" s="38">
        <v>7.8</v>
      </c>
      <c r="AW28" s="40">
        <v>98.6</v>
      </c>
      <c r="AX28" s="36">
        <v>870856</v>
      </c>
      <c r="AY28" s="39">
        <v>4.2000000000000028</v>
      </c>
      <c r="AZ28" s="37">
        <v>860459</v>
      </c>
      <c r="BA28" s="96">
        <v>4.4000000000000057</v>
      </c>
      <c r="BB28" s="38">
        <v>8.1</v>
      </c>
      <c r="BC28" s="40">
        <v>98.8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880952</v>
      </c>
      <c r="BL28" s="39">
        <v>1.2000000000000028</v>
      </c>
      <c r="BM28" s="37">
        <v>871606</v>
      </c>
      <c r="BN28" s="96">
        <v>1.2999999999999972</v>
      </c>
      <c r="BO28" s="38">
        <v>8.1</v>
      </c>
      <c r="BP28" s="40">
        <v>98.9</v>
      </c>
      <c r="BQ28" s="36">
        <v>868969</v>
      </c>
      <c r="BR28" s="39">
        <v>-1.4000000000000057</v>
      </c>
      <c r="BS28" s="37">
        <v>860586</v>
      </c>
      <c r="BT28" s="39">
        <v>-1.2999999999999972</v>
      </c>
      <c r="BU28" s="38">
        <v>8</v>
      </c>
      <c r="BV28" s="40">
        <v>99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874126</v>
      </c>
      <c r="CE28" s="39">
        <v>0.59999999999999432</v>
      </c>
      <c r="CF28" s="37">
        <v>866242</v>
      </c>
      <c r="CG28" s="39">
        <v>0.70000000000000284</v>
      </c>
      <c r="CH28" s="38">
        <v>8</v>
      </c>
      <c r="CI28" s="40">
        <v>99.1</v>
      </c>
      <c r="CJ28" s="42">
        <v>880531</v>
      </c>
      <c r="CK28" s="108">
        <f t="shared" si="0"/>
        <v>0.70000000000000284</v>
      </c>
      <c r="CL28" s="37">
        <v>872788</v>
      </c>
      <c r="CM28" s="108">
        <f t="shared" si="1"/>
        <v>0.79999999999999716</v>
      </c>
      <c r="CN28" s="30">
        <f t="shared" si="2"/>
        <v>8</v>
      </c>
      <c r="CO28" s="31">
        <f t="shared" si="3"/>
        <v>99.1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11441</v>
      </c>
      <c r="I29" s="37">
        <v>11441</v>
      </c>
      <c r="J29" s="38">
        <v>0.1</v>
      </c>
      <c r="K29" s="160">
        <v>100</v>
      </c>
      <c r="L29" s="36">
        <v>11942</v>
      </c>
      <c r="M29" s="39">
        <v>4.4000000000000057</v>
      </c>
      <c r="N29" s="37">
        <v>11942</v>
      </c>
      <c r="O29" s="39">
        <v>4.4000000000000057</v>
      </c>
      <c r="P29" s="38">
        <v>0.1</v>
      </c>
      <c r="Q29" s="105">
        <v>100</v>
      </c>
      <c r="R29" s="45"/>
      <c r="S29" s="32"/>
      <c r="T29" s="33" t="s">
        <v>89</v>
      </c>
      <c r="U29" s="34" t="s">
        <v>32</v>
      </c>
      <c r="V29" s="34"/>
      <c r="W29" s="35"/>
      <c r="X29" s="35"/>
      <c r="Y29" s="36">
        <v>12476</v>
      </c>
      <c r="Z29" s="39">
        <v>4.5</v>
      </c>
      <c r="AA29" s="37">
        <v>12476</v>
      </c>
      <c r="AB29" s="39">
        <v>4.5</v>
      </c>
      <c r="AC29" s="38">
        <v>0.1</v>
      </c>
      <c r="AD29" s="105">
        <v>100</v>
      </c>
      <c r="AE29" s="36">
        <v>12682</v>
      </c>
      <c r="AF29" s="39">
        <v>1.7000000000000028</v>
      </c>
      <c r="AG29" s="37">
        <v>12682</v>
      </c>
      <c r="AH29" s="39">
        <v>1.7000000000000028</v>
      </c>
      <c r="AI29" s="38">
        <v>0.1</v>
      </c>
      <c r="AJ29" s="105">
        <v>100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12723</v>
      </c>
      <c r="AS29" s="39">
        <v>0.29999999999999716</v>
      </c>
      <c r="AT29" s="44">
        <v>12723</v>
      </c>
      <c r="AU29" s="39">
        <v>0.29999999999999716</v>
      </c>
      <c r="AV29" s="38">
        <v>0.1</v>
      </c>
      <c r="AW29" s="105">
        <v>100</v>
      </c>
      <c r="AX29" s="43">
        <v>11525</v>
      </c>
      <c r="AY29" s="39">
        <v>-9.4000000000000057</v>
      </c>
      <c r="AZ29" s="44">
        <v>11525</v>
      </c>
      <c r="BA29" s="96">
        <v>-9.4000000000000057</v>
      </c>
      <c r="BB29" s="38">
        <v>0.1</v>
      </c>
      <c r="BC29" s="40">
        <v>100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11499</v>
      </c>
      <c r="BL29" s="39">
        <v>-0.20000000000000284</v>
      </c>
      <c r="BM29" s="44">
        <v>11499</v>
      </c>
      <c r="BN29" s="96">
        <v>-0.20000000000000284</v>
      </c>
      <c r="BO29" s="38">
        <v>0.1</v>
      </c>
      <c r="BP29" s="105">
        <v>100</v>
      </c>
      <c r="BQ29" s="43">
        <v>11119</v>
      </c>
      <c r="BR29" s="39">
        <v>-3.2999999999999972</v>
      </c>
      <c r="BS29" s="44">
        <v>11119</v>
      </c>
      <c r="BT29" s="39">
        <v>-3.2999999999999972</v>
      </c>
      <c r="BU29" s="38">
        <v>0.1</v>
      </c>
      <c r="BV29" s="40">
        <v>100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11313</v>
      </c>
      <c r="CE29" s="39">
        <v>1.7000000000000028</v>
      </c>
      <c r="CF29" s="44">
        <v>11313</v>
      </c>
      <c r="CG29" s="39">
        <v>1.7000000000000028</v>
      </c>
      <c r="CH29" s="38">
        <v>0.1</v>
      </c>
      <c r="CI29" s="40">
        <v>100</v>
      </c>
      <c r="CJ29" s="42">
        <v>6739</v>
      </c>
      <c r="CK29" s="108">
        <f t="shared" si="0"/>
        <v>-40.4</v>
      </c>
      <c r="CL29" s="37">
        <v>6739</v>
      </c>
      <c r="CM29" s="108">
        <f t="shared" si="1"/>
        <v>-40.4</v>
      </c>
      <c r="CN29" s="30">
        <f t="shared" si="2"/>
        <v>0.1</v>
      </c>
      <c r="CO29" s="31">
        <f t="shared" si="3"/>
        <v>100</v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60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105" t="s">
        <v>240</v>
      </c>
      <c r="R30" s="45"/>
      <c r="S30" s="32"/>
      <c r="T30" s="33" t="s">
        <v>77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105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105" t="s">
        <v>240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105" t="s">
        <v>240</v>
      </c>
      <c r="AX30" s="43">
        <v>0</v>
      </c>
      <c r="AY30" s="39" t="s">
        <v>240</v>
      </c>
      <c r="AZ30" s="44">
        <v>0</v>
      </c>
      <c r="BA30" s="96" t="s">
        <v>240</v>
      </c>
      <c r="BB30" s="38">
        <v>0</v>
      </c>
      <c r="BC30" s="40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96" t="s">
        <v>240</v>
      </c>
      <c r="BO30" s="38">
        <v>0</v>
      </c>
      <c r="BP30" s="105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863706</v>
      </c>
      <c r="I31" s="37">
        <v>833927</v>
      </c>
      <c r="J31" s="38">
        <v>7.9</v>
      </c>
      <c r="K31" s="157">
        <v>96.6</v>
      </c>
      <c r="L31" s="36">
        <v>827690</v>
      </c>
      <c r="M31" s="39">
        <v>-4.2000000000000028</v>
      </c>
      <c r="N31" s="37">
        <v>802990</v>
      </c>
      <c r="O31" s="39">
        <v>-3.7000000000000028</v>
      </c>
      <c r="P31" s="38">
        <v>7.6</v>
      </c>
      <c r="Q31" s="40">
        <v>97</v>
      </c>
      <c r="R31" s="45"/>
      <c r="S31" s="32"/>
      <c r="T31" s="33" t="s">
        <v>34</v>
      </c>
      <c r="U31" s="34" t="s">
        <v>35</v>
      </c>
      <c r="V31" s="34"/>
      <c r="W31" s="35"/>
      <c r="X31" s="35"/>
      <c r="Y31" s="36">
        <v>826815</v>
      </c>
      <c r="Z31" s="39">
        <v>-9.9999999999994316E-2</v>
      </c>
      <c r="AA31" s="37">
        <v>806624</v>
      </c>
      <c r="AB31" s="39">
        <v>0.5</v>
      </c>
      <c r="AC31" s="38">
        <v>7.6</v>
      </c>
      <c r="AD31" s="40">
        <v>97.6</v>
      </c>
      <c r="AE31" s="36">
        <v>833875</v>
      </c>
      <c r="AF31" s="39">
        <v>0.90000000000000568</v>
      </c>
      <c r="AG31" s="37">
        <v>819716</v>
      </c>
      <c r="AH31" s="39">
        <v>1.5999999999999943</v>
      </c>
      <c r="AI31" s="38">
        <v>7.7</v>
      </c>
      <c r="AJ31" s="40">
        <v>98.3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822640</v>
      </c>
      <c r="AS31" s="39">
        <v>-1.2999999999999972</v>
      </c>
      <c r="AT31" s="37">
        <v>811241</v>
      </c>
      <c r="AU31" s="39">
        <v>-1</v>
      </c>
      <c r="AV31" s="38">
        <v>7.7</v>
      </c>
      <c r="AW31" s="40">
        <v>98.6</v>
      </c>
      <c r="AX31" s="36">
        <v>859331</v>
      </c>
      <c r="AY31" s="39">
        <v>4.5</v>
      </c>
      <c r="AZ31" s="37">
        <v>848934</v>
      </c>
      <c r="BA31" s="96">
        <v>4.5999999999999943</v>
      </c>
      <c r="BB31" s="38">
        <v>8</v>
      </c>
      <c r="BC31" s="40">
        <v>98.8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869453</v>
      </c>
      <c r="BL31" s="39">
        <v>1.2000000000000028</v>
      </c>
      <c r="BM31" s="37">
        <v>860107</v>
      </c>
      <c r="BN31" s="96">
        <v>1.2999999999999972</v>
      </c>
      <c r="BO31" s="38">
        <v>8</v>
      </c>
      <c r="BP31" s="40">
        <v>98.9</v>
      </c>
      <c r="BQ31" s="36">
        <v>857850</v>
      </c>
      <c r="BR31" s="39">
        <v>-1.2999999999999972</v>
      </c>
      <c r="BS31" s="37">
        <v>849467</v>
      </c>
      <c r="BT31" s="39">
        <v>-1.2000000000000028</v>
      </c>
      <c r="BU31" s="38">
        <v>7.9</v>
      </c>
      <c r="BV31" s="40">
        <v>99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862813</v>
      </c>
      <c r="CE31" s="39">
        <v>0.59999999999999432</v>
      </c>
      <c r="CF31" s="37">
        <v>854929</v>
      </c>
      <c r="CG31" s="39">
        <v>0.59999999999999432</v>
      </c>
      <c r="CH31" s="38">
        <v>7.9</v>
      </c>
      <c r="CI31" s="40">
        <v>99.1</v>
      </c>
      <c r="CJ31" s="42">
        <v>873792</v>
      </c>
      <c r="CK31" s="108">
        <f t="shared" si="0"/>
        <v>1.2999999999999972</v>
      </c>
      <c r="CL31" s="37">
        <v>866049</v>
      </c>
      <c r="CM31" s="108">
        <f t="shared" si="1"/>
        <v>1.2999999999999972</v>
      </c>
      <c r="CN31" s="30">
        <f t="shared" si="2"/>
        <v>8</v>
      </c>
      <c r="CO31" s="31">
        <f t="shared" si="3"/>
        <v>99.1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566013</v>
      </c>
      <c r="I32" s="37">
        <v>546497</v>
      </c>
      <c r="J32" s="97">
        <v>5.2</v>
      </c>
      <c r="K32" s="157">
        <v>96.6</v>
      </c>
      <c r="L32" s="36">
        <v>557003</v>
      </c>
      <c r="M32" s="39">
        <v>-1.5999999999999943</v>
      </c>
      <c r="N32" s="57">
        <v>540381</v>
      </c>
      <c r="O32" s="116">
        <v>-1.0999999999999943</v>
      </c>
      <c r="P32" s="97">
        <v>5.0999999999999996</v>
      </c>
      <c r="Q32" s="40">
        <v>97</v>
      </c>
      <c r="R32" s="51"/>
      <c r="S32" s="32"/>
      <c r="T32" s="33"/>
      <c r="U32" s="34" t="s">
        <v>83</v>
      </c>
      <c r="V32" s="34" t="s">
        <v>17</v>
      </c>
      <c r="W32" s="35"/>
      <c r="X32" s="35"/>
      <c r="Y32" s="36">
        <v>549030</v>
      </c>
      <c r="Z32" s="39">
        <v>-1.4000000000000057</v>
      </c>
      <c r="AA32" s="57">
        <v>535623</v>
      </c>
      <c r="AB32" s="116">
        <v>-0.90000000000000568</v>
      </c>
      <c r="AC32" s="97">
        <v>5.0999999999999996</v>
      </c>
      <c r="AD32" s="40">
        <v>97.6</v>
      </c>
      <c r="AE32" s="36">
        <v>548931</v>
      </c>
      <c r="AF32" s="39">
        <v>0</v>
      </c>
      <c r="AG32" s="57">
        <v>539760</v>
      </c>
      <c r="AH32" s="116">
        <v>0.79999999999999716</v>
      </c>
      <c r="AI32" s="97">
        <v>5.0999999999999996</v>
      </c>
      <c r="AJ32" s="40">
        <v>98.3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547568</v>
      </c>
      <c r="AS32" s="39">
        <v>-0.20000000000000284</v>
      </c>
      <c r="AT32" s="44">
        <v>539981</v>
      </c>
      <c r="AU32" s="116">
        <v>0</v>
      </c>
      <c r="AV32" s="97">
        <v>5.0999999999999996</v>
      </c>
      <c r="AW32" s="40">
        <v>98.6</v>
      </c>
      <c r="AX32" s="43">
        <v>556279</v>
      </c>
      <c r="AY32" s="39">
        <v>1.5999999999999943</v>
      </c>
      <c r="AZ32" s="44">
        <v>549548</v>
      </c>
      <c r="BA32" s="96">
        <v>1.7999999999999972</v>
      </c>
      <c r="BB32" s="97">
        <v>5.0999999999999996</v>
      </c>
      <c r="BC32" s="40">
        <v>98.8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557483</v>
      </c>
      <c r="BL32" s="39">
        <v>0.20000000000000284</v>
      </c>
      <c r="BM32" s="44">
        <v>551490</v>
      </c>
      <c r="BN32" s="96">
        <v>0.40000000000000568</v>
      </c>
      <c r="BO32" s="97">
        <v>5.0999999999999996</v>
      </c>
      <c r="BP32" s="40">
        <v>98.9</v>
      </c>
      <c r="BQ32" s="43">
        <v>561632</v>
      </c>
      <c r="BR32" s="39">
        <v>0.70000000000000284</v>
      </c>
      <c r="BS32" s="44">
        <v>556143</v>
      </c>
      <c r="BT32" s="116">
        <v>0.79999999999999716</v>
      </c>
      <c r="BU32" s="97">
        <v>5.2</v>
      </c>
      <c r="BV32" s="40">
        <v>99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561105</v>
      </c>
      <c r="CE32" s="39">
        <v>-9.9999999999994316E-2</v>
      </c>
      <c r="CF32" s="44">
        <v>555978</v>
      </c>
      <c r="CG32" s="116">
        <v>0</v>
      </c>
      <c r="CH32" s="97">
        <v>5.0999999999999996</v>
      </c>
      <c r="CI32" s="40">
        <v>99.1</v>
      </c>
      <c r="CJ32" s="42">
        <v>561067</v>
      </c>
      <c r="CK32" s="108">
        <f t="shared" si="0"/>
        <v>0</v>
      </c>
      <c r="CL32" s="37">
        <v>556096</v>
      </c>
      <c r="CM32" s="108">
        <f t="shared" si="1"/>
        <v>0</v>
      </c>
      <c r="CN32" s="30">
        <f t="shared" si="2"/>
        <v>5.0999999999999996</v>
      </c>
      <c r="CO32" s="31">
        <f t="shared" si="3"/>
        <v>99.1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297693</v>
      </c>
      <c r="I33" s="37">
        <v>287430</v>
      </c>
      <c r="J33" s="97">
        <v>2.7</v>
      </c>
      <c r="K33" s="157">
        <v>96.6</v>
      </c>
      <c r="L33" s="56">
        <v>270687</v>
      </c>
      <c r="M33" s="116">
        <v>-9.0999999999999943</v>
      </c>
      <c r="N33" s="57">
        <v>262609</v>
      </c>
      <c r="O33" s="116">
        <v>-8.5999999999999943</v>
      </c>
      <c r="P33" s="97">
        <v>2.5</v>
      </c>
      <c r="Q33" s="40">
        <v>97</v>
      </c>
      <c r="R33" s="45"/>
      <c r="S33" s="32"/>
      <c r="T33" s="33"/>
      <c r="U33" s="34" t="s">
        <v>90</v>
      </c>
      <c r="V33" s="34" t="s">
        <v>18</v>
      </c>
      <c r="W33" s="35"/>
      <c r="X33" s="35"/>
      <c r="Y33" s="56">
        <v>277785</v>
      </c>
      <c r="Z33" s="116">
        <v>2.5999999999999943</v>
      </c>
      <c r="AA33" s="57">
        <v>271001</v>
      </c>
      <c r="AB33" s="116">
        <v>3.2000000000000028</v>
      </c>
      <c r="AC33" s="97">
        <v>2.6</v>
      </c>
      <c r="AD33" s="40">
        <v>97.6</v>
      </c>
      <c r="AE33" s="56">
        <v>284944</v>
      </c>
      <c r="AF33" s="116">
        <v>2.5999999999999943</v>
      </c>
      <c r="AG33" s="57">
        <v>279956</v>
      </c>
      <c r="AH33" s="116">
        <v>3.2999999999999972</v>
      </c>
      <c r="AI33" s="97">
        <v>2.6</v>
      </c>
      <c r="AJ33" s="40">
        <v>98.2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275072</v>
      </c>
      <c r="AS33" s="116">
        <v>-3.5</v>
      </c>
      <c r="AT33" s="44">
        <v>271260</v>
      </c>
      <c r="AU33" s="116">
        <v>-3.0999999999999943</v>
      </c>
      <c r="AV33" s="97">
        <v>2.6</v>
      </c>
      <c r="AW33" s="40">
        <v>98.6</v>
      </c>
      <c r="AX33" s="43">
        <v>303052</v>
      </c>
      <c r="AY33" s="116">
        <v>10.200000000000003</v>
      </c>
      <c r="AZ33" s="44">
        <v>299386</v>
      </c>
      <c r="BA33" s="96">
        <v>10.400000000000006</v>
      </c>
      <c r="BB33" s="97">
        <v>2.8</v>
      </c>
      <c r="BC33" s="40">
        <v>98.8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311970</v>
      </c>
      <c r="BL33" s="116">
        <v>2.9000000000000057</v>
      </c>
      <c r="BM33" s="44">
        <v>308617</v>
      </c>
      <c r="BN33" s="96">
        <v>3.0999999999999943</v>
      </c>
      <c r="BO33" s="97">
        <v>2.9</v>
      </c>
      <c r="BP33" s="40">
        <v>98.9</v>
      </c>
      <c r="BQ33" s="43">
        <v>296218</v>
      </c>
      <c r="BR33" s="116">
        <v>-5</v>
      </c>
      <c r="BS33" s="44">
        <v>293324</v>
      </c>
      <c r="BT33" s="116">
        <v>-5</v>
      </c>
      <c r="BU33" s="97">
        <v>2.7</v>
      </c>
      <c r="BV33" s="40">
        <v>99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301708</v>
      </c>
      <c r="CE33" s="116">
        <v>1.9000000000000057</v>
      </c>
      <c r="CF33" s="44">
        <v>298951</v>
      </c>
      <c r="CG33" s="116">
        <v>1.9000000000000057</v>
      </c>
      <c r="CH33" s="97">
        <v>2.8</v>
      </c>
      <c r="CI33" s="40">
        <v>99.1</v>
      </c>
      <c r="CJ33" s="42">
        <v>312725</v>
      </c>
      <c r="CK33" s="108">
        <f t="shared" si="0"/>
        <v>3.7000000000000028</v>
      </c>
      <c r="CL33" s="37">
        <v>309953</v>
      </c>
      <c r="CM33" s="108">
        <f t="shared" si="1"/>
        <v>3.7000000000000028</v>
      </c>
      <c r="CN33" s="30">
        <f t="shared" si="2"/>
        <v>2.8</v>
      </c>
      <c r="CO33" s="31">
        <f t="shared" si="3"/>
        <v>99.1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5"/>
      <c r="S34" s="32"/>
      <c r="T34" s="33" t="s">
        <v>91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96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96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5"/>
      <c r="S35" s="32"/>
      <c r="T35" s="33" t="s">
        <v>92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96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96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5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96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96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1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99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99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11032328</v>
      </c>
      <c r="I38" s="2">
        <v>10570286</v>
      </c>
      <c r="J38" s="3">
        <v>100</v>
      </c>
      <c r="K38" s="159">
        <v>95.8</v>
      </c>
      <c r="L38" s="1">
        <v>10931340</v>
      </c>
      <c r="M38" s="4">
        <v>-0.90000000000000568</v>
      </c>
      <c r="N38" s="2">
        <v>10521655</v>
      </c>
      <c r="O38" s="4">
        <v>-0.5</v>
      </c>
      <c r="P38" s="3">
        <v>100</v>
      </c>
      <c r="Q38" s="78">
        <v>96.3</v>
      </c>
      <c r="R38" s="51"/>
      <c r="S38" s="76"/>
      <c r="T38" s="219" t="s">
        <v>41</v>
      </c>
      <c r="U38" s="220"/>
      <c r="V38" s="220"/>
      <c r="W38" s="220"/>
      <c r="X38" s="221"/>
      <c r="Y38" s="1">
        <v>10915718</v>
      </c>
      <c r="Z38" s="4">
        <v>-9.9999999999994316E-2</v>
      </c>
      <c r="AA38" s="2">
        <v>10588554</v>
      </c>
      <c r="AB38" s="4">
        <v>0.59999999999999432</v>
      </c>
      <c r="AC38" s="3">
        <v>100</v>
      </c>
      <c r="AD38" s="78">
        <v>97</v>
      </c>
      <c r="AE38" s="1">
        <v>10884946</v>
      </c>
      <c r="AF38" s="4">
        <v>-0.29999999999999716</v>
      </c>
      <c r="AG38" s="2">
        <v>10644922</v>
      </c>
      <c r="AH38" s="4">
        <v>0.5</v>
      </c>
      <c r="AI38" s="3">
        <v>100</v>
      </c>
      <c r="AJ38" s="78">
        <v>97.8</v>
      </c>
      <c r="AL38" s="76"/>
      <c r="AM38" s="219" t="s">
        <v>41</v>
      </c>
      <c r="AN38" s="220"/>
      <c r="AO38" s="220"/>
      <c r="AP38" s="220"/>
      <c r="AQ38" s="220"/>
      <c r="AR38" s="1">
        <v>10791655</v>
      </c>
      <c r="AS38" s="4">
        <v>-0.90000000000000568</v>
      </c>
      <c r="AT38" s="2">
        <v>10592927</v>
      </c>
      <c r="AU38" s="4">
        <v>-0.5</v>
      </c>
      <c r="AV38" s="3">
        <v>100</v>
      </c>
      <c r="AW38" s="78">
        <v>98.2</v>
      </c>
      <c r="AX38" s="1">
        <v>10860744</v>
      </c>
      <c r="AY38" s="4">
        <v>0.59999999999999432</v>
      </c>
      <c r="AZ38" s="2">
        <v>10671762</v>
      </c>
      <c r="BA38" s="101">
        <v>0.70000000000000284</v>
      </c>
      <c r="BB38" s="3">
        <v>100</v>
      </c>
      <c r="BC38" s="78">
        <v>98.3</v>
      </c>
      <c r="BE38" s="76"/>
      <c r="BF38" s="219" t="s">
        <v>41</v>
      </c>
      <c r="BG38" s="220"/>
      <c r="BH38" s="220"/>
      <c r="BI38" s="220"/>
      <c r="BJ38" s="221"/>
      <c r="BK38" s="1">
        <v>10939355</v>
      </c>
      <c r="BL38" s="4">
        <v>0.70000000000000284</v>
      </c>
      <c r="BM38" s="2">
        <v>10765030</v>
      </c>
      <c r="BN38" s="101">
        <v>0.90000000000000568</v>
      </c>
      <c r="BO38" s="3">
        <v>100</v>
      </c>
      <c r="BP38" s="78">
        <v>98.4</v>
      </c>
      <c r="BQ38" s="1">
        <v>10900058</v>
      </c>
      <c r="BR38" s="4">
        <v>-0.40000000000000568</v>
      </c>
      <c r="BS38" s="2">
        <v>10735250</v>
      </c>
      <c r="BT38" s="4">
        <v>-0.29999999999999716</v>
      </c>
      <c r="BU38" s="3">
        <v>100</v>
      </c>
      <c r="BV38" s="78">
        <v>98.5</v>
      </c>
      <c r="BX38" s="76"/>
      <c r="BY38" s="219" t="s">
        <v>41</v>
      </c>
      <c r="BZ38" s="220"/>
      <c r="CA38" s="220"/>
      <c r="CB38" s="220"/>
      <c r="CC38" s="221"/>
      <c r="CD38" s="1">
        <v>10981187</v>
      </c>
      <c r="CE38" s="4">
        <v>0.70000000000000284</v>
      </c>
      <c r="CF38" s="2">
        <v>10825007</v>
      </c>
      <c r="CG38" s="4">
        <v>0.79999999999999716</v>
      </c>
      <c r="CH38" s="3">
        <v>100</v>
      </c>
      <c r="CI38" s="78">
        <v>98.6</v>
      </c>
      <c r="CJ38" s="79">
        <v>11052690</v>
      </c>
      <c r="CK38" s="101">
        <f t="shared" si="0"/>
        <v>0.70000000000000284</v>
      </c>
      <c r="CL38" s="2">
        <v>10884230</v>
      </c>
      <c r="CM38" s="101">
        <f t="shared" si="1"/>
        <v>0.5</v>
      </c>
      <c r="CN38" s="81">
        <f t="shared" si="2"/>
        <v>100</v>
      </c>
      <c r="CO38" s="82">
        <f t="shared" si="3"/>
        <v>98.5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2371351</v>
      </c>
      <c r="I39" s="2">
        <v>1891899</v>
      </c>
      <c r="J39" s="120"/>
      <c r="K39" s="159">
        <v>79.8</v>
      </c>
      <c r="L39" s="118">
        <v>2367905</v>
      </c>
      <c r="M39" s="117">
        <v>-9.9999999999994316E-2</v>
      </c>
      <c r="N39" s="119">
        <v>1901899</v>
      </c>
      <c r="O39" s="117">
        <v>0.5</v>
      </c>
      <c r="P39" s="120"/>
      <c r="Q39" s="78">
        <v>80.3</v>
      </c>
      <c r="R39" s="51"/>
      <c r="S39" s="76" t="s">
        <v>42</v>
      </c>
      <c r="T39" s="77"/>
      <c r="U39" s="83"/>
      <c r="V39" s="83"/>
      <c r="W39" s="84"/>
      <c r="X39" s="85"/>
      <c r="Y39" s="118">
        <v>2312733</v>
      </c>
      <c r="Z39" s="117">
        <v>-2.2999999999999972</v>
      </c>
      <c r="AA39" s="119">
        <v>1927809</v>
      </c>
      <c r="AB39" s="117">
        <v>1.4000000000000057</v>
      </c>
      <c r="AC39" s="120"/>
      <c r="AD39" s="78">
        <v>83.4</v>
      </c>
      <c r="AE39" s="118">
        <v>2365825</v>
      </c>
      <c r="AF39" s="117">
        <v>2.2999999999999972</v>
      </c>
      <c r="AG39" s="119">
        <v>2066805</v>
      </c>
      <c r="AH39" s="117">
        <v>7.2000000000000028</v>
      </c>
      <c r="AI39" s="120"/>
      <c r="AJ39" s="78">
        <v>87.4</v>
      </c>
      <c r="AL39" s="86" t="s">
        <v>42</v>
      </c>
      <c r="AM39" s="87"/>
      <c r="AN39" s="88"/>
      <c r="AO39" s="88"/>
      <c r="AP39" s="89"/>
      <c r="AQ39" s="89"/>
      <c r="AR39" s="90">
        <v>2199981</v>
      </c>
      <c r="AS39" s="117">
        <v>-7</v>
      </c>
      <c r="AT39" s="91">
        <v>1958996</v>
      </c>
      <c r="AU39" s="117">
        <v>-5.2000000000000028</v>
      </c>
      <c r="AV39" s="120"/>
      <c r="AW39" s="78">
        <v>89</v>
      </c>
      <c r="AX39" s="90">
        <v>2043408</v>
      </c>
      <c r="AY39" s="117">
        <v>-7.0999999999999943</v>
      </c>
      <c r="AZ39" s="91">
        <v>1833994</v>
      </c>
      <c r="BA39" s="101">
        <v>-6.4000000000000057</v>
      </c>
      <c r="BB39" s="120"/>
      <c r="BC39" s="78">
        <v>89.8</v>
      </c>
      <c r="BE39" s="76" t="s">
        <v>42</v>
      </c>
      <c r="BF39" s="77"/>
      <c r="BG39" s="83"/>
      <c r="BH39" s="83"/>
      <c r="BI39" s="84"/>
      <c r="BJ39" s="85"/>
      <c r="BK39" s="90">
        <v>1887971</v>
      </c>
      <c r="BL39" s="117">
        <v>-7.5999999999999943</v>
      </c>
      <c r="BM39" s="91">
        <v>1697643</v>
      </c>
      <c r="BN39" s="101">
        <v>-7.4000000000000057</v>
      </c>
      <c r="BO39" s="120"/>
      <c r="BP39" s="78">
        <v>89.9</v>
      </c>
      <c r="BQ39" s="90">
        <v>1796885</v>
      </c>
      <c r="BR39" s="117">
        <v>-4.7999999999999972</v>
      </c>
      <c r="BS39" s="91">
        <v>1630034</v>
      </c>
      <c r="BT39" s="117">
        <v>-4</v>
      </c>
      <c r="BU39" s="120"/>
      <c r="BV39" s="78">
        <v>90.7</v>
      </c>
      <c r="BX39" s="76" t="s">
        <v>42</v>
      </c>
      <c r="BY39" s="77"/>
      <c r="BZ39" s="83"/>
      <c r="CA39" s="83"/>
      <c r="CB39" s="84"/>
      <c r="CC39" s="85"/>
      <c r="CD39" s="90">
        <v>1710831</v>
      </c>
      <c r="CE39" s="117">
        <v>-4.7999999999999972</v>
      </c>
      <c r="CF39" s="91">
        <v>1545605</v>
      </c>
      <c r="CG39" s="117">
        <v>-5.2000000000000028</v>
      </c>
      <c r="CH39" s="120"/>
      <c r="CI39" s="78">
        <v>90.3</v>
      </c>
      <c r="CJ39" s="79">
        <v>1683879</v>
      </c>
      <c r="CK39" s="101">
        <f t="shared" si="0"/>
        <v>-1.5999999999999943</v>
      </c>
      <c r="CL39" s="2">
        <v>1530194</v>
      </c>
      <c r="CM39" s="101">
        <f t="shared" si="1"/>
        <v>-1</v>
      </c>
      <c r="CN39" s="81"/>
      <c r="CO39" s="82">
        <f t="shared" si="3"/>
        <v>90.9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61"/>
      <c r="L40" s="1">
        <v>0</v>
      </c>
      <c r="M40" s="4" t="s">
        <v>240</v>
      </c>
      <c r="N40" s="2">
        <v>0</v>
      </c>
      <c r="O40" s="4" t="s">
        <v>240</v>
      </c>
      <c r="P40" s="3"/>
      <c r="Q40" s="115" t="s">
        <v>240</v>
      </c>
      <c r="R40" s="51"/>
      <c r="S40" s="76" t="s">
        <v>43</v>
      </c>
      <c r="T40" s="77"/>
      <c r="U40" s="83"/>
      <c r="V40" s="83"/>
      <c r="W40" s="84"/>
      <c r="X40" s="85"/>
      <c r="Y40" s="1">
        <v>0</v>
      </c>
      <c r="Z40" s="4" t="s">
        <v>240</v>
      </c>
      <c r="AA40" s="2">
        <v>0</v>
      </c>
      <c r="AB40" s="4" t="s">
        <v>240</v>
      </c>
      <c r="AC40" s="3"/>
      <c r="AD40" s="115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5" t="s">
        <v>240</v>
      </c>
      <c r="AL40" s="76" t="s">
        <v>43</v>
      </c>
      <c r="AM40" s="77"/>
      <c r="AN40" s="83"/>
      <c r="AO40" s="83"/>
      <c r="AP40" s="84"/>
      <c r="AQ40" s="84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5" t="s">
        <v>240</v>
      </c>
      <c r="AX40" s="1">
        <v>0</v>
      </c>
      <c r="AY40" s="4" t="s">
        <v>240</v>
      </c>
      <c r="AZ40" s="2">
        <v>0</v>
      </c>
      <c r="BA40" s="101" t="s">
        <v>240</v>
      </c>
      <c r="BB40" s="3"/>
      <c r="BC40" s="115" t="s">
        <v>240</v>
      </c>
      <c r="BE40" s="76" t="s">
        <v>43</v>
      </c>
      <c r="BF40" s="77"/>
      <c r="BG40" s="83"/>
      <c r="BH40" s="83"/>
      <c r="BI40" s="84"/>
      <c r="BJ40" s="85"/>
      <c r="BK40" s="1">
        <v>0</v>
      </c>
      <c r="BL40" s="4" t="s">
        <v>240</v>
      </c>
      <c r="BM40" s="2">
        <v>0</v>
      </c>
      <c r="BN40" s="101" t="s">
        <v>240</v>
      </c>
      <c r="BO40" s="3"/>
      <c r="BP40" s="115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4506756</v>
      </c>
      <c r="I41" s="2">
        <v>4232932</v>
      </c>
      <c r="J41" s="3">
        <v>40</v>
      </c>
      <c r="K41" s="159">
        <v>93.9</v>
      </c>
      <c r="L41" s="1">
        <v>4660522</v>
      </c>
      <c r="M41" s="4">
        <v>3.4000000000000057</v>
      </c>
      <c r="N41" s="2">
        <v>4412362</v>
      </c>
      <c r="O41" s="4">
        <v>4.2000000000000028</v>
      </c>
      <c r="P41" s="3">
        <v>41.9</v>
      </c>
      <c r="Q41" s="78">
        <v>94.7</v>
      </c>
      <c r="R41" s="45"/>
      <c r="S41" s="216" t="s">
        <v>44</v>
      </c>
      <c r="T41" s="217"/>
      <c r="U41" s="217"/>
      <c r="V41" s="217"/>
      <c r="W41" s="217"/>
      <c r="X41" s="218"/>
      <c r="Y41" s="1">
        <v>4630397</v>
      </c>
      <c r="Z41" s="4">
        <v>-0.59999999999999432</v>
      </c>
      <c r="AA41" s="2">
        <v>4433478</v>
      </c>
      <c r="AB41" s="4">
        <v>0.5</v>
      </c>
      <c r="AC41" s="3">
        <v>41.9</v>
      </c>
      <c r="AD41" s="78">
        <v>95.7</v>
      </c>
      <c r="AE41" s="1">
        <v>4553669</v>
      </c>
      <c r="AF41" s="4">
        <v>-1.7000000000000028</v>
      </c>
      <c r="AG41" s="2">
        <v>4407861</v>
      </c>
      <c r="AH41" s="4">
        <v>-0.59999999999999432</v>
      </c>
      <c r="AI41" s="3">
        <v>41.4</v>
      </c>
      <c r="AJ41" s="78">
        <v>96.8</v>
      </c>
      <c r="AL41" s="216" t="s">
        <v>44</v>
      </c>
      <c r="AM41" s="217"/>
      <c r="AN41" s="217"/>
      <c r="AO41" s="217"/>
      <c r="AP41" s="217"/>
      <c r="AQ41" s="217"/>
      <c r="AR41" s="1">
        <v>4527897</v>
      </c>
      <c r="AS41" s="4">
        <v>-0.59999999999999432</v>
      </c>
      <c r="AT41" s="2">
        <v>4411470</v>
      </c>
      <c r="AU41" s="4">
        <v>9.9999999999994316E-2</v>
      </c>
      <c r="AV41" s="3">
        <v>41.6</v>
      </c>
      <c r="AW41" s="78">
        <v>97.4</v>
      </c>
      <c r="AX41" s="1">
        <v>4521362</v>
      </c>
      <c r="AY41" s="4">
        <v>-9.9999999999994316E-2</v>
      </c>
      <c r="AZ41" s="2">
        <v>4414671</v>
      </c>
      <c r="BA41" s="101">
        <v>9.9999999999994316E-2</v>
      </c>
      <c r="BB41" s="3">
        <v>41.4</v>
      </c>
      <c r="BC41" s="78">
        <v>97.6</v>
      </c>
      <c r="BE41" s="216" t="s">
        <v>44</v>
      </c>
      <c r="BF41" s="217"/>
      <c r="BG41" s="217"/>
      <c r="BH41" s="217"/>
      <c r="BI41" s="217"/>
      <c r="BJ41" s="218"/>
      <c r="BK41" s="1">
        <v>4579736</v>
      </c>
      <c r="BL41" s="4">
        <v>1.2999999999999972</v>
      </c>
      <c r="BM41" s="2">
        <v>4477377</v>
      </c>
      <c r="BN41" s="101">
        <v>1.4000000000000057</v>
      </c>
      <c r="BO41" s="3">
        <v>41.6</v>
      </c>
      <c r="BP41" s="78">
        <v>97.8</v>
      </c>
      <c r="BQ41" s="1">
        <v>4596452</v>
      </c>
      <c r="BR41" s="4">
        <v>0.40000000000000568</v>
      </c>
      <c r="BS41" s="2">
        <v>4495856</v>
      </c>
      <c r="BT41" s="4">
        <v>0.40000000000000568</v>
      </c>
      <c r="BU41" s="3">
        <v>41.9</v>
      </c>
      <c r="BV41" s="78">
        <v>97.8</v>
      </c>
      <c r="BX41" s="216" t="s">
        <v>44</v>
      </c>
      <c r="BY41" s="217"/>
      <c r="BZ41" s="217"/>
      <c r="CA41" s="217"/>
      <c r="CB41" s="217"/>
      <c r="CC41" s="218"/>
      <c r="CD41" s="1">
        <v>4608549</v>
      </c>
      <c r="CE41" s="4">
        <v>0.29999999999999716</v>
      </c>
      <c r="CF41" s="2">
        <v>4514043</v>
      </c>
      <c r="CG41" s="4">
        <v>0.40000000000000568</v>
      </c>
      <c r="CH41" s="3">
        <v>41.7</v>
      </c>
      <c r="CI41" s="78">
        <v>97.9</v>
      </c>
      <c r="CJ41" s="79">
        <v>4665035</v>
      </c>
      <c r="CK41" s="101">
        <f t="shared" si="0"/>
        <v>1.2000000000000028</v>
      </c>
      <c r="CL41" s="2">
        <v>4569504</v>
      </c>
      <c r="CM41" s="101">
        <f t="shared" si="1"/>
        <v>1.2000000000000028</v>
      </c>
      <c r="CN41" s="81">
        <f t="shared" si="2"/>
        <v>42</v>
      </c>
      <c r="CO41" s="82">
        <f t="shared" si="3"/>
        <v>98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397964</v>
      </c>
      <c r="I42" s="2">
        <v>388672</v>
      </c>
      <c r="J42" s="3">
        <v>3.7</v>
      </c>
      <c r="K42" s="159">
        <v>97.7</v>
      </c>
      <c r="L42" s="1">
        <v>418128</v>
      </c>
      <c r="M42" s="4">
        <v>5.0999999999999943</v>
      </c>
      <c r="N42" s="2">
        <v>407184</v>
      </c>
      <c r="O42" s="4">
        <v>4.7999999999999972</v>
      </c>
      <c r="P42" s="3">
        <v>3.9</v>
      </c>
      <c r="Q42" s="78">
        <v>97.4</v>
      </c>
      <c r="R42" s="45"/>
      <c r="S42" s="216" t="s">
        <v>45</v>
      </c>
      <c r="T42" s="217"/>
      <c r="U42" s="217"/>
      <c r="V42" s="217"/>
      <c r="W42" s="217"/>
      <c r="X42" s="218"/>
      <c r="Y42" s="1">
        <v>387013</v>
      </c>
      <c r="Z42" s="4">
        <v>-7.4000000000000057</v>
      </c>
      <c r="AA42" s="2">
        <v>378883</v>
      </c>
      <c r="AB42" s="4">
        <v>-7</v>
      </c>
      <c r="AC42" s="3">
        <v>3.6</v>
      </c>
      <c r="AD42" s="78">
        <v>97.9</v>
      </c>
      <c r="AE42" s="1">
        <v>397968</v>
      </c>
      <c r="AF42" s="4">
        <v>2.7999999999999972</v>
      </c>
      <c r="AG42" s="2">
        <v>394005</v>
      </c>
      <c r="AH42" s="4">
        <v>4</v>
      </c>
      <c r="AI42" s="3">
        <v>3.7</v>
      </c>
      <c r="AJ42" s="78">
        <v>99</v>
      </c>
      <c r="AL42" s="216" t="s">
        <v>45</v>
      </c>
      <c r="AM42" s="217"/>
      <c r="AN42" s="217"/>
      <c r="AO42" s="217"/>
      <c r="AP42" s="217"/>
      <c r="AQ42" s="217"/>
      <c r="AR42" s="1">
        <v>402071</v>
      </c>
      <c r="AS42" s="4">
        <v>1</v>
      </c>
      <c r="AT42" s="2">
        <v>396944</v>
      </c>
      <c r="AU42" s="4">
        <v>0.70000000000000284</v>
      </c>
      <c r="AV42" s="3">
        <v>3.7</v>
      </c>
      <c r="AW42" s="78">
        <v>98.7</v>
      </c>
      <c r="AX42" s="1">
        <v>382603</v>
      </c>
      <c r="AY42" s="4">
        <v>-4.7999999999999972</v>
      </c>
      <c r="AZ42" s="2">
        <v>373117</v>
      </c>
      <c r="BA42" s="101">
        <v>-6</v>
      </c>
      <c r="BB42" s="3">
        <v>3.5</v>
      </c>
      <c r="BC42" s="78">
        <v>97.5</v>
      </c>
      <c r="BE42" s="216" t="s">
        <v>45</v>
      </c>
      <c r="BF42" s="217"/>
      <c r="BG42" s="217"/>
      <c r="BH42" s="217"/>
      <c r="BI42" s="217"/>
      <c r="BJ42" s="218"/>
      <c r="BK42" s="1">
        <v>382561</v>
      </c>
      <c r="BL42" s="4">
        <v>0</v>
      </c>
      <c r="BM42" s="2">
        <v>378360</v>
      </c>
      <c r="BN42" s="101">
        <v>1.4000000000000057</v>
      </c>
      <c r="BO42" s="3">
        <v>3.5</v>
      </c>
      <c r="BP42" s="78">
        <v>98.9</v>
      </c>
      <c r="BQ42" s="1">
        <v>391156</v>
      </c>
      <c r="BR42" s="4">
        <v>2.2000000000000028</v>
      </c>
      <c r="BS42" s="2">
        <v>386355</v>
      </c>
      <c r="BT42" s="4">
        <v>2.0999999999999943</v>
      </c>
      <c r="BU42" s="3">
        <v>3.6</v>
      </c>
      <c r="BV42" s="78">
        <v>98.8</v>
      </c>
      <c r="BX42" s="216" t="s">
        <v>45</v>
      </c>
      <c r="BY42" s="217"/>
      <c r="BZ42" s="217"/>
      <c r="CA42" s="217"/>
      <c r="CB42" s="217"/>
      <c r="CC42" s="218"/>
      <c r="CD42" s="1">
        <v>417312</v>
      </c>
      <c r="CE42" s="4">
        <v>6.7000000000000028</v>
      </c>
      <c r="CF42" s="2">
        <v>412959</v>
      </c>
      <c r="CG42" s="4">
        <v>6.9000000000000057</v>
      </c>
      <c r="CH42" s="3">
        <v>3.8</v>
      </c>
      <c r="CI42" s="78">
        <v>99</v>
      </c>
      <c r="CJ42" s="79">
        <v>364558</v>
      </c>
      <c r="CK42" s="101">
        <f t="shared" si="0"/>
        <v>-12.599999999999994</v>
      </c>
      <c r="CL42" s="2">
        <v>347965</v>
      </c>
      <c r="CM42" s="101">
        <f t="shared" si="1"/>
        <v>-15.700000000000003</v>
      </c>
      <c r="CN42" s="81">
        <f t="shared" si="2"/>
        <v>3.2</v>
      </c>
      <c r="CO42" s="82">
        <f t="shared" si="3"/>
        <v>95.4</v>
      </c>
    </row>
  </sheetData>
  <mergeCells count="95">
    <mergeCell ref="CJ2:CO2"/>
    <mergeCell ref="CJ3:CJ4"/>
    <mergeCell ref="CL3:CL4"/>
    <mergeCell ref="CO3:CO4"/>
    <mergeCell ref="CI3:CI4"/>
    <mergeCell ref="CD2:CI2"/>
    <mergeCell ref="CD3:CD4"/>
    <mergeCell ref="CF3:CF4"/>
    <mergeCell ref="BX41:CC41"/>
    <mergeCell ref="BX42:CC42"/>
    <mergeCell ref="AX3:AX4"/>
    <mergeCell ref="AZ3:AZ4"/>
    <mergeCell ref="BX1:CB1"/>
    <mergeCell ref="BX2:CC4"/>
    <mergeCell ref="BE42:BJ42"/>
    <mergeCell ref="BY37:CC37"/>
    <mergeCell ref="CB18:CC18"/>
    <mergeCell ref="BY28:CC28"/>
    <mergeCell ref="BF28:BJ28"/>
    <mergeCell ref="BF37:BJ37"/>
    <mergeCell ref="BF38:BJ38"/>
    <mergeCell ref="BE41:BJ41"/>
    <mergeCell ref="BY38:CC38"/>
    <mergeCell ref="CB14:CC14"/>
    <mergeCell ref="BI18:BJ18"/>
    <mergeCell ref="AT3:AT4"/>
    <mergeCell ref="AM37:AQ37"/>
    <mergeCell ref="AW3:AW4"/>
    <mergeCell ref="CB10:CC10"/>
    <mergeCell ref="BY5:CC5"/>
    <mergeCell ref="BE1:BI1"/>
    <mergeCell ref="BE2:BJ4"/>
    <mergeCell ref="BF5:BJ5"/>
    <mergeCell ref="BI10:BJ10"/>
    <mergeCell ref="BI14:BJ14"/>
    <mergeCell ref="S42:X42"/>
    <mergeCell ref="AL1:AP1"/>
    <mergeCell ref="AL2:AQ4"/>
    <mergeCell ref="AM5:AQ5"/>
    <mergeCell ref="AP10:AQ10"/>
    <mergeCell ref="AP14:AQ14"/>
    <mergeCell ref="AP18:AQ18"/>
    <mergeCell ref="AM28:AQ28"/>
    <mergeCell ref="AM38:AQ38"/>
    <mergeCell ref="AL41:AQ41"/>
    <mergeCell ref="AL42:AQ42"/>
    <mergeCell ref="AE2:AJ2"/>
    <mergeCell ref="B42:G42"/>
    <mergeCell ref="AX2:BC2"/>
    <mergeCell ref="C38:G38"/>
    <mergeCell ref="AA3:AA4"/>
    <mergeCell ref="B41:G41"/>
    <mergeCell ref="F10:G10"/>
    <mergeCell ref="C5:G5"/>
    <mergeCell ref="C28:G28"/>
    <mergeCell ref="Y2:AD2"/>
    <mergeCell ref="H3:H4"/>
    <mergeCell ref="W14:X14"/>
    <mergeCell ref="W18:X18"/>
    <mergeCell ref="T28:X28"/>
    <mergeCell ref="T37:X37"/>
    <mergeCell ref="T38:X38"/>
    <mergeCell ref="S41:X41"/>
    <mergeCell ref="BQ2:BV2"/>
    <mergeCell ref="BK2:BP2"/>
    <mergeCell ref="BC3:BC4"/>
    <mergeCell ref="BK3:BK4"/>
    <mergeCell ref="BM3:BM4"/>
    <mergeCell ref="BP3:BP4"/>
    <mergeCell ref="BQ3:BQ4"/>
    <mergeCell ref="BS3:BS4"/>
    <mergeCell ref="BV3:BV4"/>
    <mergeCell ref="C37:G37"/>
    <mergeCell ref="F14:G14"/>
    <mergeCell ref="F18:G18"/>
    <mergeCell ref="AD3:AD4"/>
    <mergeCell ref="S1:W1"/>
    <mergeCell ref="S2:X4"/>
    <mergeCell ref="H2:K2"/>
    <mergeCell ref="I3:I4"/>
    <mergeCell ref="T5:X5"/>
    <mergeCell ref="Y3:Y4"/>
    <mergeCell ref="W10:X10"/>
    <mergeCell ref="B1:F1"/>
    <mergeCell ref="B2:G4"/>
    <mergeCell ref="L2:Q2"/>
    <mergeCell ref="Q3:Q4"/>
    <mergeCell ref="AR2:AW2"/>
    <mergeCell ref="K3:K4"/>
    <mergeCell ref="AE3:AE4"/>
    <mergeCell ref="AG3:AG4"/>
    <mergeCell ref="AJ3:AJ4"/>
    <mergeCell ref="AR3:AR4"/>
    <mergeCell ref="L3:L4"/>
    <mergeCell ref="N3:N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tabColor rgb="FFFFFF00"/>
  </sheetPr>
  <dimension ref="A1:CO42"/>
  <sheetViews>
    <sheetView view="pageBreakPreview" topLeftCell="BK1" zoomScale="85" zoomScaleNormal="75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19" width="3.125" style="6" customWidth="1"/>
    <col min="20" max="20" width="3.125" style="92" customWidth="1"/>
    <col min="21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173</v>
      </c>
      <c r="C1" s="198"/>
      <c r="D1" s="198"/>
      <c r="E1" s="198"/>
      <c r="F1" s="198"/>
      <c r="K1" s="7"/>
      <c r="Q1" s="7" t="s">
        <v>174</v>
      </c>
      <c r="R1" s="5"/>
      <c r="S1" s="197" t="s">
        <v>173</v>
      </c>
      <c r="T1" s="198"/>
      <c r="U1" s="198"/>
      <c r="V1" s="198"/>
      <c r="W1" s="198"/>
      <c r="AJ1" s="7" t="s">
        <v>174</v>
      </c>
      <c r="AL1" s="197" t="s">
        <v>173</v>
      </c>
      <c r="AM1" s="198"/>
      <c r="AN1" s="198"/>
      <c r="AO1" s="198"/>
      <c r="AP1" s="198"/>
      <c r="BC1" s="7" t="s">
        <v>174</v>
      </c>
      <c r="BE1" s="197" t="s">
        <v>173</v>
      </c>
      <c r="BF1" s="198"/>
      <c r="BG1" s="198"/>
      <c r="BH1" s="198"/>
      <c r="BI1" s="198"/>
      <c r="BV1" s="7" t="s">
        <v>174</v>
      </c>
      <c r="BX1" s="197" t="s">
        <v>173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03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8"/>
      <c r="S3" s="204"/>
      <c r="T3" s="205"/>
      <c r="U3" s="205"/>
      <c r="V3" s="205"/>
      <c r="W3" s="205"/>
      <c r="X3" s="205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7"/>
      <c r="S4" s="206"/>
      <c r="T4" s="207"/>
      <c r="U4" s="207"/>
      <c r="V4" s="207"/>
      <c r="W4" s="207"/>
      <c r="X4" s="207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28973137</v>
      </c>
      <c r="I5" s="24">
        <v>27716646</v>
      </c>
      <c r="J5" s="25">
        <v>92.1</v>
      </c>
      <c r="K5" s="156">
        <v>95.7</v>
      </c>
      <c r="L5" s="23">
        <v>28990157</v>
      </c>
      <c r="M5" s="26">
        <v>9.9999999999994316E-2</v>
      </c>
      <c r="N5" s="24">
        <v>27822110</v>
      </c>
      <c r="O5" s="26">
        <v>0.40000000000000568</v>
      </c>
      <c r="P5" s="25">
        <v>91.8</v>
      </c>
      <c r="Q5" s="27">
        <v>96</v>
      </c>
      <c r="R5" s="5"/>
      <c r="S5" s="22" t="s">
        <v>202</v>
      </c>
      <c r="T5" s="224" t="s">
        <v>4</v>
      </c>
      <c r="U5" s="225"/>
      <c r="V5" s="225"/>
      <c r="W5" s="225"/>
      <c r="X5" s="225"/>
      <c r="Y5" s="23">
        <v>29115603</v>
      </c>
      <c r="Z5" s="26">
        <v>0.40000000000000568</v>
      </c>
      <c r="AA5" s="24">
        <v>28050699</v>
      </c>
      <c r="AB5" s="26">
        <v>0.79999999999999716</v>
      </c>
      <c r="AC5" s="25">
        <v>91.8</v>
      </c>
      <c r="AD5" s="27">
        <v>96.3</v>
      </c>
      <c r="AE5" s="23">
        <v>29480085</v>
      </c>
      <c r="AF5" s="26">
        <v>1.2999999999999972</v>
      </c>
      <c r="AG5" s="24">
        <v>28541184</v>
      </c>
      <c r="AH5" s="26">
        <v>1.7000000000000028</v>
      </c>
      <c r="AI5" s="25">
        <v>91.8</v>
      </c>
      <c r="AJ5" s="27">
        <v>96.8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29844501</v>
      </c>
      <c r="AS5" s="26">
        <v>1.2000000000000028</v>
      </c>
      <c r="AT5" s="24">
        <v>29021942</v>
      </c>
      <c r="AU5" s="26">
        <v>1.7000000000000028</v>
      </c>
      <c r="AV5" s="25">
        <v>92.4</v>
      </c>
      <c r="AW5" s="27">
        <v>97.2</v>
      </c>
      <c r="AX5" s="23">
        <v>29799304</v>
      </c>
      <c r="AY5" s="26">
        <v>-0.20000000000000284</v>
      </c>
      <c r="AZ5" s="24">
        <v>29135717</v>
      </c>
      <c r="BA5" s="26">
        <v>0.40000000000000568</v>
      </c>
      <c r="BB5" s="25">
        <v>92.3</v>
      </c>
      <c r="BC5" s="27">
        <v>97.8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29795097</v>
      </c>
      <c r="BL5" s="26">
        <v>0</v>
      </c>
      <c r="BM5" s="24">
        <v>29263500</v>
      </c>
      <c r="BN5" s="26">
        <v>0.40000000000000568</v>
      </c>
      <c r="BO5" s="25">
        <v>92.3</v>
      </c>
      <c r="BP5" s="27">
        <v>98.2</v>
      </c>
      <c r="BQ5" s="23">
        <v>30112769</v>
      </c>
      <c r="BR5" s="26">
        <v>1.0999999999999943</v>
      </c>
      <c r="BS5" s="24">
        <v>29629976</v>
      </c>
      <c r="BT5" s="26">
        <v>1.2999999999999972</v>
      </c>
      <c r="BU5" s="25">
        <v>92.3</v>
      </c>
      <c r="BV5" s="27">
        <v>98.4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30635491</v>
      </c>
      <c r="CE5" s="26">
        <v>1.7000000000000028</v>
      </c>
      <c r="CF5" s="24">
        <v>30215732</v>
      </c>
      <c r="CG5" s="26">
        <v>2</v>
      </c>
      <c r="CH5" s="25">
        <v>92.3</v>
      </c>
      <c r="CI5" s="27">
        <v>98.6</v>
      </c>
      <c r="CJ5" s="23">
        <v>30555708</v>
      </c>
      <c r="CK5" s="108">
        <f>IF(AND(CD5=0,CJ5=0),"",IF(AND(CD5&gt;0,CJ5=0),"皆減",IF(AND(CD5=0,CJ5&gt;0),"皆増",ROUND(CJ5/CD5*100,1)-100)))</f>
        <v>-0.29999999999999716</v>
      </c>
      <c r="CL5" s="24">
        <v>30096356</v>
      </c>
      <c r="CM5" s="108">
        <f>IF(AND(CF5=0,CL5=0),"",IF(AND(CF5&gt;0,CL5=0),"皆減",IF(AND(CF5=0,CL5&gt;0),"皆増",ROUND(CL5/CF5*100,1)-100)))</f>
        <v>-0.40000000000000568</v>
      </c>
      <c r="CN5" s="30">
        <f>ROUND(CL5/CL$38*100,1)</f>
        <v>92.2</v>
      </c>
      <c r="CO5" s="31">
        <f>IF(OR(CK5="",CK5="皆減"),"",ROUND(CL5/CJ5*100,1))</f>
        <v>98.5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28973137</v>
      </c>
      <c r="I6" s="37">
        <v>27716646</v>
      </c>
      <c r="J6" s="38">
        <v>92.1</v>
      </c>
      <c r="K6" s="157">
        <v>95.7</v>
      </c>
      <c r="L6" s="36">
        <v>28990157</v>
      </c>
      <c r="M6" s="39">
        <v>9.9999999999994316E-2</v>
      </c>
      <c r="N6" s="37">
        <v>27822110</v>
      </c>
      <c r="O6" s="39">
        <v>0.40000000000000568</v>
      </c>
      <c r="P6" s="38">
        <v>91.8</v>
      </c>
      <c r="Q6" s="40">
        <v>96</v>
      </c>
      <c r="R6" s="5"/>
      <c r="S6" s="32"/>
      <c r="T6" s="33" t="s">
        <v>46</v>
      </c>
      <c r="U6" s="34" t="s">
        <v>6</v>
      </c>
      <c r="V6" s="34"/>
      <c r="W6" s="35"/>
      <c r="X6" s="35"/>
      <c r="Y6" s="36">
        <v>29115603</v>
      </c>
      <c r="Z6" s="39">
        <v>0.40000000000000568</v>
      </c>
      <c r="AA6" s="37">
        <v>28050699</v>
      </c>
      <c r="AB6" s="39">
        <v>0.79999999999999716</v>
      </c>
      <c r="AC6" s="38">
        <v>91.8</v>
      </c>
      <c r="AD6" s="40">
        <v>96.3</v>
      </c>
      <c r="AE6" s="36">
        <v>29480085</v>
      </c>
      <c r="AF6" s="39">
        <v>1.2999999999999972</v>
      </c>
      <c r="AG6" s="37">
        <v>28541184</v>
      </c>
      <c r="AH6" s="39">
        <v>1.7000000000000028</v>
      </c>
      <c r="AI6" s="38">
        <v>91.8</v>
      </c>
      <c r="AJ6" s="40">
        <v>96.8</v>
      </c>
      <c r="AL6" s="32"/>
      <c r="AM6" s="33" t="s">
        <v>46</v>
      </c>
      <c r="AN6" s="34" t="s">
        <v>6</v>
      </c>
      <c r="AO6" s="34"/>
      <c r="AP6" s="35"/>
      <c r="AQ6" s="35"/>
      <c r="AR6" s="36">
        <v>29844501</v>
      </c>
      <c r="AS6" s="39">
        <v>1.2000000000000028</v>
      </c>
      <c r="AT6" s="37">
        <v>29021942</v>
      </c>
      <c r="AU6" s="39">
        <v>1.7000000000000028</v>
      </c>
      <c r="AV6" s="38">
        <v>92.4</v>
      </c>
      <c r="AW6" s="40">
        <v>97.2</v>
      </c>
      <c r="AX6" s="36">
        <v>29799304</v>
      </c>
      <c r="AY6" s="39">
        <v>-0.20000000000000284</v>
      </c>
      <c r="AZ6" s="37">
        <v>29135717</v>
      </c>
      <c r="BA6" s="39">
        <v>0.40000000000000568</v>
      </c>
      <c r="BB6" s="38">
        <v>92.3</v>
      </c>
      <c r="BC6" s="40">
        <v>97.8</v>
      </c>
      <c r="BE6" s="32"/>
      <c r="BF6" s="33" t="s">
        <v>46</v>
      </c>
      <c r="BG6" s="34" t="s">
        <v>6</v>
      </c>
      <c r="BH6" s="34"/>
      <c r="BI6" s="35"/>
      <c r="BJ6" s="41"/>
      <c r="BK6" s="36">
        <v>29795097</v>
      </c>
      <c r="BL6" s="96">
        <v>0</v>
      </c>
      <c r="BM6" s="37">
        <v>29263500</v>
      </c>
      <c r="BN6" s="39">
        <v>0.40000000000000568</v>
      </c>
      <c r="BO6" s="38">
        <v>92.3</v>
      </c>
      <c r="BP6" s="40">
        <v>98.2</v>
      </c>
      <c r="BQ6" s="36">
        <v>30112769</v>
      </c>
      <c r="BR6" s="39">
        <v>1.0999999999999943</v>
      </c>
      <c r="BS6" s="37">
        <v>29629976</v>
      </c>
      <c r="BT6" s="39">
        <v>1.2999999999999972</v>
      </c>
      <c r="BU6" s="38">
        <v>92.3</v>
      </c>
      <c r="BV6" s="40">
        <v>98.4</v>
      </c>
      <c r="BX6" s="32"/>
      <c r="BY6" s="33" t="s">
        <v>46</v>
      </c>
      <c r="BZ6" s="34" t="s">
        <v>6</v>
      </c>
      <c r="CA6" s="34"/>
      <c r="CB6" s="35"/>
      <c r="CC6" s="41"/>
      <c r="CD6" s="36">
        <v>30635491</v>
      </c>
      <c r="CE6" s="39">
        <v>1.7000000000000028</v>
      </c>
      <c r="CF6" s="37">
        <v>30215732</v>
      </c>
      <c r="CG6" s="39">
        <v>2</v>
      </c>
      <c r="CH6" s="38">
        <v>92.3</v>
      </c>
      <c r="CI6" s="40">
        <v>98.6</v>
      </c>
      <c r="CJ6" s="42">
        <v>30555708</v>
      </c>
      <c r="CK6" s="108">
        <f t="shared" ref="CK6:CK42" si="0">IF(AND(CD6=0,CJ6=0),"",IF(AND(CD6&gt;0,CJ6=0),"皆減",IF(AND(CD6=0,CJ6&gt;0),"皆増",ROUND(CJ6/CD6*100,1)-100)))</f>
        <v>-0.29999999999999716</v>
      </c>
      <c r="CL6" s="37">
        <v>30096356</v>
      </c>
      <c r="CM6" s="108">
        <f t="shared" ref="CM6:CM42" si="1">IF(AND(CF6=0,CL6=0),"",IF(AND(CF6&gt;0,CL6=0),"皆減",IF(AND(CF6=0,CL6&gt;0),"皆増",ROUND(CL6/CF6*100,1)-100)))</f>
        <v>-0.40000000000000568</v>
      </c>
      <c r="CN6" s="30">
        <f t="shared" ref="CN6:CN42" si="2">ROUND(CL6/CL$38*100,1)</f>
        <v>92.2</v>
      </c>
      <c r="CO6" s="31">
        <f t="shared" ref="CO6:CO42" si="3">IF(OR(CK6="",CK6="皆減"),"",ROUND(CL6/CJ6*100,1))</f>
        <v>98.5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16531963</v>
      </c>
      <c r="I7" s="37">
        <v>15572422</v>
      </c>
      <c r="J7" s="38">
        <v>51.7</v>
      </c>
      <c r="K7" s="157">
        <v>94.2</v>
      </c>
      <c r="L7" s="36">
        <v>16877009</v>
      </c>
      <c r="M7" s="39">
        <v>2.0999999999999943</v>
      </c>
      <c r="N7" s="37">
        <v>15993554</v>
      </c>
      <c r="O7" s="39">
        <v>2.7000000000000028</v>
      </c>
      <c r="P7" s="38">
        <v>52.8</v>
      </c>
      <c r="Q7" s="40">
        <v>94.8</v>
      </c>
      <c r="R7" s="5"/>
      <c r="S7" s="32"/>
      <c r="T7" s="33"/>
      <c r="U7" s="34" t="s">
        <v>47</v>
      </c>
      <c r="V7" s="34" t="s">
        <v>7</v>
      </c>
      <c r="W7" s="35"/>
      <c r="X7" s="35"/>
      <c r="Y7" s="36">
        <v>16670270</v>
      </c>
      <c r="Z7" s="39">
        <v>-1.2000000000000028</v>
      </c>
      <c r="AA7" s="37">
        <v>15867621</v>
      </c>
      <c r="AB7" s="39">
        <v>-0.79999999999999716</v>
      </c>
      <c r="AC7" s="38">
        <v>51.9</v>
      </c>
      <c r="AD7" s="40">
        <v>95.2</v>
      </c>
      <c r="AE7" s="36">
        <v>16844450</v>
      </c>
      <c r="AF7" s="39">
        <v>1</v>
      </c>
      <c r="AG7" s="37">
        <v>16122616</v>
      </c>
      <c r="AH7" s="39">
        <v>1.5999999999999943</v>
      </c>
      <c r="AI7" s="38">
        <v>51.8</v>
      </c>
      <c r="AJ7" s="40">
        <v>95.7</v>
      </c>
      <c r="AL7" s="32"/>
      <c r="AM7" s="33"/>
      <c r="AN7" s="34" t="s">
        <v>47</v>
      </c>
      <c r="AO7" s="34" t="s">
        <v>7</v>
      </c>
      <c r="AP7" s="35"/>
      <c r="AQ7" s="35"/>
      <c r="AR7" s="36">
        <v>17123304</v>
      </c>
      <c r="AS7" s="39">
        <v>1.7000000000000028</v>
      </c>
      <c r="AT7" s="37">
        <v>16488114</v>
      </c>
      <c r="AU7" s="39">
        <v>2.2999999999999972</v>
      </c>
      <c r="AV7" s="38">
        <v>52.5</v>
      </c>
      <c r="AW7" s="40">
        <v>96.3</v>
      </c>
      <c r="AX7" s="36">
        <v>16842648</v>
      </c>
      <c r="AY7" s="39">
        <v>-1.5999999999999943</v>
      </c>
      <c r="AZ7" s="37">
        <v>16343239</v>
      </c>
      <c r="BA7" s="39">
        <v>-0.90000000000000568</v>
      </c>
      <c r="BB7" s="38">
        <v>51.8</v>
      </c>
      <c r="BC7" s="40">
        <v>97</v>
      </c>
      <c r="BE7" s="32"/>
      <c r="BF7" s="33"/>
      <c r="BG7" s="34" t="s">
        <v>47</v>
      </c>
      <c r="BH7" s="34" t="s">
        <v>7</v>
      </c>
      <c r="BI7" s="35"/>
      <c r="BJ7" s="41"/>
      <c r="BK7" s="36">
        <v>16750592</v>
      </c>
      <c r="BL7" s="96">
        <v>-0.5</v>
      </c>
      <c r="BM7" s="37">
        <v>16340117</v>
      </c>
      <c r="BN7" s="39">
        <v>0</v>
      </c>
      <c r="BO7" s="38">
        <v>51.5</v>
      </c>
      <c r="BP7" s="40">
        <v>97.5</v>
      </c>
      <c r="BQ7" s="36">
        <v>16989678</v>
      </c>
      <c r="BR7" s="39">
        <v>1.4000000000000057</v>
      </c>
      <c r="BS7" s="37">
        <v>16597822</v>
      </c>
      <c r="BT7" s="39">
        <v>1.5999999999999943</v>
      </c>
      <c r="BU7" s="38">
        <v>51.7</v>
      </c>
      <c r="BV7" s="40">
        <v>97.7</v>
      </c>
      <c r="BX7" s="32"/>
      <c r="BY7" s="33"/>
      <c r="BZ7" s="34" t="s">
        <v>47</v>
      </c>
      <c r="CA7" s="34" t="s">
        <v>7</v>
      </c>
      <c r="CB7" s="35"/>
      <c r="CC7" s="41"/>
      <c r="CD7" s="36">
        <v>17328332</v>
      </c>
      <c r="CE7" s="39">
        <v>2</v>
      </c>
      <c r="CF7" s="37">
        <v>17002432</v>
      </c>
      <c r="CG7" s="39">
        <v>2.4000000000000057</v>
      </c>
      <c r="CH7" s="38">
        <v>52</v>
      </c>
      <c r="CI7" s="40">
        <v>98.1</v>
      </c>
      <c r="CJ7" s="42">
        <v>17132552</v>
      </c>
      <c r="CK7" s="108">
        <f t="shared" si="0"/>
        <v>-1.0999999999999943</v>
      </c>
      <c r="CL7" s="37">
        <v>16786246</v>
      </c>
      <c r="CM7" s="108">
        <f t="shared" si="1"/>
        <v>-1.2999999999999972</v>
      </c>
      <c r="CN7" s="30">
        <f t="shared" si="2"/>
        <v>51.4</v>
      </c>
      <c r="CO7" s="31">
        <f t="shared" si="3"/>
        <v>98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315299</v>
      </c>
      <c r="I8" s="37">
        <v>280871</v>
      </c>
      <c r="J8" s="38">
        <v>0.9</v>
      </c>
      <c r="K8" s="157">
        <v>89.1</v>
      </c>
      <c r="L8" s="36">
        <v>312506</v>
      </c>
      <c r="M8" s="39">
        <v>-0.90000000000000568</v>
      </c>
      <c r="N8" s="37">
        <v>271932</v>
      </c>
      <c r="O8" s="39">
        <v>-3.2000000000000028</v>
      </c>
      <c r="P8" s="38">
        <v>0.9</v>
      </c>
      <c r="Q8" s="40">
        <v>87</v>
      </c>
      <c r="R8" s="5"/>
      <c r="S8" s="32"/>
      <c r="T8" s="33"/>
      <c r="U8" s="34"/>
      <c r="V8" s="33" t="s">
        <v>48</v>
      </c>
      <c r="W8" s="35" t="s">
        <v>9</v>
      </c>
      <c r="X8" s="35"/>
      <c r="Y8" s="36">
        <v>313706</v>
      </c>
      <c r="Z8" s="39">
        <v>0.40000000000000568</v>
      </c>
      <c r="AA8" s="37">
        <v>287522</v>
      </c>
      <c r="AB8" s="39">
        <v>5.7000000000000028</v>
      </c>
      <c r="AC8" s="38">
        <v>0.9</v>
      </c>
      <c r="AD8" s="40">
        <v>91.7</v>
      </c>
      <c r="AE8" s="36">
        <v>356448</v>
      </c>
      <c r="AF8" s="39">
        <v>13.599999999999994</v>
      </c>
      <c r="AG8" s="37">
        <v>327813</v>
      </c>
      <c r="AH8" s="39">
        <v>14</v>
      </c>
      <c r="AI8" s="38">
        <v>1.1000000000000001</v>
      </c>
      <c r="AJ8" s="40">
        <v>92</v>
      </c>
      <c r="AL8" s="32"/>
      <c r="AM8" s="33"/>
      <c r="AN8" s="34"/>
      <c r="AO8" s="33" t="s">
        <v>48</v>
      </c>
      <c r="AP8" s="35" t="s">
        <v>9</v>
      </c>
      <c r="AQ8" s="35"/>
      <c r="AR8" s="43">
        <v>364360</v>
      </c>
      <c r="AS8" s="39">
        <v>2.2000000000000028</v>
      </c>
      <c r="AT8" s="44">
        <v>343634</v>
      </c>
      <c r="AU8" s="39">
        <v>4.7999999999999972</v>
      </c>
      <c r="AV8" s="38">
        <v>1.1000000000000001</v>
      </c>
      <c r="AW8" s="40">
        <v>94.3</v>
      </c>
      <c r="AX8" s="43">
        <v>365245</v>
      </c>
      <c r="AY8" s="39">
        <v>0.20000000000000284</v>
      </c>
      <c r="AZ8" s="44">
        <v>348883</v>
      </c>
      <c r="BA8" s="39">
        <v>1.5</v>
      </c>
      <c r="BB8" s="38">
        <v>1.1000000000000001</v>
      </c>
      <c r="BC8" s="40">
        <v>95.5</v>
      </c>
      <c r="BE8" s="32"/>
      <c r="BF8" s="33"/>
      <c r="BG8" s="34"/>
      <c r="BH8" s="33" t="s">
        <v>48</v>
      </c>
      <c r="BI8" s="35" t="s">
        <v>9</v>
      </c>
      <c r="BJ8" s="41"/>
      <c r="BK8" s="43">
        <v>367503</v>
      </c>
      <c r="BL8" s="96">
        <v>0.59999999999999432</v>
      </c>
      <c r="BM8" s="44">
        <v>354344</v>
      </c>
      <c r="BN8" s="39">
        <v>1.5999999999999943</v>
      </c>
      <c r="BO8" s="38">
        <v>1.1000000000000001</v>
      </c>
      <c r="BP8" s="40">
        <v>96.4</v>
      </c>
      <c r="BQ8" s="43">
        <v>371754</v>
      </c>
      <c r="BR8" s="39">
        <v>1.2000000000000028</v>
      </c>
      <c r="BS8" s="44">
        <v>360571</v>
      </c>
      <c r="BT8" s="39">
        <v>1.7999999999999972</v>
      </c>
      <c r="BU8" s="38">
        <v>1.1000000000000001</v>
      </c>
      <c r="BV8" s="40">
        <v>97</v>
      </c>
      <c r="BX8" s="32"/>
      <c r="BY8" s="33"/>
      <c r="BZ8" s="34"/>
      <c r="CA8" s="33" t="s">
        <v>48</v>
      </c>
      <c r="CB8" s="35" t="s">
        <v>9</v>
      </c>
      <c r="CC8" s="41"/>
      <c r="CD8" s="43">
        <v>380042</v>
      </c>
      <c r="CE8" s="39">
        <v>2.2000000000000028</v>
      </c>
      <c r="CF8" s="44">
        <v>369882</v>
      </c>
      <c r="CG8" s="39">
        <v>2.5999999999999943</v>
      </c>
      <c r="CH8" s="38">
        <v>1.1000000000000001</v>
      </c>
      <c r="CI8" s="40">
        <v>97.3</v>
      </c>
      <c r="CJ8" s="42">
        <v>383882</v>
      </c>
      <c r="CK8" s="108">
        <f t="shared" si="0"/>
        <v>1</v>
      </c>
      <c r="CL8" s="37">
        <v>374083</v>
      </c>
      <c r="CM8" s="108">
        <f t="shared" si="1"/>
        <v>1.0999999999999943</v>
      </c>
      <c r="CN8" s="30">
        <f t="shared" si="2"/>
        <v>1.1000000000000001</v>
      </c>
      <c r="CO8" s="31">
        <f t="shared" si="3"/>
        <v>97.4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14503589</v>
      </c>
      <c r="I9" s="37">
        <v>13607646</v>
      </c>
      <c r="J9" s="38">
        <v>45.2</v>
      </c>
      <c r="K9" s="157">
        <v>93.8</v>
      </c>
      <c r="L9" s="36">
        <v>14682214</v>
      </c>
      <c r="M9" s="39">
        <v>1.2000000000000028</v>
      </c>
      <c r="N9" s="37">
        <v>13865350</v>
      </c>
      <c r="O9" s="39">
        <v>1.9000000000000057</v>
      </c>
      <c r="P9" s="38">
        <v>45.8</v>
      </c>
      <c r="Q9" s="40">
        <v>94.4</v>
      </c>
      <c r="R9" s="5"/>
      <c r="S9" s="32"/>
      <c r="T9" s="33"/>
      <c r="U9" s="34"/>
      <c r="V9" s="33" t="s">
        <v>49</v>
      </c>
      <c r="W9" s="35" t="s">
        <v>11</v>
      </c>
      <c r="X9" s="35"/>
      <c r="Y9" s="36">
        <v>14685949</v>
      </c>
      <c r="Z9" s="39">
        <v>0</v>
      </c>
      <c r="AA9" s="37">
        <v>13931940</v>
      </c>
      <c r="AB9" s="39">
        <v>0.5</v>
      </c>
      <c r="AC9" s="38">
        <v>45.6</v>
      </c>
      <c r="AD9" s="40">
        <v>94.9</v>
      </c>
      <c r="AE9" s="36">
        <v>14748381</v>
      </c>
      <c r="AF9" s="39">
        <v>0.40000000000000568</v>
      </c>
      <c r="AG9" s="37">
        <v>14077452</v>
      </c>
      <c r="AH9" s="39">
        <v>1</v>
      </c>
      <c r="AI9" s="38">
        <v>45.3</v>
      </c>
      <c r="AJ9" s="40">
        <v>95.5</v>
      </c>
      <c r="AL9" s="32"/>
      <c r="AM9" s="33"/>
      <c r="AN9" s="34"/>
      <c r="AO9" s="33" t="s">
        <v>49</v>
      </c>
      <c r="AP9" s="35" t="s">
        <v>11</v>
      </c>
      <c r="AQ9" s="35"/>
      <c r="AR9" s="43">
        <v>14865141</v>
      </c>
      <c r="AS9" s="39">
        <v>0.79999999999999716</v>
      </c>
      <c r="AT9" s="44">
        <v>14271404</v>
      </c>
      <c r="AU9" s="39">
        <v>1.4000000000000057</v>
      </c>
      <c r="AV9" s="38">
        <v>45.4</v>
      </c>
      <c r="AW9" s="40">
        <v>96</v>
      </c>
      <c r="AX9" s="43">
        <v>14795843</v>
      </c>
      <c r="AY9" s="39">
        <v>-0.5</v>
      </c>
      <c r="AZ9" s="44">
        <v>14330057</v>
      </c>
      <c r="BA9" s="39">
        <v>0.40000000000000568</v>
      </c>
      <c r="BB9" s="38">
        <v>45.4</v>
      </c>
      <c r="BC9" s="40">
        <v>96.9</v>
      </c>
      <c r="BE9" s="32"/>
      <c r="BF9" s="33"/>
      <c r="BG9" s="34"/>
      <c r="BH9" s="33" t="s">
        <v>49</v>
      </c>
      <c r="BI9" s="35" t="s">
        <v>11</v>
      </c>
      <c r="BJ9" s="41"/>
      <c r="BK9" s="43">
        <v>14866163</v>
      </c>
      <c r="BL9" s="96">
        <v>0.5</v>
      </c>
      <c r="BM9" s="44">
        <v>14484756</v>
      </c>
      <c r="BN9" s="39">
        <v>1.0999999999999943</v>
      </c>
      <c r="BO9" s="38">
        <v>45.7</v>
      </c>
      <c r="BP9" s="40">
        <v>97.4</v>
      </c>
      <c r="BQ9" s="43">
        <v>15137311</v>
      </c>
      <c r="BR9" s="39">
        <v>1.7999999999999972</v>
      </c>
      <c r="BS9" s="44">
        <v>14771033</v>
      </c>
      <c r="BT9" s="39">
        <v>2</v>
      </c>
      <c r="BU9" s="38">
        <v>46</v>
      </c>
      <c r="BV9" s="40">
        <v>97.6</v>
      </c>
      <c r="BX9" s="32"/>
      <c r="BY9" s="33"/>
      <c r="BZ9" s="34"/>
      <c r="CA9" s="33" t="s">
        <v>49</v>
      </c>
      <c r="CB9" s="35" t="s">
        <v>11</v>
      </c>
      <c r="CC9" s="41"/>
      <c r="CD9" s="43">
        <v>15421340</v>
      </c>
      <c r="CE9" s="39">
        <v>1.9000000000000057</v>
      </c>
      <c r="CF9" s="44">
        <v>15119582</v>
      </c>
      <c r="CG9" s="39">
        <v>2.4000000000000057</v>
      </c>
      <c r="CH9" s="38">
        <v>46.2</v>
      </c>
      <c r="CI9" s="40">
        <v>98</v>
      </c>
      <c r="CJ9" s="42">
        <v>15541952</v>
      </c>
      <c r="CK9" s="108">
        <f t="shared" si="0"/>
        <v>0.79999999999999716</v>
      </c>
      <c r="CL9" s="37">
        <v>15224159</v>
      </c>
      <c r="CM9" s="108">
        <f t="shared" si="1"/>
        <v>0.70000000000000284</v>
      </c>
      <c r="CN9" s="30">
        <f t="shared" si="2"/>
        <v>46.7</v>
      </c>
      <c r="CO9" s="31">
        <f t="shared" si="3"/>
        <v>98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142691</v>
      </c>
      <c r="I10" s="37">
        <v>142691</v>
      </c>
      <c r="J10" s="38">
        <v>0.5</v>
      </c>
      <c r="K10" s="157">
        <v>100</v>
      </c>
      <c r="L10" s="36">
        <v>168365</v>
      </c>
      <c r="M10" s="39">
        <v>18</v>
      </c>
      <c r="N10" s="37">
        <v>168365</v>
      </c>
      <c r="O10" s="39">
        <v>18</v>
      </c>
      <c r="P10" s="38">
        <v>0.6</v>
      </c>
      <c r="Q10" s="40">
        <v>100</v>
      </c>
      <c r="R10" s="5"/>
      <c r="S10" s="32"/>
      <c r="T10" s="33"/>
      <c r="U10" s="34"/>
      <c r="V10" s="34"/>
      <c r="W10" s="230" t="s">
        <v>12</v>
      </c>
      <c r="X10" s="230"/>
      <c r="Y10" s="36">
        <v>151769</v>
      </c>
      <c r="Z10" s="39">
        <v>-9.9000000000000057</v>
      </c>
      <c r="AA10" s="37">
        <v>151769</v>
      </c>
      <c r="AB10" s="39">
        <v>-9.9000000000000057</v>
      </c>
      <c r="AC10" s="38">
        <v>0.5</v>
      </c>
      <c r="AD10" s="40">
        <v>100</v>
      </c>
      <c r="AE10" s="36">
        <v>150995</v>
      </c>
      <c r="AF10" s="39">
        <v>-0.5</v>
      </c>
      <c r="AG10" s="37">
        <v>150995</v>
      </c>
      <c r="AH10" s="39">
        <v>-0.5</v>
      </c>
      <c r="AI10" s="38">
        <v>0.5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155328</v>
      </c>
      <c r="AS10" s="39">
        <v>2.9000000000000057</v>
      </c>
      <c r="AT10" s="44">
        <v>155328</v>
      </c>
      <c r="AU10" s="39">
        <v>2.9000000000000057</v>
      </c>
      <c r="AV10" s="38">
        <v>0.5</v>
      </c>
      <c r="AW10" s="40">
        <v>100</v>
      </c>
      <c r="AX10" s="43">
        <v>129158</v>
      </c>
      <c r="AY10" s="39">
        <v>-16.799999999999997</v>
      </c>
      <c r="AZ10" s="44">
        <v>129158</v>
      </c>
      <c r="BA10" s="39">
        <v>-16.799999999999997</v>
      </c>
      <c r="BB10" s="38">
        <v>0.4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137760</v>
      </c>
      <c r="BL10" s="96">
        <v>6.7000000000000028</v>
      </c>
      <c r="BM10" s="44">
        <v>137760</v>
      </c>
      <c r="BN10" s="39">
        <v>6.7000000000000028</v>
      </c>
      <c r="BO10" s="38">
        <v>0.4</v>
      </c>
      <c r="BP10" s="40">
        <v>100</v>
      </c>
      <c r="BQ10" s="43">
        <v>143353</v>
      </c>
      <c r="BR10" s="39">
        <v>4.0999999999999943</v>
      </c>
      <c r="BS10" s="44">
        <v>143353</v>
      </c>
      <c r="BT10" s="39">
        <v>4.0999999999999943</v>
      </c>
      <c r="BU10" s="38">
        <v>0.4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164885</v>
      </c>
      <c r="CE10" s="39">
        <v>15</v>
      </c>
      <c r="CF10" s="44">
        <v>164885</v>
      </c>
      <c r="CG10" s="39">
        <v>15</v>
      </c>
      <c r="CH10" s="38">
        <v>0.5</v>
      </c>
      <c r="CI10" s="40">
        <v>100</v>
      </c>
      <c r="CJ10" s="42">
        <v>169823</v>
      </c>
      <c r="CK10" s="108">
        <f t="shared" si="0"/>
        <v>3</v>
      </c>
      <c r="CL10" s="37">
        <v>169823</v>
      </c>
      <c r="CM10" s="108">
        <f t="shared" si="1"/>
        <v>3</v>
      </c>
      <c r="CN10" s="30">
        <f t="shared" si="2"/>
        <v>0.5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416745</v>
      </c>
      <c r="I11" s="37">
        <v>391441</v>
      </c>
      <c r="J11" s="38">
        <v>1.3</v>
      </c>
      <c r="K11" s="157">
        <v>93.9</v>
      </c>
      <c r="L11" s="36">
        <v>426306</v>
      </c>
      <c r="M11" s="39">
        <v>2.2999999999999972</v>
      </c>
      <c r="N11" s="37">
        <v>402878</v>
      </c>
      <c r="O11" s="39">
        <v>2.9000000000000057</v>
      </c>
      <c r="P11" s="38">
        <v>1.3</v>
      </c>
      <c r="Q11" s="40">
        <v>94.5</v>
      </c>
      <c r="R11" s="5"/>
      <c r="S11" s="32"/>
      <c r="T11" s="33"/>
      <c r="U11" s="34"/>
      <c r="V11" s="33" t="s">
        <v>50</v>
      </c>
      <c r="W11" s="35" t="s">
        <v>13</v>
      </c>
      <c r="X11" s="35"/>
      <c r="Y11" s="36">
        <v>421225</v>
      </c>
      <c r="Z11" s="39">
        <v>-1.2000000000000028</v>
      </c>
      <c r="AA11" s="37">
        <v>400016</v>
      </c>
      <c r="AB11" s="39">
        <v>-0.70000000000000284</v>
      </c>
      <c r="AC11" s="38">
        <v>1.3</v>
      </c>
      <c r="AD11" s="40">
        <v>95</v>
      </c>
      <c r="AE11" s="36">
        <v>419463</v>
      </c>
      <c r="AF11" s="39">
        <v>-0.40000000000000568</v>
      </c>
      <c r="AG11" s="37">
        <v>398326</v>
      </c>
      <c r="AH11" s="39">
        <v>-0.40000000000000568</v>
      </c>
      <c r="AI11" s="38">
        <v>1.3</v>
      </c>
      <c r="AJ11" s="40">
        <v>95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428362</v>
      </c>
      <c r="AS11" s="39">
        <v>2.0999999999999943</v>
      </c>
      <c r="AT11" s="44">
        <v>408509</v>
      </c>
      <c r="AU11" s="39">
        <v>2.5999999999999943</v>
      </c>
      <c r="AV11" s="38">
        <v>1.3</v>
      </c>
      <c r="AW11" s="40">
        <v>95.4</v>
      </c>
      <c r="AX11" s="43">
        <v>418681</v>
      </c>
      <c r="AY11" s="39">
        <v>-2.2999999999999972</v>
      </c>
      <c r="AZ11" s="44">
        <v>402802</v>
      </c>
      <c r="BA11" s="39">
        <v>-1.4000000000000057</v>
      </c>
      <c r="BB11" s="38">
        <v>1.3</v>
      </c>
      <c r="BC11" s="40">
        <v>96.2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423398</v>
      </c>
      <c r="BL11" s="96">
        <v>1.0999999999999943</v>
      </c>
      <c r="BM11" s="44">
        <v>409066</v>
      </c>
      <c r="BN11" s="39">
        <v>1.5999999999999943</v>
      </c>
      <c r="BO11" s="38">
        <v>1.3</v>
      </c>
      <c r="BP11" s="40">
        <v>96.6</v>
      </c>
      <c r="BQ11" s="43">
        <v>423539</v>
      </c>
      <c r="BR11" s="39">
        <v>0</v>
      </c>
      <c r="BS11" s="44">
        <v>410315</v>
      </c>
      <c r="BT11" s="39">
        <v>0.29999999999999716</v>
      </c>
      <c r="BU11" s="38">
        <v>1.3</v>
      </c>
      <c r="BV11" s="40">
        <v>96.9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434162</v>
      </c>
      <c r="CE11" s="39">
        <v>2.5</v>
      </c>
      <c r="CF11" s="44">
        <v>421358</v>
      </c>
      <c r="CG11" s="39">
        <v>2.7000000000000028</v>
      </c>
      <c r="CH11" s="38">
        <v>1.3</v>
      </c>
      <c r="CI11" s="40">
        <v>97.1</v>
      </c>
      <c r="CJ11" s="42">
        <v>431534</v>
      </c>
      <c r="CK11" s="108">
        <f t="shared" si="0"/>
        <v>-0.59999999999999432</v>
      </c>
      <c r="CL11" s="37">
        <v>416477</v>
      </c>
      <c r="CM11" s="108">
        <f t="shared" si="1"/>
        <v>-1.2000000000000028</v>
      </c>
      <c r="CN11" s="30">
        <f t="shared" si="2"/>
        <v>1.3</v>
      </c>
      <c r="CO11" s="31">
        <f t="shared" si="3"/>
        <v>96.5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1296330</v>
      </c>
      <c r="I12" s="37">
        <v>1292464</v>
      </c>
      <c r="J12" s="38">
        <v>4.3</v>
      </c>
      <c r="K12" s="157">
        <v>99.7</v>
      </c>
      <c r="L12" s="36">
        <v>1455983</v>
      </c>
      <c r="M12" s="39">
        <v>12.299999999999997</v>
      </c>
      <c r="N12" s="37">
        <v>1453394</v>
      </c>
      <c r="O12" s="39">
        <v>12.5</v>
      </c>
      <c r="P12" s="38">
        <v>4.8</v>
      </c>
      <c r="Q12" s="40">
        <v>99.8</v>
      </c>
      <c r="R12" s="5"/>
      <c r="S12" s="32"/>
      <c r="T12" s="33"/>
      <c r="U12" s="34"/>
      <c r="V12" s="33" t="s">
        <v>52</v>
      </c>
      <c r="W12" s="35" t="s">
        <v>14</v>
      </c>
      <c r="X12" s="35"/>
      <c r="Y12" s="36">
        <v>1249390</v>
      </c>
      <c r="Z12" s="39">
        <v>-14.200000000000003</v>
      </c>
      <c r="AA12" s="37">
        <v>1248143</v>
      </c>
      <c r="AB12" s="39">
        <v>-14.099999999999994</v>
      </c>
      <c r="AC12" s="38">
        <v>4.0999999999999996</v>
      </c>
      <c r="AD12" s="40">
        <v>99.9</v>
      </c>
      <c r="AE12" s="36">
        <v>1320158</v>
      </c>
      <c r="AF12" s="39">
        <v>5.7000000000000028</v>
      </c>
      <c r="AG12" s="37">
        <v>1319025</v>
      </c>
      <c r="AH12" s="39">
        <v>5.7000000000000028</v>
      </c>
      <c r="AI12" s="38">
        <v>4.2</v>
      </c>
      <c r="AJ12" s="40">
        <v>99.9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1465441</v>
      </c>
      <c r="AS12" s="39">
        <v>11</v>
      </c>
      <c r="AT12" s="44">
        <v>1464567</v>
      </c>
      <c r="AU12" s="39">
        <v>11</v>
      </c>
      <c r="AV12" s="38">
        <v>4.7</v>
      </c>
      <c r="AW12" s="40">
        <v>99.9</v>
      </c>
      <c r="AX12" s="43">
        <v>1262879</v>
      </c>
      <c r="AY12" s="39">
        <v>-13.799999999999997</v>
      </c>
      <c r="AZ12" s="44">
        <v>1261497</v>
      </c>
      <c r="BA12" s="39">
        <v>-13.900000000000006</v>
      </c>
      <c r="BB12" s="38">
        <v>4</v>
      </c>
      <c r="BC12" s="40">
        <v>99.9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1093528</v>
      </c>
      <c r="BL12" s="96">
        <v>-13.400000000000006</v>
      </c>
      <c r="BM12" s="44">
        <v>1091951</v>
      </c>
      <c r="BN12" s="39">
        <v>-13.400000000000006</v>
      </c>
      <c r="BO12" s="38">
        <v>3.4</v>
      </c>
      <c r="BP12" s="40">
        <v>99.9</v>
      </c>
      <c r="BQ12" s="43">
        <v>1057074</v>
      </c>
      <c r="BR12" s="39">
        <v>-3.2999999999999972</v>
      </c>
      <c r="BS12" s="44">
        <v>1055903</v>
      </c>
      <c r="BT12" s="39">
        <v>-3.2999999999999972</v>
      </c>
      <c r="BU12" s="38">
        <v>3.3</v>
      </c>
      <c r="BV12" s="40">
        <v>99.9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1092788</v>
      </c>
      <c r="CE12" s="39">
        <v>3.4000000000000057</v>
      </c>
      <c r="CF12" s="44">
        <v>1091610</v>
      </c>
      <c r="CG12" s="39">
        <v>3.4000000000000057</v>
      </c>
      <c r="CH12" s="38">
        <v>3.3</v>
      </c>
      <c r="CI12" s="40">
        <v>99.9</v>
      </c>
      <c r="CJ12" s="42">
        <v>775184</v>
      </c>
      <c r="CK12" s="108">
        <f t="shared" si="0"/>
        <v>-29.099999999999994</v>
      </c>
      <c r="CL12" s="37">
        <v>771527</v>
      </c>
      <c r="CM12" s="108">
        <f t="shared" si="1"/>
        <v>-29.299999999999997</v>
      </c>
      <c r="CN12" s="30">
        <f t="shared" si="2"/>
        <v>2.4</v>
      </c>
      <c r="CO12" s="31">
        <f t="shared" si="3"/>
        <v>99.5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11395190</v>
      </c>
      <c r="I13" s="37">
        <v>11106686</v>
      </c>
      <c r="J13" s="38">
        <v>36.9</v>
      </c>
      <c r="K13" s="157">
        <v>97.5</v>
      </c>
      <c r="L13" s="36">
        <v>11071780</v>
      </c>
      <c r="M13" s="39">
        <v>-2.7999999999999972</v>
      </c>
      <c r="N13" s="37">
        <v>10794878</v>
      </c>
      <c r="O13" s="39">
        <v>-2.7999999999999972</v>
      </c>
      <c r="P13" s="38">
        <v>35.6</v>
      </c>
      <c r="Q13" s="40">
        <v>97.5</v>
      </c>
      <c r="R13" s="5"/>
      <c r="S13" s="32"/>
      <c r="T13" s="33"/>
      <c r="U13" s="34" t="s">
        <v>54</v>
      </c>
      <c r="V13" s="34" t="s">
        <v>15</v>
      </c>
      <c r="W13" s="35"/>
      <c r="X13" s="35"/>
      <c r="Y13" s="36">
        <v>11307763</v>
      </c>
      <c r="Z13" s="39">
        <v>2.0999999999999943</v>
      </c>
      <c r="AA13" s="37">
        <v>11051928</v>
      </c>
      <c r="AB13" s="39">
        <v>2.4000000000000057</v>
      </c>
      <c r="AC13" s="38">
        <v>36.200000000000003</v>
      </c>
      <c r="AD13" s="40">
        <v>97.7</v>
      </c>
      <c r="AE13" s="36">
        <v>11512595</v>
      </c>
      <c r="AF13" s="39">
        <v>1.7999999999999972</v>
      </c>
      <c r="AG13" s="37">
        <v>11301336</v>
      </c>
      <c r="AH13" s="39">
        <v>2.2999999999999972</v>
      </c>
      <c r="AI13" s="38">
        <v>36.299999999999997</v>
      </c>
      <c r="AJ13" s="40">
        <v>98.2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11608272</v>
      </c>
      <c r="AS13" s="39">
        <v>0.79999999999999716</v>
      </c>
      <c r="AT13" s="37">
        <v>11426315</v>
      </c>
      <c r="AU13" s="39">
        <v>1.0999999999999943</v>
      </c>
      <c r="AV13" s="38">
        <v>36.4</v>
      </c>
      <c r="AW13" s="40">
        <v>98.4</v>
      </c>
      <c r="AX13" s="36">
        <v>11845917</v>
      </c>
      <c r="AY13" s="39">
        <v>2</v>
      </c>
      <c r="AZ13" s="37">
        <v>11687471</v>
      </c>
      <c r="BA13" s="39">
        <v>2.2999999999999972</v>
      </c>
      <c r="BB13" s="38">
        <v>37</v>
      </c>
      <c r="BC13" s="40">
        <v>98.7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11973607</v>
      </c>
      <c r="BL13" s="96">
        <v>1.0999999999999943</v>
      </c>
      <c r="BM13" s="37">
        <v>11857238</v>
      </c>
      <c r="BN13" s="39">
        <v>1.5</v>
      </c>
      <c r="BO13" s="38">
        <v>37.4</v>
      </c>
      <c r="BP13" s="40">
        <v>99</v>
      </c>
      <c r="BQ13" s="36">
        <v>12059093</v>
      </c>
      <c r="BR13" s="39">
        <v>0.70000000000000284</v>
      </c>
      <c r="BS13" s="37">
        <v>11972539</v>
      </c>
      <c r="BT13" s="39">
        <v>1</v>
      </c>
      <c r="BU13" s="38">
        <v>37.299999999999997</v>
      </c>
      <c r="BV13" s="40">
        <v>99.3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12214228</v>
      </c>
      <c r="CE13" s="39">
        <v>1.2999999999999972</v>
      </c>
      <c r="CF13" s="37">
        <v>12123867</v>
      </c>
      <c r="CG13" s="39">
        <v>1.2999999999999972</v>
      </c>
      <c r="CH13" s="38">
        <v>37</v>
      </c>
      <c r="CI13" s="40">
        <v>99.3</v>
      </c>
      <c r="CJ13" s="42">
        <v>12326389</v>
      </c>
      <c r="CK13" s="108">
        <f t="shared" si="0"/>
        <v>0.90000000000000568</v>
      </c>
      <c r="CL13" s="37">
        <v>12216683</v>
      </c>
      <c r="CM13" s="108">
        <f t="shared" si="1"/>
        <v>0.79999999999999716</v>
      </c>
      <c r="CN13" s="30">
        <f t="shared" si="2"/>
        <v>37.4</v>
      </c>
      <c r="CO13" s="31">
        <f t="shared" si="3"/>
        <v>99.1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10971681</v>
      </c>
      <c r="I14" s="37">
        <v>10683177</v>
      </c>
      <c r="J14" s="38">
        <v>35.5</v>
      </c>
      <c r="K14" s="157">
        <v>97.4</v>
      </c>
      <c r="L14" s="36">
        <v>10659263</v>
      </c>
      <c r="M14" s="39">
        <v>-2.7999999999999972</v>
      </c>
      <c r="N14" s="37">
        <v>10382361</v>
      </c>
      <c r="O14" s="39">
        <v>-2.7999999999999972</v>
      </c>
      <c r="P14" s="38">
        <v>34.299999999999997</v>
      </c>
      <c r="Q14" s="40">
        <v>97.4</v>
      </c>
      <c r="R14" s="5"/>
      <c r="S14" s="32"/>
      <c r="T14" s="33"/>
      <c r="U14" s="34"/>
      <c r="V14" s="33" t="s">
        <v>56</v>
      </c>
      <c r="W14" s="230" t="s">
        <v>16</v>
      </c>
      <c r="X14" s="230"/>
      <c r="Y14" s="36">
        <v>10900213</v>
      </c>
      <c r="Z14" s="39">
        <v>2.2999999999999972</v>
      </c>
      <c r="AA14" s="37">
        <v>10644378</v>
      </c>
      <c r="AB14" s="39">
        <v>2.5</v>
      </c>
      <c r="AC14" s="38">
        <v>34.799999999999997</v>
      </c>
      <c r="AD14" s="40">
        <v>97.7</v>
      </c>
      <c r="AE14" s="36">
        <v>11105298</v>
      </c>
      <c r="AF14" s="39">
        <v>1.9000000000000057</v>
      </c>
      <c r="AG14" s="37">
        <v>10894039</v>
      </c>
      <c r="AH14" s="39">
        <v>2.2999999999999972</v>
      </c>
      <c r="AI14" s="38">
        <v>35</v>
      </c>
      <c r="AJ14" s="40">
        <v>98.1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11207436</v>
      </c>
      <c r="AS14" s="39">
        <v>0.90000000000000568</v>
      </c>
      <c r="AT14" s="37">
        <v>11025479</v>
      </c>
      <c r="AU14" s="39">
        <v>1.2000000000000028</v>
      </c>
      <c r="AV14" s="38">
        <v>35.1</v>
      </c>
      <c r="AW14" s="40">
        <v>98.4</v>
      </c>
      <c r="AX14" s="36">
        <v>11416655</v>
      </c>
      <c r="AY14" s="39">
        <v>1.9000000000000057</v>
      </c>
      <c r="AZ14" s="37">
        <v>11258209</v>
      </c>
      <c r="BA14" s="39">
        <v>2.0999999999999943</v>
      </c>
      <c r="BB14" s="38">
        <v>35.700000000000003</v>
      </c>
      <c r="BC14" s="40">
        <v>98.6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11550245</v>
      </c>
      <c r="BL14" s="96">
        <v>1.2000000000000028</v>
      </c>
      <c r="BM14" s="37">
        <v>11433876</v>
      </c>
      <c r="BN14" s="39">
        <v>1.5999999999999943</v>
      </c>
      <c r="BO14" s="38">
        <v>36.1</v>
      </c>
      <c r="BP14" s="40">
        <v>99</v>
      </c>
      <c r="BQ14" s="36">
        <v>11641455</v>
      </c>
      <c r="BR14" s="39">
        <v>0.79999999999999716</v>
      </c>
      <c r="BS14" s="37">
        <v>11554901</v>
      </c>
      <c r="BT14" s="39">
        <v>1.0999999999999943</v>
      </c>
      <c r="BU14" s="38">
        <v>36</v>
      </c>
      <c r="BV14" s="40">
        <v>99.3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11793728</v>
      </c>
      <c r="CE14" s="39">
        <v>1.2999999999999972</v>
      </c>
      <c r="CF14" s="37">
        <v>11703367</v>
      </c>
      <c r="CG14" s="39">
        <v>1.2999999999999972</v>
      </c>
      <c r="CH14" s="38">
        <v>35.799999999999997</v>
      </c>
      <c r="CI14" s="40">
        <v>99.2</v>
      </c>
      <c r="CJ14" s="42">
        <v>11918327</v>
      </c>
      <c r="CK14" s="108">
        <f t="shared" si="0"/>
        <v>1.0999999999999943</v>
      </c>
      <c r="CL14" s="37">
        <v>11808621</v>
      </c>
      <c r="CM14" s="108">
        <f t="shared" si="1"/>
        <v>0.90000000000000568</v>
      </c>
      <c r="CN14" s="30">
        <f t="shared" si="2"/>
        <v>36.200000000000003</v>
      </c>
      <c r="CO14" s="31">
        <f t="shared" si="3"/>
        <v>99.1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5621521</v>
      </c>
      <c r="I15" s="37">
        <v>5456736</v>
      </c>
      <c r="J15" s="38">
        <v>18.100000000000001</v>
      </c>
      <c r="K15" s="157">
        <v>97.1</v>
      </c>
      <c r="L15" s="36">
        <v>5530343</v>
      </c>
      <c r="M15" s="39">
        <v>-1.5999999999999943</v>
      </c>
      <c r="N15" s="37">
        <v>5371740</v>
      </c>
      <c r="O15" s="39">
        <v>-1.5999999999999943</v>
      </c>
      <c r="P15" s="38">
        <v>17.7</v>
      </c>
      <c r="Q15" s="40">
        <v>97.1</v>
      </c>
      <c r="R15" s="5"/>
      <c r="S15" s="32"/>
      <c r="T15" s="33"/>
      <c r="U15" s="34"/>
      <c r="V15" s="34"/>
      <c r="W15" s="35" t="s">
        <v>58</v>
      </c>
      <c r="X15" s="35" t="s">
        <v>17</v>
      </c>
      <c r="Y15" s="36">
        <v>5568338</v>
      </c>
      <c r="Z15" s="39">
        <v>0.70000000000000284</v>
      </c>
      <c r="AA15" s="37">
        <v>5421779</v>
      </c>
      <c r="AB15" s="39">
        <v>0.90000000000000568</v>
      </c>
      <c r="AC15" s="38">
        <v>17.7</v>
      </c>
      <c r="AD15" s="40">
        <v>97.4</v>
      </c>
      <c r="AE15" s="36">
        <v>5678759</v>
      </c>
      <c r="AF15" s="39">
        <v>2</v>
      </c>
      <c r="AG15" s="37">
        <v>5556561</v>
      </c>
      <c r="AH15" s="39">
        <v>2.5</v>
      </c>
      <c r="AI15" s="38">
        <v>17.899999999999999</v>
      </c>
      <c r="AJ15" s="40">
        <v>97.8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5822964</v>
      </c>
      <c r="AS15" s="39">
        <v>2.5</v>
      </c>
      <c r="AT15" s="44">
        <v>5719039</v>
      </c>
      <c r="AU15" s="39">
        <v>2.9000000000000057</v>
      </c>
      <c r="AV15" s="38">
        <v>18.2</v>
      </c>
      <c r="AW15" s="40">
        <v>98.2</v>
      </c>
      <c r="AX15" s="43">
        <v>5801618</v>
      </c>
      <c r="AY15" s="39">
        <v>-0.40000000000000568</v>
      </c>
      <c r="AZ15" s="44">
        <v>5713391</v>
      </c>
      <c r="BA15" s="39">
        <v>-9.9999999999994316E-2</v>
      </c>
      <c r="BB15" s="38">
        <v>18.100000000000001</v>
      </c>
      <c r="BC15" s="40">
        <v>98.5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5784274</v>
      </c>
      <c r="BL15" s="96">
        <v>-0.29999999999999716</v>
      </c>
      <c r="BM15" s="44">
        <v>5720292</v>
      </c>
      <c r="BN15" s="39">
        <v>9.9999999999994316E-2</v>
      </c>
      <c r="BO15" s="38">
        <v>18</v>
      </c>
      <c r="BP15" s="40">
        <v>98.9</v>
      </c>
      <c r="BQ15" s="43">
        <v>5867552</v>
      </c>
      <c r="BR15" s="39">
        <v>1.4000000000000057</v>
      </c>
      <c r="BS15" s="44">
        <v>5820190</v>
      </c>
      <c r="BT15" s="39">
        <v>1.7000000000000028</v>
      </c>
      <c r="BU15" s="38">
        <v>18.100000000000001</v>
      </c>
      <c r="BV15" s="40">
        <v>99.2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5832175</v>
      </c>
      <c r="CE15" s="39">
        <v>-0.59999999999999432</v>
      </c>
      <c r="CF15" s="44">
        <v>5782967</v>
      </c>
      <c r="CG15" s="39">
        <v>-0.59999999999999432</v>
      </c>
      <c r="CH15" s="38">
        <v>17.7</v>
      </c>
      <c r="CI15" s="40">
        <v>99.2</v>
      </c>
      <c r="CJ15" s="42">
        <v>5805083</v>
      </c>
      <c r="CK15" s="108">
        <f t="shared" si="0"/>
        <v>-0.5</v>
      </c>
      <c r="CL15" s="37">
        <v>5748736</v>
      </c>
      <c r="CM15" s="108">
        <f t="shared" si="1"/>
        <v>-0.59999999999999432</v>
      </c>
      <c r="CN15" s="30">
        <f t="shared" si="2"/>
        <v>17.600000000000001</v>
      </c>
      <c r="CO15" s="31">
        <f t="shared" si="3"/>
        <v>99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4505273</v>
      </c>
      <c r="I16" s="37">
        <v>4384470</v>
      </c>
      <c r="J16" s="38">
        <v>14.6</v>
      </c>
      <c r="K16" s="157">
        <v>97.3</v>
      </c>
      <c r="L16" s="36">
        <v>4275279</v>
      </c>
      <c r="M16" s="39">
        <v>-5.0999999999999943</v>
      </c>
      <c r="N16" s="37">
        <v>4160625</v>
      </c>
      <c r="O16" s="39">
        <v>-5.0999999999999943</v>
      </c>
      <c r="P16" s="38">
        <v>13.7</v>
      </c>
      <c r="Q16" s="40">
        <v>97.3</v>
      </c>
      <c r="R16" s="5"/>
      <c r="S16" s="32"/>
      <c r="T16" s="33"/>
      <c r="U16" s="34"/>
      <c r="V16" s="34"/>
      <c r="W16" s="35" t="s">
        <v>60</v>
      </c>
      <c r="X16" s="35" t="s">
        <v>18</v>
      </c>
      <c r="Y16" s="36">
        <v>4428444</v>
      </c>
      <c r="Z16" s="39">
        <v>3.5999999999999943</v>
      </c>
      <c r="AA16" s="37">
        <v>4321330</v>
      </c>
      <c r="AB16" s="39">
        <v>3.9000000000000057</v>
      </c>
      <c r="AC16" s="38">
        <v>14.1</v>
      </c>
      <c r="AD16" s="40">
        <v>97.6</v>
      </c>
      <c r="AE16" s="36">
        <v>4506809</v>
      </c>
      <c r="AF16" s="39">
        <v>1.7999999999999972</v>
      </c>
      <c r="AG16" s="37">
        <v>4418867</v>
      </c>
      <c r="AH16" s="39">
        <v>2.2999999999999972</v>
      </c>
      <c r="AI16" s="38">
        <v>14.2</v>
      </c>
      <c r="AJ16" s="40">
        <v>98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4478441</v>
      </c>
      <c r="AS16" s="39">
        <v>-0.59999999999999432</v>
      </c>
      <c r="AT16" s="44">
        <v>4401295</v>
      </c>
      <c r="AU16" s="39">
        <v>-0.40000000000000568</v>
      </c>
      <c r="AV16" s="38">
        <v>14</v>
      </c>
      <c r="AW16" s="40">
        <v>98.3</v>
      </c>
      <c r="AX16" s="43">
        <v>4674127</v>
      </c>
      <c r="AY16" s="39">
        <v>4.4000000000000057</v>
      </c>
      <c r="AZ16" s="44">
        <v>4604581</v>
      </c>
      <c r="BA16" s="39">
        <v>4.5999999999999943</v>
      </c>
      <c r="BB16" s="38">
        <v>14.6</v>
      </c>
      <c r="BC16" s="40">
        <v>98.5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4781883</v>
      </c>
      <c r="BL16" s="96">
        <v>2.2999999999999972</v>
      </c>
      <c r="BM16" s="44">
        <v>4729632</v>
      </c>
      <c r="BN16" s="39">
        <v>2.7000000000000028</v>
      </c>
      <c r="BO16" s="38">
        <v>14.9</v>
      </c>
      <c r="BP16" s="40">
        <v>98.9</v>
      </c>
      <c r="BQ16" s="43">
        <v>4746781</v>
      </c>
      <c r="BR16" s="39">
        <v>-0.70000000000000284</v>
      </c>
      <c r="BS16" s="44">
        <v>4708042</v>
      </c>
      <c r="BT16" s="39">
        <v>-0.5</v>
      </c>
      <c r="BU16" s="38">
        <v>14.7</v>
      </c>
      <c r="BV16" s="40">
        <v>99.2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4910499</v>
      </c>
      <c r="CE16" s="39">
        <v>3.4000000000000057</v>
      </c>
      <c r="CF16" s="44">
        <v>4869749</v>
      </c>
      <c r="CG16" s="39">
        <v>3.4000000000000057</v>
      </c>
      <c r="CH16" s="38">
        <v>14.9</v>
      </c>
      <c r="CI16" s="40">
        <v>99.2</v>
      </c>
      <c r="CJ16" s="42">
        <v>5065649</v>
      </c>
      <c r="CK16" s="108">
        <f t="shared" si="0"/>
        <v>3.2000000000000028</v>
      </c>
      <c r="CL16" s="37">
        <v>5017068</v>
      </c>
      <c r="CM16" s="108">
        <f t="shared" si="1"/>
        <v>3</v>
      </c>
      <c r="CN16" s="30">
        <f t="shared" si="2"/>
        <v>15.4</v>
      </c>
      <c r="CO16" s="31">
        <f t="shared" si="3"/>
        <v>99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844887</v>
      </c>
      <c r="I17" s="37">
        <v>841971</v>
      </c>
      <c r="J17" s="38">
        <v>2.8</v>
      </c>
      <c r="K17" s="157">
        <v>99.7</v>
      </c>
      <c r="L17" s="36">
        <v>853641</v>
      </c>
      <c r="M17" s="39">
        <v>1</v>
      </c>
      <c r="N17" s="37">
        <v>849996</v>
      </c>
      <c r="O17" s="39">
        <v>1</v>
      </c>
      <c r="P17" s="38">
        <v>2.8</v>
      </c>
      <c r="Q17" s="40">
        <v>99.6</v>
      </c>
      <c r="R17" s="5"/>
      <c r="S17" s="32"/>
      <c r="T17" s="33"/>
      <c r="U17" s="34"/>
      <c r="V17" s="34"/>
      <c r="W17" s="35" t="s">
        <v>62</v>
      </c>
      <c r="X17" s="35" t="s">
        <v>19</v>
      </c>
      <c r="Y17" s="36">
        <v>903431</v>
      </c>
      <c r="Z17" s="39">
        <v>5.7999999999999972</v>
      </c>
      <c r="AA17" s="37">
        <v>901269</v>
      </c>
      <c r="AB17" s="39">
        <v>6</v>
      </c>
      <c r="AC17" s="38">
        <v>2.9</v>
      </c>
      <c r="AD17" s="40">
        <v>99.8</v>
      </c>
      <c r="AE17" s="36">
        <v>919730</v>
      </c>
      <c r="AF17" s="39">
        <v>1.7999999999999972</v>
      </c>
      <c r="AG17" s="37">
        <v>918611</v>
      </c>
      <c r="AH17" s="39">
        <v>1.9000000000000057</v>
      </c>
      <c r="AI17" s="38">
        <v>3</v>
      </c>
      <c r="AJ17" s="40">
        <v>99.9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906031</v>
      </c>
      <c r="AS17" s="39">
        <v>-1.5</v>
      </c>
      <c r="AT17" s="44">
        <v>905145</v>
      </c>
      <c r="AU17" s="39">
        <v>-1.5</v>
      </c>
      <c r="AV17" s="38">
        <v>2.9</v>
      </c>
      <c r="AW17" s="40">
        <v>99.9</v>
      </c>
      <c r="AX17" s="43">
        <v>940910</v>
      </c>
      <c r="AY17" s="39">
        <v>3.7999999999999972</v>
      </c>
      <c r="AZ17" s="44">
        <v>940237</v>
      </c>
      <c r="BA17" s="39">
        <v>3.9000000000000057</v>
      </c>
      <c r="BB17" s="38">
        <v>3</v>
      </c>
      <c r="BC17" s="40">
        <v>99.9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984088</v>
      </c>
      <c r="BL17" s="96">
        <v>4.5999999999999943</v>
      </c>
      <c r="BM17" s="44">
        <v>983952</v>
      </c>
      <c r="BN17" s="39">
        <v>4.5999999999999943</v>
      </c>
      <c r="BO17" s="38">
        <v>3.1</v>
      </c>
      <c r="BP17" s="40">
        <v>100</v>
      </c>
      <c r="BQ17" s="43">
        <v>1027122</v>
      </c>
      <c r="BR17" s="39">
        <v>4.4000000000000057</v>
      </c>
      <c r="BS17" s="44">
        <v>1026669</v>
      </c>
      <c r="BT17" s="39">
        <v>4.2999999999999972</v>
      </c>
      <c r="BU17" s="38">
        <v>3.2</v>
      </c>
      <c r="BV17" s="40">
        <v>100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1051054</v>
      </c>
      <c r="CE17" s="39">
        <v>2.2999999999999972</v>
      </c>
      <c r="CF17" s="44">
        <v>1050651</v>
      </c>
      <c r="CG17" s="39">
        <v>2.2999999999999972</v>
      </c>
      <c r="CH17" s="38">
        <v>3.2</v>
      </c>
      <c r="CI17" s="40">
        <v>100</v>
      </c>
      <c r="CJ17" s="42">
        <v>1047595</v>
      </c>
      <c r="CK17" s="108">
        <f t="shared" si="0"/>
        <v>-0.29999999999999716</v>
      </c>
      <c r="CL17" s="37">
        <v>1042817</v>
      </c>
      <c r="CM17" s="108">
        <f t="shared" si="1"/>
        <v>-0.70000000000000284</v>
      </c>
      <c r="CN17" s="30">
        <f t="shared" si="2"/>
        <v>3.2</v>
      </c>
      <c r="CO17" s="31">
        <f t="shared" si="3"/>
        <v>99.5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423509</v>
      </c>
      <c r="I18" s="37">
        <v>423509</v>
      </c>
      <c r="J18" s="38">
        <v>1.4</v>
      </c>
      <c r="K18" s="157">
        <v>100</v>
      </c>
      <c r="L18" s="36">
        <v>412517</v>
      </c>
      <c r="M18" s="39">
        <v>-2.5999999999999943</v>
      </c>
      <c r="N18" s="37">
        <v>412517</v>
      </c>
      <c r="O18" s="39">
        <v>-2.5999999999999943</v>
      </c>
      <c r="P18" s="38">
        <v>1.4</v>
      </c>
      <c r="Q18" s="40">
        <v>100</v>
      </c>
      <c r="R18" s="5"/>
      <c r="S18" s="32"/>
      <c r="T18" s="33"/>
      <c r="U18" s="34"/>
      <c r="V18" s="33" t="s">
        <v>64</v>
      </c>
      <c r="W18" s="231" t="s">
        <v>175</v>
      </c>
      <c r="X18" s="232"/>
      <c r="Y18" s="36">
        <v>407550</v>
      </c>
      <c r="Z18" s="39">
        <v>-1.2000000000000028</v>
      </c>
      <c r="AA18" s="37">
        <v>407550</v>
      </c>
      <c r="AB18" s="39">
        <v>-1.2000000000000028</v>
      </c>
      <c r="AC18" s="38">
        <v>1.3</v>
      </c>
      <c r="AD18" s="40">
        <v>100</v>
      </c>
      <c r="AE18" s="36">
        <v>407297</v>
      </c>
      <c r="AF18" s="39">
        <v>-9.9999999999994316E-2</v>
      </c>
      <c r="AG18" s="37">
        <v>407297</v>
      </c>
      <c r="AH18" s="39">
        <v>-9.9999999999994316E-2</v>
      </c>
      <c r="AI18" s="38">
        <v>1.3</v>
      </c>
      <c r="AJ18" s="40">
        <v>100</v>
      </c>
      <c r="AL18" s="32"/>
      <c r="AM18" s="33"/>
      <c r="AN18" s="34"/>
      <c r="AO18" s="33" t="s">
        <v>146</v>
      </c>
      <c r="AP18" s="231" t="s">
        <v>175</v>
      </c>
      <c r="AQ18" s="232"/>
      <c r="AR18" s="43">
        <v>400836</v>
      </c>
      <c r="AS18" s="39">
        <v>-1.5999999999999943</v>
      </c>
      <c r="AT18" s="44">
        <v>400836</v>
      </c>
      <c r="AU18" s="39">
        <v>-1.5999999999999943</v>
      </c>
      <c r="AV18" s="38">
        <v>1.3</v>
      </c>
      <c r="AW18" s="40">
        <v>100</v>
      </c>
      <c r="AX18" s="43">
        <v>429262</v>
      </c>
      <c r="AY18" s="39">
        <v>7.0999999999999943</v>
      </c>
      <c r="AZ18" s="44">
        <v>429262</v>
      </c>
      <c r="BA18" s="39">
        <v>7.0999999999999943</v>
      </c>
      <c r="BB18" s="38">
        <v>1.4</v>
      </c>
      <c r="BC18" s="40">
        <v>100</v>
      </c>
      <c r="BE18" s="32"/>
      <c r="BF18" s="33"/>
      <c r="BG18" s="34"/>
      <c r="BH18" s="33" t="s">
        <v>146</v>
      </c>
      <c r="BI18" s="231" t="s">
        <v>175</v>
      </c>
      <c r="BJ18" s="232"/>
      <c r="BK18" s="43">
        <v>423362</v>
      </c>
      <c r="BL18" s="96">
        <v>-1.4000000000000057</v>
      </c>
      <c r="BM18" s="44">
        <v>423362</v>
      </c>
      <c r="BN18" s="39">
        <v>-1.4000000000000057</v>
      </c>
      <c r="BO18" s="38">
        <v>1.3</v>
      </c>
      <c r="BP18" s="40">
        <v>100</v>
      </c>
      <c r="BQ18" s="43">
        <v>417638</v>
      </c>
      <c r="BR18" s="39">
        <v>-1.4000000000000057</v>
      </c>
      <c r="BS18" s="44">
        <v>417638</v>
      </c>
      <c r="BT18" s="39">
        <v>-1.4000000000000057</v>
      </c>
      <c r="BU18" s="38">
        <v>1.3</v>
      </c>
      <c r="BV18" s="40">
        <v>100</v>
      </c>
      <c r="BX18" s="32"/>
      <c r="BY18" s="33"/>
      <c r="BZ18" s="34"/>
      <c r="CA18" s="33" t="s">
        <v>146</v>
      </c>
      <c r="CB18" s="231" t="s">
        <v>175</v>
      </c>
      <c r="CC18" s="232"/>
      <c r="CD18" s="43">
        <v>420500</v>
      </c>
      <c r="CE18" s="39">
        <v>0.70000000000000284</v>
      </c>
      <c r="CF18" s="44">
        <v>420500</v>
      </c>
      <c r="CG18" s="39">
        <v>0.70000000000000284</v>
      </c>
      <c r="CH18" s="38">
        <v>1.3</v>
      </c>
      <c r="CI18" s="40">
        <v>100</v>
      </c>
      <c r="CJ18" s="42">
        <v>408062</v>
      </c>
      <c r="CK18" s="108">
        <f t="shared" si="0"/>
        <v>-3</v>
      </c>
      <c r="CL18" s="37">
        <v>408062</v>
      </c>
      <c r="CM18" s="108">
        <f t="shared" si="1"/>
        <v>-3</v>
      </c>
      <c r="CN18" s="30">
        <f t="shared" si="2"/>
        <v>1.3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147</v>
      </c>
      <c r="E19" s="34" t="s">
        <v>20</v>
      </c>
      <c r="F19" s="35"/>
      <c r="G19" s="35"/>
      <c r="H19" s="36">
        <v>86086</v>
      </c>
      <c r="I19" s="37">
        <v>77640</v>
      </c>
      <c r="J19" s="38">
        <v>0.3</v>
      </c>
      <c r="K19" s="157">
        <v>90.2</v>
      </c>
      <c r="L19" s="36">
        <v>86391</v>
      </c>
      <c r="M19" s="39">
        <v>0.40000000000000568</v>
      </c>
      <c r="N19" s="37">
        <v>78701</v>
      </c>
      <c r="O19" s="39">
        <v>1.4000000000000057</v>
      </c>
      <c r="P19" s="38">
        <v>0.3</v>
      </c>
      <c r="Q19" s="40">
        <v>91.1</v>
      </c>
      <c r="R19" s="5"/>
      <c r="S19" s="32"/>
      <c r="T19" s="33"/>
      <c r="U19" s="34" t="s">
        <v>147</v>
      </c>
      <c r="V19" s="34" t="s">
        <v>20</v>
      </c>
      <c r="W19" s="35"/>
      <c r="X19" s="35"/>
      <c r="Y19" s="36">
        <v>87336</v>
      </c>
      <c r="Z19" s="39">
        <v>1.0999999999999943</v>
      </c>
      <c r="AA19" s="37">
        <v>80916</v>
      </c>
      <c r="AB19" s="39">
        <v>2.7999999999999972</v>
      </c>
      <c r="AC19" s="38">
        <v>0.3</v>
      </c>
      <c r="AD19" s="40">
        <v>92.6</v>
      </c>
      <c r="AE19" s="36">
        <v>88762</v>
      </c>
      <c r="AF19" s="39">
        <v>1.5999999999999943</v>
      </c>
      <c r="AG19" s="37">
        <v>82954</v>
      </c>
      <c r="AH19" s="39">
        <v>2.5</v>
      </c>
      <c r="AI19" s="38">
        <v>0.3</v>
      </c>
      <c r="AJ19" s="40">
        <v>93.5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90302</v>
      </c>
      <c r="AS19" s="39">
        <v>1.7000000000000028</v>
      </c>
      <c r="AT19" s="44">
        <v>84890</v>
      </c>
      <c r="AU19" s="39">
        <v>2.2999999999999972</v>
      </c>
      <c r="AV19" s="38">
        <v>0.3</v>
      </c>
      <c r="AW19" s="40">
        <v>94</v>
      </c>
      <c r="AX19" s="43">
        <v>113184</v>
      </c>
      <c r="AY19" s="39">
        <v>25.299999999999997</v>
      </c>
      <c r="AZ19" s="44">
        <v>107452</v>
      </c>
      <c r="BA19" s="39">
        <v>26.599999999999994</v>
      </c>
      <c r="BB19" s="38">
        <v>0.3</v>
      </c>
      <c r="BC19" s="40">
        <v>94.9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116610</v>
      </c>
      <c r="BL19" s="96">
        <v>3</v>
      </c>
      <c r="BM19" s="44">
        <v>111857</v>
      </c>
      <c r="BN19" s="39">
        <v>4.0999999999999943</v>
      </c>
      <c r="BO19" s="38">
        <v>0.4</v>
      </c>
      <c r="BP19" s="40">
        <v>95.9</v>
      </c>
      <c r="BQ19" s="43">
        <v>119230</v>
      </c>
      <c r="BR19" s="39">
        <v>2.2000000000000028</v>
      </c>
      <c r="BS19" s="44">
        <v>114847</v>
      </c>
      <c r="BT19" s="39">
        <v>2.7000000000000028</v>
      </c>
      <c r="BU19" s="38">
        <v>0.4</v>
      </c>
      <c r="BV19" s="40">
        <v>96.3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125946</v>
      </c>
      <c r="CE19" s="39">
        <v>5.5999999999999943</v>
      </c>
      <c r="CF19" s="44">
        <v>122448</v>
      </c>
      <c r="CG19" s="39">
        <v>6.5999999999999943</v>
      </c>
      <c r="CH19" s="38">
        <v>0.4</v>
      </c>
      <c r="CI19" s="40">
        <v>97.2</v>
      </c>
      <c r="CJ19" s="42">
        <v>133547</v>
      </c>
      <c r="CK19" s="108">
        <f t="shared" si="0"/>
        <v>6</v>
      </c>
      <c r="CL19" s="37">
        <v>130207</v>
      </c>
      <c r="CM19" s="108">
        <f t="shared" si="1"/>
        <v>6.2999999999999972</v>
      </c>
      <c r="CN19" s="30">
        <f t="shared" si="2"/>
        <v>0.4</v>
      </c>
      <c r="CO19" s="31">
        <f t="shared" si="3"/>
        <v>97.5</v>
      </c>
    </row>
    <row r="20" spans="1:93" x14ac:dyDescent="0.15">
      <c r="A20" s="5"/>
      <c r="B20" s="32"/>
      <c r="C20" s="169"/>
      <c r="D20" s="34"/>
      <c r="E20" s="169" t="s">
        <v>8</v>
      </c>
      <c r="F20" s="35" t="s">
        <v>251</v>
      </c>
      <c r="G20" s="35"/>
      <c r="H20" s="175"/>
      <c r="I20" s="172"/>
      <c r="J20" s="173"/>
      <c r="K20" s="177"/>
      <c r="L20" s="175"/>
      <c r="M20" s="178"/>
      <c r="N20" s="172"/>
      <c r="O20" s="178"/>
      <c r="P20" s="173"/>
      <c r="Q20" s="174"/>
      <c r="R20" s="5"/>
      <c r="S20" s="32"/>
      <c r="T20" s="169"/>
      <c r="U20" s="34"/>
      <c r="V20" s="169" t="s">
        <v>8</v>
      </c>
      <c r="W20" s="35" t="s">
        <v>251</v>
      </c>
      <c r="X20" s="35"/>
      <c r="Y20" s="180"/>
      <c r="Z20" s="171"/>
      <c r="AA20" s="181"/>
      <c r="AB20" s="178"/>
      <c r="AC20" s="173"/>
      <c r="AD20" s="174"/>
      <c r="AE20" s="180"/>
      <c r="AF20" s="178"/>
      <c r="AG20" s="181"/>
      <c r="AH20" s="178"/>
      <c r="AI20" s="173"/>
      <c r="AJ20" s="174"/>
      <c r="AL20" s="32"/>
      <c r="AM20" s="169"/>
      <c r="AN20" s="34"/>
      <c r="AO20" s="169" t="s">
        <v>8</v>
      </c>
      <c r="AP20" s="35" t="s">
        <v>251</v>
      </c>
      <c r="AQ20" s="35"/>
      <c r="AR20" s="180"/>
      <c r="AS20" s="171"/>
      <c r="AT20" s="181"/>
      <c r="AU20" s="178"/>
      <c r="AV20" s="173"/>
      <c r="AW20" s="174"/>
      <c r="AX20" s="180"/>
      <c r="AY20" s="178"/>
      <c r="AZ20" s="181"/>
      <c r="BA20" s="178"/>
      <c r="BB20" s="173"/>
      <c r="BC20" s="174"/>
      <c r="BE20" s="32"/>
      <c r="BF20" s="169"/>
      <c r="BG20" s="34"/>
      <c r="BH20" s="169" t="s">
        <v>8</v>
      </c>
      <c r="BI20" s="35" t="s">
        <v>251</v>
      </c>
      <c r="BJ20" s="41"/>
      <c r="BK20" s="180"/>
      <c r="BL20" s="171"/>
      <c r="BM20" s="181"/>
      <c r="BN20" s="178"/>
      <c r="BO20" s="173"/>
      <c r="BP20" s="174"/>
      <c r="BQ20" s="180"/>
      <c r="BR20" s="178"/>
      <c r="BS20" s="181"/>
      <c r="BT20" s="178"/>
      <c r="BU20" s="173"/>
      <c r="BV20" s="174"/>
      <c r="BX20" s="32"/>
      <c r="BY20" s="169"/>
      <c r="BZ20" s="34"/>
      <c r="CA20" s="169" t="s">
        <v>8</v>
      </c>
      <c r="CB20" s="35" t="s">
        <v>251</v>
      </c>
      <c r="CC20" s="41"/>
      <c r="CD20" s="180"/>
      <c r="CE20" s="178" t="s">
        <v>240</v>
      </c>
      <c r="CF20" s="181"/>
      <c r="CG20" s="178" t="s">
        <v>240</v>
      </c>
      <c r="CH20" s="173"/>
      <c r="CI20" s="174" t="s">
        <v>240</v>
      </c>
      <c r="CJ20" s="42">
        <v>6464</v>
      </c>
      <c r="CK20" s="108" t="str">
        <f t="shared" si="0"/>
        <v>皆増</v>
      </c>
      <c r="CL20" s="37">
        <v>6464</v>
      </c>
      <c r="CM20" s="108" t="str">
        <f t="shared" si="1"/>
        <v>皆増</v>
      </c>
      <c r="CN20" s="30">
        <f t="shared" si="2"/>
        <v>0</v>
      </c>
      <c r="CO20" s="31">
        <f t="shared" si="3"/>
        <v>100</v>
      </c>
    </row>
    <row r="21" spans="1:93" x14ac:dyDescent="0.15">
      <c r="A21" s="5"/>
      <c r="B21" s="32"/>
      <c r="C21" s="169"/>
      <c r="D21" s="34"/>
      <c r="E21" s="169" t="s">
        <v>10</v>
      </c>
      <c r="F21" s="35" t="s">
        <v>250</v>
      </c>
      <c r="G21" s="35"/>
      <c r="H21" s="175"/>
      <c r="I21" s="172"/>
      <c r="J21" s="173"/>
      <c r="K21" s="177"/>
      <c r="L21" s="175"/>
      <c r="M21" s="178"/>
      <c r="N21" s="172"/>
      <c r="O21" s="178"/>
      <c r="P21" s="173"/>
      <c r="Q21" s="174"/>
      <c r="R21" s="5"/>
      <c r="S21" s="32"/>
      <c r="T21" s="169"/>
      <c r="U21" s="34"/>
      <c r="V21" s="169" t="s">
        <v>10</v>
      </c>
      <c r="W21" s="35" t="s">
        <v>250</v>
      </c>
      <c r="X21" s="35"/>
      <c r="Y21" s="180"/>
      <c r="Z21" s="171"/>
      <c r="AA21" s="181"/>
      <c r="AB21" s="178"/>
      <c r="AC21" s="173"/>
      <c r="AD21" s="174"/>
      <c r="AE21" s="180"/>
      <c r="AF21" s="178"/>
      <c r="AG21" s="181"/>
      <c r="AH21" s="178"/>
      <c r="AI21" s="173"/>
      <c r="AJ21" s="174"/>
      <c r="AL21" s="32"/>
      <c r="AM21" s="169"/>
      <c r="AN21" s="34"/>
      <c r="AO21" s="169" t="s">
        <v>10</v>
      </c>
      <c r="AP21" s="35" t="s">
        <v>250</v>
      </c>
      <c r="AQ21" s="35"/>
      <c r="AR21" s="180"/>
      <c r="AS21" s="171"/>
      <c r="AT21" s="181"/>
      <c r="AU21" s="178"/>
      <c r="AV21" s="173"/>
      <c r="AW21" s="174"/>
      <c r="AX21" s="180"/>
      <c r="AY21" s="178"/>
      <c r="AZ21" s="181"/>
      <c r="BA21" s="178"/>
      <c r="BB21" s="173"/>
      <c r="BC21" s="174"/>
      <c r="BE21" s="32"/>
      <c r="BF21" s="169"/>
      <c r="BG21" s="34"/>
      <c r="BH21" s="169" t="s">
        <v>10</v>
      </c>
      <c r="BI21" s="35" t="s">
        <v>250</v>
      </c>
      <c r="BJ21" s="41"/>
      <c r="BK21" s="180"/>
      <c r="BL21" s="171"/>
      <c r="BM21" s="181"/>
      <c r="BN21" s="178"/>
      <c r="BO21" s="173"/>
      <c r="BP21" s="174"/>
      <c r="BQ21" s="180"/>
      <c r="BR21" s="178"/>
      <c r="BS21" s="181"/>
      <c r="BT21" s="178"/>
      <c r="BU21" s="173"/>
      <c r="BV21" s="174"/>
      <c r="BX21" s="32"/>
      <c r="BY21" s="169"/>
      <c r="BZ21" s="34"/>
      <c r="CA21" s="169" t="s">
        <v>10</v>
      </c>
      <c r="CB21" s="35" t="s">
        <v>250</v>
      </c>
      <c r="CC21" s="41"/>
      <c r="CD21" s="180"/>
      <c r="CE21" s="178" t="s">
        <v>240</v>
      </c>
      <c r="CF21" s="181"/>
      <c r="CG21" s="178" t="s">
        <v>240</v>
      </c>
      <c r="CH21" s="173"/>
      <c r="CI21" s="174" t="s">
        <v>240</v>
      </c>
      <c r="CJ21" s="42">
        <v>127083</v>
      </c>
      <c r="CK21" s="108" t="str">
        <f t="shared" si="0"/>
        <v>皆増</v>
      </c>
      <c r="CL21" s="37">
        <v>123743</v>
      </c>
      <c r="CM21" s="108" t="str">
        <f t="shared" si="1"/>
        <v>皆増</v>
      </c>
      <c r="CN21" s="30">
        <f t="shared" si="2"/>
        <v>0.4</v>
      </c>
      <c r="CO21" s="31">
        <f t="shared" si="3"/>
        <v>97.4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959898</v>
      </c>
      <c r="I22" s="37">
        <v>959898</v>
      </c>
      <c r="J22" s="38">
        <v>3.2</v>
      </c>
      <c r="K22" s="157">
        <v>100</v>
      </c>
      <c r="L22" s="36">
        <v>954977</v>
      </c>
      <c r="M22" s="39">
        <v>-0.5</v>
      </c>
      <c r="N22" s="37">
        <v>954977</v>
      </c>
      <c r="O22" s="39">
        <v>-0.5</v>
      </c>
      <c r="P22" s="38">
        <v>3.2</v>
      </c>
      <c r="Q22" s="40">
        <v>100</v>
      </c>
      <c r="R22" s="45"/>
      <c r="S22" s="46"/>
      <c r="T22" s="47"/>
      <c r="U22" s="34" t="s">
        <v>67</v>
      </c>
      <c r="V22" s="48" t="s">
        <v>22</v>
      </c>
      <c r="W22" s="48"/>
      <c r="X22" s="48"/>
      <c r="Y22" s="36">
        <v>1050234</v>
      </c>
      <c r="Z22" s="39">
        <v>10</v>
      </c>
      <c r="AA22" s="37">
        <v>1050234</v>
      </c>
      <c r="AB22" s="39">
        <v>10</v>
      </c>
      <c r="AC22" s="38">
        <v>3.4</v>
      </c>
      <c r="AD22" s="40">
        <v>100</v>
      </c>
      <c r="AE22" s="36">
        <v>1034278</v>
      </c>
      <c r="AF22" s="39">
        <v>-1.5</v>
      </c>
      <c r="AG22" s="37">
        <v>1034278</v>
      </c>
      <c r="AH22" s="39">
        <v>-1.5</v>
      </c>
      <c r="AI22" s="38">
        <v>3.3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1022623</v>
      </c>
      <c r="AS22" s="39">
        <v>-1.0999999999999943</v>
      </c>
      <c r="AT22" s="44">
        <v>1022623</v>
      </c>
      <c r="AU22" s="39">
        <v>-1.0999999999999943</v>
      </c>
      <c r="AV22" s="38">
        <v>3.3</v>
      </c>
      <c r="AW22" s="40">
        <v>100</v>
      </c>
      <c r="AX22" s="43">
        <v>997555</v>
      </c>
      <c r="AY22" s="39">
        <v>-2.5</v>
      </c>
      <c r="AZ22" s="44">
        <v>997555</v>
      </c>
      <c r="BA22" s="39">
        <v>-2.5</v>
      </c>
      <c r="BB22" s="38">
        <v>3.2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954288</v>
      </c>
      <c r="BL22" s="96">
        <v>-4.2999999999999972</v>
      </c>
      <c r="BM22" s="44">
        <v>954288</v>
      </c>
      <c r="BN22" s="39">
        <v>-4.2999999999999972</v>
      </c>
      <c r="BO22" s="38">
        <v>3</v>
      </c>
      <c r="BP22" s="40">
        <v>100</v>
      </c>
      <c r="BQ22" s="43">
        <v>944768</v>
      </c>
      <c r="BR22" s="39">
        <v>-1</v>
      </c>
      <c r="BS22" s="44">
        <v>944768</v>
      </c>
      <c r="BT22" s="39">
        <v>-1</v>
      </c>
      <c r="BU22" s="38">
        <v>2.9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966985</v>
      </c>
      <c r="CE22" s="39">
        <v>2.4000000000000057</v>
      </c>
      <c r="CF22" s="44">
        <v>966985</v>
      </c>
      <c r="CG22" s="39">
        <v>2.4000000000000057</v>
      </c>
      <c r="CH22" s="38">
        <v>3</v>
      </c>
      <c r="CI22" s="40">
        <v>100</v>
      </c>
      <c r="CJ22" s="42">
        <v>963220</v>
      </c>
      <c r="CK22" s="108">
        <f t="shared" si="0"/>
        <v>-0.40000000000000568</v>
      </c>
      <c r="CL22" s="37">
        <v>963220</v>
      </c>
      <c r="CM22" s="108">
        <f t="shared" si="1"/>
        <v>-0.40000000000000568</v>
      </c>
      <c r="CN22" s="30">
        <f t="shared" si="2"/>
        <v>3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5"/>
      <c r="S23" s="46"/>
      <c r="T23" s="47"/>
      <c r="U23" s="34" t="s">
        <v>69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96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5"/>
      <c r="S24" s="46"/>
      <c r="T24" s="47"/>
      <c r="U24" s="34" t="s">
        <v>25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96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38">
        <v>0</v>
      </c>
      <c r="K25" s="157"/>
      <c r="L25" s="36">
        <v>0</v>
      </c>
      <c r="M25" s="39" t="s">
        <v>240</v>
      </c>
      <c r="N25" s="37">
        <v>0</v>
      </c>
      <c r="O25" s="39" t="s">
        <v>240</v>
      </c>
      <c r="P25" s="38">
        <v>0</v>
      </c>
      <c r="Q25" s="40" t="s">
        <v>240</v>
      </c>
      <c r="R25" s="51"/>
      <c r="S25" s="52"/>
      <c r="T25" s="53"/>
      <c r="U25" s="54"/>
      <c r="V25" s="33" t="s">
        <v>88</v>
      </c>
      <c r="W25" s="35" t="s">
        <v>27</v>
      </c>
      <c r="X25" s="35"/>
      <c r="Y25" s="36">
        <v>0</v>
      </c>
      <c r="Z25" s="39" t="s">
        <v>240</v>
      </c>
      <c r="AA25" s="37">
        <v>0</v>
      </c>
      <c r="AB25" s="39" t="s">
        <v>240</v>
      </c>
      <c r="AC25" s="38">
        <v>0</v>
      </c>
      <c r="AD25" s="40" t="s">
        <v>240</v>
      </c>
      <c r="AE25" s="36">
        <v>0</v>
      </c>
      <c r="AF25" s="39" t="s">
        <v>240</v>
      </c>
      <c r="AG25" s="37">
        <v>0</v>
      </c>
      <c r="AH25" s="39" t="s">
        <v>240</v>
      </c>
      <c r="AI25" s="38">
        <v>0</v>
      </c>
      <c r="AJ25" s="40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39" t="s">
        <v>240</v>
      </c>
      <c r="AT25" s="44">
        <v>0</v>
      </c>
      <c r="AU25" s="39" t="s">
        <v>240</v>
      </c>
      <c r="AV25" s="38">
        <v>0</v>
      </c>
      <c r="AW25" s="40" t="s">
        <v>240</v>
      </c>
      <c r="AX25" s="43">
        <v>0</v>
      </c>
      <c r="AY25" s="39" t="s">
        <v>240</v>
      </c>
      <c r="AZ25" s="44">
        <v>0</v>
      </c>
      <c r="BA25" s="39" t="s">
        <v>240</v>
      </c>
      <c r="BB25" s="38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96" t="s">
        <v>240</v>
      </c>
      <c r="BM25" s="44">
        <v>0</v>
      </c>
      <c r="BN25" s="39" t="s">
        <v>240</v>
      </c>
      <c r="BO25" s="38">
        <v>0</v>
      </c>
      <c r="BP25" s="40" t="s">
        <v>240</v>
      </c>
      <c r="BQ25" s="43">
        <v>0</v>
      </c>
      <c r="BR25" s="39" t="s">
        <v>240</v>
      </c>
      <c r="BS25" s="44">
        <v>0</v>
      </c>
      <c r="BT25" s="39" t="s">
        <v>240</v>
      </c>
      <c r="BU25" s="38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39" t="s">
        <v>240</v>
      </c>
      <c r="CF25" s="44">
        <v>0</v>
      </c>
      <c r="CG25" s="39" t="s">
        <v>240</v>
      </c>
      <c r="CH25" s="38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38">
        <v>0</v>
      </c>
      <c r="K26" s="157"/>
      <c r="L26" s="36">
        <v>0</v>
      </c>
      <c r="M26" s="39" t="s">
        <v>240</v>
      </c>
      <c r="N26" s="37">
        <v>0</v>
      </c>
      <c r="O26" s="39" t="s">
        <v>240</v>
      </c>
      <c r="P26" s="38">
        <v>0</v>
      </c>
      <c r="Q26" s="40" t="s">
        <v>240</v>
      </c>
      <c r="R26" s="45"/>
      <c r="S26" s="46"/>
      <c r="T26" s="47"/>
      <c r="U26" s="48"/>
      <c r="V26" s="33" t="s">
        <v>10</v>
      </c>
      <c r="W26" s="35" t="s">
        <v>28</v>
      </c>
      <c r="X26" s="35"/>
      <c r="Y26" s="36">
        <v>0</v>
      </c>
      <c r="Z26" s="39" t="s">
        <v>240</v>
      </c>
      <c r="AA26" s="37">
        <v>0</v>
      </c>
      <c r="AB26" s="39" t="s">
        <v>240</v>
      </c>
      <c r="AC26" s="38">
        <v>0</v>
      </c>
      <c r="AD26" s="40" t="s">
        <v>240</v>
      </c>
      <c r="AE26" s="36">
        <v>0</v>
      </c>
      <c r="AF26" s="39" t="s">
        <v>240</v>
      </c>
      <c r="AG26" s="37">
        <v>0</v>
      </c>
      <c r="AH26" s="39" t="s">
        <v>240</v>
      </c>
      <c r="AI26" s="38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39" t="s">
        <v>240</v>
      </c>
      <c r="AT26" s="44">
        <v>0</v>
      </c>
      <c r="AU26" s="39" t="s">
        <v>240</v>
      </c>
      <c r="AV26" s="38">
        <v>0</v>
      </c>
      <c r="AW26" s="40" t="s">
        <v>240</v>
      </c>
      <c r="AX26" s="43">
        <v>0</v>
      </c>
      <c r="AY26" s="39" t="s">
        <v>240</v>
      </c>
      <c r="AZ26" s="44">
        <v>0</v>
      </c>
      <c r="BA26" s="39" t="s">
        <v>240</v>
      </c>
      <c r="BB26" s="38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96" t="s">
        <v>240</v>
      </c>
      <c r="BM26" s="44">
        <v>0</v>
      </c>
      <c r="BN26" s="39" t="s">
        <v>240</v>
      </c>
      <c r="BO26" s="38">
        <v>0</v>
      </c>
      <c r="BP26" s="40" t="s">
        <v>240</v>
      </c>
      <c r="BQ26" s="43">
        <v>0</v>
      </c>
      <c r="BR26" s="39" t="s">
        <v>240</v>
      </c>
      <c r="BS26" s="44">
        <v>0</v>
      </c>
      <c r="BT26" s="39" t="s">
        <v>240</v>
      </c>
      <c r="BU26" s="38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39" t="s">
        <v>240</v>
      </c>
      <c r="CF26" s="44">
        <v>0</v>
      </c>
      <c r="CG26" s="39" t="s">
        <v>240</v>
      </c>
      <c r="CH26" s="38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5"/>
      <c r="S27" s="46"/>
      <c r="T27" s="33" t="s">
        <v>29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96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2462767</v>
      </c>
      <c r="I28" s="37">
        <v>2391033</v>
      </c>
      <c r="J28" s="38">
        <v>7.9</v>
      </c>
      <c r="K28" s="157">
        <v>97.1</v>
      </c>
      <c r="L28" s="36">
        <v>2542121</v>
      </c>
      <c r="M28" s="39">
        <v>3.2000000000000028</v>
      </c>
      <c r="N28" s="37">
        <v>2472142</v>
      </c>
      <c r="O28" s="39">
        <v>3.4000000000000057</v>
      </c>
      <c r="P28" s="38">
        <v>8.1999999999999993</v>
      </c>
      <c r="Q28" s="40">
        <v>97.2</v>
      </c>
      <c r="R28" s="45"/>
      <c r="S28" s="32" t="s">
        <v>204</v>
      </c>
      <c r="T28" s="229" t="s">
        <v>31</v>
      </c>
      <c r="U28" s="230"/>
      <c r="V28" s="230"/>
      <c r="W28" s="230"/>
      <c r="X28" s="230"/>
      <c r="Y28" s="36">
        <v>2581203</v>
      </c>
      <c r="Z28" s="39">
        <v>1.5</v>
      </c>
      <c r="AA28" s="37">
        <v>2514695</v>
      </c>
      <c r="AB28" s="39">
        <v>1.7000000000000028</v>
      </c>
      <c r="AC28" s="38">
        <v>8.1999999999999993</v>
      </c>
      <c r="AD28" s="40">
        <v>97.4</v>
      </c>
      <c r="AE28" s="36">
        <v>2621142</v>
      </c>
      <c r="AF28" s="39">
        <v>1.5</v>
      </c>
      <c r="AG28" s="37">
        <v>2565331</v>
      </c>
      <c r="AH28" s="39">
        <v>2</v>
      </c>
      <c r="AI28" s="38">
        <v>8.1999999999999993</v>
      </c>
      <c r="AJ28" s="40">
        <v>97.9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2444113</v>
      </c>
      <c r="AS28" s="39">
        <v>-6.7999999999999972</v>
      </c>
      <c r="AT28" s="37">
        <v>2397113</v>
      </c>
      <c r="AU28" s="39">
        <v>-6.5999999999999943</v>
      </c>
      <c r="AV28" s="38">
        <v>7.6</v>
      </c>
      <c r="AW28" s="40">
        <v>98.1</v>
      </c>
      <c r="AX28" s="36">
        <v>2458671</v>
      </c>
      <c r="AY28" s="39">
        <v>0.59999999999999432</v>
      </c>
      <c r="AZ28" s="37">
        <v>2418153</v>
      </c>
      <c r="BA28" s="39">
        <v>0.90000000000000568</v>
      </c>
      <c r="BB28" s="38">
        <v>7.7</v>
      </c>
      <c r="BC28" s="40">
        <v>98.4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2475617</v>
      </c>
      <c r="BL28" s="96">
        <v>0.70000000000000284</v>
      </c>
      <c r="BM28" s="37">
        <v>2444911</v>
      </c>
      <c r="BN28" s="39">
        <v>1.0999999999999943</v>
      </c>
      <c r="BO28" s="38">
        <v>7.7</v>
      </c>
      <c r="BP28" s="40">
        <v>98.8</v>
      </c>
      <c r="BQ28" s="36">
        <v>2499715</v>
      </c>
      <c r="BR28" s="39">
        <v>1</v>
      </c>
      <c r="BS28" s="37">
        <v>2476221</v>
      </c>
      <c r="BT28" s="39">
        <v>1.2999999999999972</v>
      </c>
      <c r="BU28" s="38">
        <v>7.7</v>
      </c>
      <c r="BV28" s="40">
        <v>99.1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2535921</v>
      </c>
      <c r="CE28" s="39">
        <v>1.4000000000000057</v>
      </c>
      <c r="CF28" s="37">
        <v>2511566</v>
      </c>
      <c r="CG28" s="39">
        <v>1.4000000000000057</v>
      </c>
      <c r="CH28" s="38">
        <v>7.7</v>
      </c>
      <c r="CI28" s="40">
        <v>99</v>
      </c>
      <c r="CJ28" s="42">
        <v>2563588</v>
      </c>
      <c r="CK28" s="108">
        <f t="shared" si="0"/>
        <v>1.0999999999999943</v>
      </c>
      <c r="CL28" s="37">
        <v>2535757</v>
      </c>
      <c r="CM28" s="108">
        <f t="shared" si="1"/>
        <v>1</v>
      </c>
      <c r="CN28" s="30">
        <f t="shared" si="2"/>
        <v>7.8</v>
      </c>
      <c r="CO28" s="31">
        <f t="shared" si="3"/>
        <v>98.9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0</v>
      </c>
      <c r="I29" s="37">
        <v>0</v>
      </c>
      <c r="J29" s="38">
        <v>0</v>
      </c>
      <c r="K29" s="157"/>
      <c r="L29" s="36">
        <v>0</v>
      </c>
      <c r="M29" s="39" t="s">
        <v>240</v>
      </c>
      <c r="N29" s="37">
        <v>0</v>
      </c>
      <c r="O29" s="39" t="s">
        <v>240</v>
      </c>
      <c r="P29" s="38">
        <v>0</v>
      </c>
      <c r="Q29" s="105" t="s">
        <v>240</v>
      </c>
      <c r="R29" s="45"/>
      <c r="S29" s="32"/>
      <c r="T29" s="33" t="s">
        <v>89</v>
      </c>
      <c r="U29" s="34" t="s">
        <v>32</v>
      </c>
      <c r="V29" s="34"/>
      <c r="W29" s="35"/>
      <c r="X29" s="35"/>
      <c r="Y29" s="36">
        <v>0</v>
      </c>
      <c r="Z29" s="39" t="s">
        <v>240</v>
      </c>
      <c r="AA29" s="37">
        <v>0</v>
      </c>
      <c r="AB29" s="39" t="s">
        <v>240</v>
      </c>
      <c r="AC29" s="38">
        <v>0</v>
      </c>
      <c r="AD29" s="105" t="s">
        <v>240</v>
      </c>
      <c r="AE29" s="36">
        <v>0</v>
      </c>
      <c r="AF29" s="39" t="s">
        <v>240</v>
      </c>
      <c r="AG29" s="37">
        <v>0</v>
      </c>
      <c r="AH29" s="39" t="s">
        <v>240</v>
      </c>
      <c r="AI29" s="38">
        <v>0</v>
      </c>
      <c r="AJ29" s="40" t="s">
        <v>240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0</v>
      </c>
      <c r="AS29" s="39" t="s">
        <v>240</v>
      </c>
      <c r="AT29" s="44">
        <v>0</v>
      </c>
      <c r="AU29" s="39" t="s">
        <v>240</v>
      </c>
      <c r="AV29" s="38">
        <v>0</v>
      </c>
      <c r="AW29" s="40" t="s">
        <v>240</v>
      </c>
      <c r="AX29" s="43">
        <v>0</v>
      </c>
      <c r="AY29" s="39" t="s">
        <v>240</v>
      </c>
      <c r="AZ29" s="44">
        <v>0</v>
      </c>
      <c r="BA29" s="39" t="s">
        <v>240</v>
      </c>
      <c r="BB29" s="38">
        <v>0</v>
      </c>
      <c r="BC29" s="40" t="s">
        <v>240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0</v>
      </c>
      <c r="BL29" s="96" t="s">
        <v>240</v>
      </c>
      <c r="BM29" s="44">
        <v>0</v>
      </c>
      <c r="BN29" s="39" t="s">
        <v>240</v>
      </c>
      <c r="BO29" s="38">
        <v>0</v>
      </c>
      <c r="BP29" s="40" t="s">
        <v>240</v>
      </c>
      <c r="BQ29" s="43">
        <v>0</v>
      </c>
      <c r="BR29" s="39" t="s">
        <v>240</v>
      </c>
      <c r="BS29" s="44">
        <v>0</v>
      </c>
      <c r="BT29" s="39" t="s">
        <v>240</v>
      </c>
      <c r="BU29" s="38">
        <v>0</v>
      </c>
      <c r="BV29" s="40" t="s">
        <v>240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0</v>
      </c>
      <c r="CE29" s="39" t="s">
        <v>240</v>
      </c>
      <c r="CF29" s="44">
        <v>0</v>
      </c>
      <c r="CG29" s="39" t="s">
        <v>240</v>
      </c>
      <c r="CH29" s="38">
        <v>0</v>
      </c>
      <c r="CI29" s="40" t="s">
        <v>240</v>
      </c>
      <c r="CJ29" s="42">
        <v>0</v>
      </c>
      <c r="CK29" s="29" t="str">
        <f t="shared" si="0"/>
        <v/>
      </c>
      <c r="CL29" s="37">
        <v>0</v>
      </c>
      <c r="CM29" s="29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57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40" t="s">
        <v>240</v>
      </c>
      <c r="R30" s="45"/>
      <c r="S30" s="32"/>
      <c r="T30" s="33" t="s">
        <v>77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40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40" t="s">
        <v>240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40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40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96" t="s">
        <v>240</v>
      </c>
      <c r="BM30" s="44">
        <v>0</v>
      </c>
      <c r="BN30" s="39" t="s">
        <v>240</v>
      </c>
      <c r="BO30" s="38">
        <v>0</v>
      </c>
      <c r="BP30" s="40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2462767</v>
      </c>
      <c r="I31" s="37">
        <v>2391033</v>
      </c>
      <c r="J31" s="38">
        <v>7.9</v>
      </c>
      <c r="K31" s="157">
        <v>97.1</v>
      </c>
      <c r="L31" s="36">
        <v>2542121</v>
      </c>
      <c r="M31" s="39">
        <v>3.2000000000000028</v>
      </c>
      <c r="N31" s="37">
        <v>2472142</v>
      </c>
      <c r="O31" s="39">
        <v>3.4000000000000057</v>
      </c>
      <c r="P31" s="38">
        <v>8.1999999999999993</v>
      </c>
      <c r="Q31" s="40">
        <v>97.2</v>
      </c>
      <c r="R31" s="45"/>
      <c r="S31" s="32"/>
      <c r="T31" s="33" t="s">
        <v>34</v>
      </c>
      <c r="U31" s="34" t="s">
        <v>35</v>
      </c>
      <c r="V31" s="34"/>
      <c r="W31" s="35"/>
      <c r="X31" s="35"/>
      <c r="Y31" s="36">
        <v>2581203</v>
      </c>
      <c r="Z31" s="39">
        <v>1.5</v>
      </c>
      <c r="AA31" s="37">
        <v>2514695</v>
      </c>
      <c r="AB31" s="39">
        <v>1.7000000000000028</v>
      </c>
      <c r="AC31" s="38">
        <v>8.1999999999999993</v>
      </c>
      <c r="AD31" s="40">
        <v>97.4</v>
      </c>
      <c r="AE31" s="36">
        <v>2621142</v>
      </c>
      <c r="AF31" s="39">
        <v>1.5</v>
      </c>
      <c r="AG31" s="37">
        <v>2565331</v>
      </c>
      <c r="AH31" s="39">
        <v>2</v>
      </c>
      <c r="AI31" s="38">
        <v>8.1999999999999993</v>
      </c>
      <c r="AJ31" s="40">
        <v>97.9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2444113</v>
      </c>
      <c r="AS31" s="39">
        <v>-6.7999999999999972</v>
      </c>
      <c r="AT31" s="37">
        <v>2397113</v>
      </c>
      <c r="AU31" s="39">
        <v>-6.5999999999999943</v>
      </c>
      <c r="AV31" s="38">
        <v>7.6</v>
      </c>
      <c r="AW31" s="40">
        <v>98.1</v>
      </c>
      <c r="AX31" s="36">
        <v>2458671</v>
      </c>
      <c r="AY31" s="39">
        <v>0.59999999999999432</v>
      </c>
      <c r="AZ31" s="37">
        <v>2418153</v>
      </c>
      <c r="BA31" s="39">
        <v>0.90000000000000568</v>
      </c>
      <c r="BB31" s="38">
        <v>7.7</v>
      </c>
      <c r="BC31" s="40">
        <v>98.4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2475617</v>
      </c>
      <c r="BL31" s="96">
        <v>0.70000000000000284</v>
      </c>
      <c r="BM31" s="37">
        <v>2444911</v>
      </c>
      <c r="BN31" s="39">
        <v>1.0999999999999943</v>
      </c>
      <c r="BO31" s="38">
        <v>7.7</v>
      </c>
      <c r="BP31" s="40">
        <v>98.8</v>
      </c>
      <c r="BQ31" s="36">
        <v>2499715</v>
      </c>
      <c r="BR31" s="39">
        <v>1</v>
      </c>
      <c r="BS31" s="37">
        <v>2476221</v>
      </c>
      <c r="BT31" s="39">
        <v>1.2999999999999972</v>
      </c>
      <c r="BU31" s="38">
        <v>7.7</v>
      </c>
      <c r="BV31" s="40">
        <v>99.1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2535921</v>
      </c>
      <c r="CE31" s="39">
        <v>1.4000000000000057</v>
      </c>
      <c r="CF31" s="37">
        <v>2511566</v>
      </c>
      <c r="CG31" s="39">
        <v>1.4000000000000057</v>
      </c>
      <c r="CH31" s="38">
        <v>7.7</v>
      </c>
      <c r="CI31" s="40">
        <v>99</v>
      </c>
      <c r="CJ31" s="42">
        <v>2563588</v>
      </c>
      <c r="CK31" s="108">
        <f t="shared" si="0"/>
        <v>1.0999999999999943</v>
      </c>
      <c r="CL31" s="37">
        <v>2535757</v>
      </c>
      <c r="CM31" s="108">
        <f t="shared" si="1"/>
        <v>1</v>
      </c>
      <c r="CN31" s="30">
        <f t="shared" si="2"/>
        <v>7.8</v>
      </c>
      <c r="CO31" s="31">
        <f t="shared" si="3"/>
        <v>98.9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1598672</v>
      </c>
      <c r="I32" s="37">
        <v>1550235</v>
      </c>
      <c r="J32" s="38">
        <v>5.0999999999999996</v>
      </c>
      <c r="K32" s="157">
        <v>97</v>
      </c>
      <c r="L32" s="36">
        <v>1665346</v>
      </c>
      <c r="M32" s="39">
        <v>4.2000000000000028</v>
      </c>
      <c r="N32" s="37">
        <v>1617957</v>
      </c>
      <c r="O32" s="39">
        <v>4.4000000000000057</v>
      </c>
      <c r="P32" s="38">
        <v>5.3</v>
      </c>
      <c r="Q32" s="40">
        <v>97.2</v>
      </c>
      <c r="R32" s="51"/>
      <c r="S32" s="32"/>
      <c r="T32" s="33"/>
      <c r="U32" s="34" t="s">
        <v>83</v>
      </c>
      <c r="V32" s="34" t="s">
        <v>17</v>
      </c>
      <c r="W32" s="35"/>
      <c r="X32" s="35"/>
      <c r="Y32" s="36">
        <v>1671642</v>
      </c>
      <c r="Z32" s="39">
        <v>0.40000000000000568</v>
      </c>
      <c r="AA32" s="37">
        <v>1626776</v>
      </c>
      <c r="AB32" s="39">
        <v>0.5</v>
      </c>
      <c r="AC32" s="38">
        <v>5.3</v>
      </c>
      <c r="AD32" s="40">
        <v>97.3</v>
      </c>
      <c r="AE32" s="36">
        <v>1695985</v>
      </c>
      <c r="AF32" s="39">
        <v>1.5</v>
      </c>
      <c r="AG32" s="37">
        <v>1658401</v>
      </c>
      <c r="AH32" s="39">
        <v>1.9000000000000057</v>
      </c>
      <c r="AI32" s="38">
        <v>5.3</v>
      </c>
      <c r="AJ32" s="40">
        <v>97.8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1595990</v>
      </c>
      <c r="AS32" s="39">
        <v>-5.9000000000000057</v>
      </c>
      <c r="AT32" s="44">
        <v>1564730</v>
      </c>
      <c r="AU32" s="39">
        <v>-5.5999999999999943</v>
      </c>
      <c r="AV32" s="38">
        <v>5</v>
      </c>
      <c r="AW32" s="40">
        <v>98</v>
      </c>
      <c r="AX32" s="43">
        <v>1585371</v>
      </c>
      <c r="AY32" s="39">
        <v>-0.70000000000000284</v>
      </c>
      <c r="AZ32" s="44">
        <v>1559081</v>
      </c>
      <c r="BA32" s="39">
        <v>-0.40000000000000568</v>
      </c>
      <c r="BB32" s="38">
        <v>4.9000000000000004</v>
      </c>
      <c r="BC32" s="40">
        <v>98.3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1583063</v>
      </c>
      <c r="BL32" s="96">
        <v>-9.9999999999994316E-2</v>
      </c>
      <c r="BM32" s="44">
        <v>1563339</v>
      </c>
      <c r="BN32" s="39">
        <v>0.29999999999999716</v>
      </c>
      <c r="BO32" s="38">
        <v>4.9000000000000004</v>
      </c>
      <c r="BP32" s="40">
        <v>98.8</v>
      </c>
      <c r="BQ32" s="43">
        <v>1612772</v>
      </c>
      <c r="BR32" s="39">
        <v>1.9000000000000057</v>
      </c>
      <c r="BS32" s="44">
        <v>1597692</v>
      </c>
      <c r="BT32" s="39">
        <v>2.2000000000000028</v>
      </c>
      <c r="BU32" s="38">
        <v>5</v>
      </c>
      <c r="BV32" s="40">
        <v>99.1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1609334</v>
      </c>
      <c r="CE32" s="39">
        <v>-0.20000000000000284</v>
      </c>
      <c r="CF32" s="44">
        <v>1593752</v>
      </c>
      <c r="CG32" s="39">
        <v>-0.20000000000000284</v>
      </c>
      <c r="CH32" s="38">
        <v>4.9000000000000004</v>
      </c>
      <c r="CI32" s="40">
        <v>99</v>
      </c>
      <c r="CJ32" s="42">
        <v>1607067</v>
      </c>
      <c r="CK32" s="108">
        <f t="shared" si="0"/>
        <v>-9.9999999999994316E-2</v>
      </c>
      <c r="CL32" s="37">
        <v>1589533</v>
      </c>
      <c r="CM32" s="108">
        <f t="shared" si="1"/>
        <v>-0.29999999999999716</v>
      </c>
      <c r="CN32" s="30">
        <f t="shared" si="2"/>
        <v>4.9000000000000004</v>
      </c>
      <c r="CO32" s="31">
        <f t="shared" si="3"/>
        <v>98.9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864095</v>
      </c>
      <c r="I33" s="37">
        <v>840798</v>
      </c>
      <c r="J33" s="38">
        <v>2.8</v>
      </c>
      <c r="K33" s="157">
        <v>97.3</v>
      </c>
      <c r="L33" s="36">
        <v>876775</v>
      </c>
      <c r="M33" s="39">
        <v>1.5</v>
      </c>
      <c r="N33" s="37">
        <v>854185</v>
      </c>
      <c r="O33" s="39">
        <v>1.5999999999999943</v>
      </c>
      <c r="P33" s="38">
        <v>2.8</v>
      </c>
      <c r="Q33" s="40">
        <v>97.4</v>
      </c>
      <c r="R33" s="45"/>
      <c r="S33" s="32"/>
      <c r="T33" s="33"/>
      <c r="U33" s="34" t="s">
        <v>90</v>
      </c>
      <c r="V33" s="34" t="s">
        <v>18</v>
      </c>
      <c r="W33" s="35"/>
      <c r="X33" s="35"/>
      <c r="Y33" s="36">
        <v>909561</v>
      </c>
      <c r="Z33" s="39">
        <v>3.7000000000000028</v>
      </c>
      <c r="AA33" s="37">
        <v>887919</v>
      </c>
      <c r="AB33" s="39">
        <v>3.9000000000000057</v>
      </c>
      <c r="AC33" s="38">
        <v>2.9</v>
      </c>
      <c r="AD33" s="40">
        <v>97.6</v>
      </c>
      <c r="AE33" s="36">
        <v>925157</v>
      </c>
      <c r="AF33" s="39">
        <v>1.7000000000000028</v>
      </c>
      <c r="AG33" s="37">
        <v>906930</v>
      </c>
      <c r="AH33" s="39">
        <v>2.0999999999999943</v>
      </c>
      <c r="AI33" s="38">
        <v>2.9</v>
      </c>
      <c r="AJ33" s="40">
        <v>98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848123</v>
      </c>
      <c r="AS33" s="39">
        <v>-8.2999999999999972</v>
      </c>
      <c r="AT33" s="44">
        <v>832383</v>
      </c>
      <c r="AU33" s="39">
        <v>-8.2000000000000028</v>
      </c>
      <c r="AV33" s="38">
        <v>2.6</v>
      </c>
      <c r="AW33" s="40">
        <v>98.1</v>
      </c>
      <c r="AX33" s="43">
        <v>873300</v>
      </c>
      <c r="AY33" s="39">
        <v>3</v>
      </c>
      <c r="AZ33" s="44">
        <v>859072</v>
      </c>
      <c r="BA33" s="39">
        <v>3.2000000000000028</v>
      </c>
      <c r="BB33" s="38">
        <v>2.7</v>
      </c>
      <c r="BC33" s="40">
        <v>98.4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892554</v>
      </c>
      <c r="BL33" s="96">
        <v>2.2000000000000028</v>
      </c>
      <c r="BM33" s="44">
        <v>881572</v>
      </c>
      <c r="BN33" s="39">
        <v>2.5999999999999943</v>
      </c>
      <c r="BO33" s="38">
        <v>2.8</v>
      </c>
      <c r="BP33" s="40">
        <v>98.8</v>
      </c>
      <c r="BQ33" s="43">
        <v>886943</v>
      </c>
      <c r="BR33" s="39">
        <v>-0.59999999999999432</v>
      </c>
      <c r="BS33" s="44">
        <v>878529</v>
      </c>
      <c r="BT33" s="39">
        <v>-0.29999999999999716</v>
      </c>
      <c r="BU33" s="38">
        <v>2.7</v>
      </c>
      <c r="BV33" s="40">
        <v>99.1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926587</v>
      </c>
      <c r="CE33" s="39">
        <v>4.5</v>
      </c>
      <c r="CF33" s="44">
        <v>917814</v>
      </c>
      <c r="CG33" s="39">
        <v>4.5</v>
      </c>
      <c r="CH33" s="38">
        <v>2.8</v>
      </c>
      <c r="CI33" s="40">
        <v>99.1</v>
      </c>
      <c r="CJ33" s="42">
        <v>956521</v>
      </c>
      <c r="CK33" s="108">
        <f t="shared" si="0"/>
        <v>3.2000000000000028</v>
      </c>
      <c r="CL33" s="37">
        <v>946224</v>
      </c>
      <c r="CM33" s="108">
        <f t="shared" si="1"/>
        <v>3.0999999999999943</v>
      </c>
      <c r="CN33" s="30">
        <f t="shared" si="2"/>
        <v>2.9</v>
      </c>
      <c r="CO33" s="31">
        <f t="shared" si="3"/>
        <v>98.9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5"/>
      <c r="S34" s="32"/>
      <c r="T34" s="33" t="s">
        <v>91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96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5"/>
      <c r="S35" s="32"/>
      <c r="T35" s="33" t="s">
        <v>92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96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5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96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1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99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31435904</v>
      </c>
      <c r="I38" s="2">
        <v>30107679</v>
      </c>
      <c r="J38" s="3">
        <v>100</v>
      </c>
      <c r="K38" s="159">
        <v>95.8</v>
      </c>
      <c r="L38" s="1">
        <v>31532278</v>
      </c>
      <c r="M38" s="4">
        <v>0.29999999999999716</v>
      </c>
      <c r="N38" s="2">
        <v>30294252</v>
      </c>
      <c r="O38" s="4">
        <v>0.59999999999999432</v>
      </c>
      <c r="P38" s="3">
        <v>100</v>
      </c>
      <c r="Q38" s="78">
        <v>96.1</v>
      </c>
      <c r="R38" s="51"/>
      <c r="S38" s="76"/>
      <c r="T38" s="219" t="s">
        <v>41</v>
      </c>
      <c r="U38" s="220"/>
      <c r="V38" s="220"/>
      <c r="W38" s="220"/>
      <c r="X38" s="221"/>
      <c r="Y38" s="1">
        <v>31696806</v>
      </c>
      <c r="Z38" s="4">
        <v>0.5</v>
      </c>
      <c r="AA38" s="2">
        <v>30565394</v>
      </c>
      <c r="AB38" s="4">
        <v>0.90000000000000568</v>
      </c>
      <c r="AC38" s="3">
        <v>100</v>
      </c>
      <c r="AD38" s="78">
        <v>96.4</v>
      </c>
      <c r="AE38" s="1">
        <v>32101227</v>
      </c>
      <c r="AF38" s="4">
        <v>1.2999999999999972</v>
      </c>
      <c r="AG38" s="2">
        <v>31106515</v>
      </c>
      <c r="AH38" s="4">
        <v>1.7999999999999972</v>
      </c>
      <c r="AI38" s="3">
        <v>100</v>
      </c>
      <c r="AJ38" s="78">
        <v>96.9</v>
      </c>
      <c r="AL38" s="76"/>
      <c r="AM38" s="219" t="s">
        <v>41</v>
      </c>
      <c r="AN38" s="220"/>
      <c r="AO38" s="220"/>
      <c r="AP38" s="220"/>
      <c r="AQ38" s="220"/>
      <c r="AR38" s="1">
        <v>32288614</v>
      </c>
      <c r="AS38" s="4">
        <v>0.59999999999999432</v>
      </c>
      <c r="AT38" s="2">
        <v>31419055</v>
      </c>
      <c r="AU38" s="4">
        <v>1</v>
      </c>
      <c r="AV38" s="3">
        <v>100</v>
      </c>
      <c r="AW38" s="78">
        <v>97.3</v>
      </c>
      <c r="AX38" s="1">
        <v>32257975</v>
      </c>
      <c r="AY38" s="4">
        <v>-9.9999999999994316E-2</v>
      </c>
      <c r="AZ38" s="2">
        <v>31553870</v>
      </c>
      <c r="BA38" s="4">
        <v>0.40000000000000568</v>
      </c>
      <c r="BB38" s="3">
        <v>100</v>
      </c>
      <c r="BC38" s="78">
        <v>97.8</v>
      </c>
      <c r="BE38" s="76"/>
      <c r="BF38" s="219" t="s">
        <v>41</v>
      </c>
      <c r="BG38" s="220"/>
      <c r="BH38" s="220"/>
      <c r="BI38" s="220"/>
      <c r="BJ38" s="221"/>
      <c r="BK38" s="1">
        <v>32270714</v>
      </c>
      <c r="BL38" s="101">
        <v>0</v>
      </c>
      <c r="BM38" s="2">
        <v>31708411</v>
      </c>
      <c r="BN38" s="4">
        <v>0.5</v>
      </c>
      <c r="BO38" s="3">
        <v>100</v>
      </c>
      <c r="BP38" s="78">
        <v>98.3</v>
      </c>
      <c r="BQ38" s="1">
        <v>32612484</v>
      </c>
      <c r="BR38" s="4">
        <v>1.0999999999999943</v>
      </c>
      <c r="BS38" s="2">
        <v>32106197</v>
      </c>
      <c r="BT38" s="4">
        <v>1.2999999999999972</v>
      </c>
      <c r="BU38" s="3">
        <v>100</v>
      </c>
      <c r="BV38" s="78">
        <v>98.4</v>
      </c>
      <c r="BX38" s="76"/>
      <c r="BY38" s="219" t="s">
        <v>41</v>
      </c>
      <c r="BZ38" s="220"/>
      <c r="CA38" s="220"/>
      <c r="CB38" s="220"/>
      <c r="CC38" s="221"/>
      <c r="CD38" s="1">
        <v>33171412</v>
      </c>
      <c r="CE38" s="4">
        <v>1.7000000000000028</v>
      </c>
      <c r="CF38" s="2">
        <v>32727298</v>
      </c>
      <c r="CG38" s="4">
        <v>1.9000000000000057</v>
      </c>
      <c r="CH38" s="3">
        <v>100</v>
      </c>
      <c r="CI38" s="78">
        <v>98.7</v>
      </c>
      <c r="CJ38" s="79">
        <v>33119296</v>
      </c>
      <c r="CK38" s="101">
        <f t="shared" si="0"/>
        <v>-0.20000000000000284</v>
      </c>
      <c r="CL38" s="2">
        <v>32632113</v>
      </c>
      <c r="CM38" s="101">
        <f t="shared" si="1"/>
        <v>-0.29999999999999716</v>
      </c>
      <c r="CN38" s="81">
        <f t="shared" si="2"/>
        <v>100</v>
      </c>
      <c r="CO38" s="82">
        <f t="shared" si="3"/>
        <v>98.5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34809</v>
      </c>
      <c r="I39" s="2">
        <v>1865</v>
      </c>
      <c r="J39" s="3"/>
      <c r="K39" s="159">
        <v>5.4</v>
      </c>
      <c r="L39" s="1">
        <v>23659</v>
      </c>
      <c r="M39" s="4">
        <v>-32</v>
      </c>
      <c r="N39" s="2">
        <v>1220</v>
      </c>
      <c r="O39" s="4">
        <v>-34.599999999999994</v>
      </c>
      <c r="P39" s="3"/>
      <c r="Q39" s="78">
        <v>5.2</v>
      </c>
      <c r="R39" s="51"/>
      <c r="S39" s="76" t="s">
        <v>42</v>
      </c>
      <c r="T39" s="77"/>
      <c r="U39" s="83"/>
      <c r="V39" s="83"/>
      <c r="W39" s="84"/>
      <c r="X39" s="85"/>
      <c r="Y39" s="1">
        <v>12832</v>
      </c>
      <c r="Z39" s="4">
        <v>-45.8</v>
      </c>
      <c r="AA39" s="2">
        <v>1610</v>
      </c>
      <c r="AB39" s="4">
        <v>32</v>
      </c>
      <c r="AC39" s="3"/>
      <c r="AD39" s="78">
        <v>12.5</v>
      </c>
      <c r="AE39" s="1">
        <v>7471</v>
      </c>
      <c r="AF39" s="4">
        <v>-41.8</v>
      </c>
      <c r="AG39" s="2">
        <v>1169</v>
      </c>
      <c r="AH39" s="4">
        <v>-27.400000000000006</v>
      </c>
      <c r="AI39" s="3"/>
      <c r="AJ39" s="78">
        <v>15.6</v>
      </c>
      <c r="AL39" s="86" t="s">
        <v>42</v>
      </c>
      <c r="AM39" s="87"/>
      <c r="AN39" s="88"/>
      <c r="AO39" s="88"/>
      <c r="AP39" s="89"/>
      <c r="AQ39" s="89"/>
      <c r="AR39" s="90">
        <v>6002</v>
      </c>
      <c r="AS39" s="4">
        <v>-19.700000000000003</v>
      </c>
      <c r="AT39" s="91">
        <v>327</v>
      </c>
      <c r="AU39" s="4">
        <v>-72</v>
      </c>
      <c r="AV39" s="3"/>
      <c r="AW39" s="78">
        <v>5.4</v>
      </c>
      <c r="AX39" s="90">
        <v>3858</v>
      </c>
      <c r="AY39" s="4">
        <v>-35.700000000000003</v>
      </c>
      <c r="AZ39" s="91">
        <v>277</v>
      </c>
      <c r="BA39" s="4">
        <v>-15.299999999999997</v>
      </c>
      <c r="BB39" s="3"/>
      <c r="BC39" s="78">
        <v>7.2</v>
      </c>
      <c r="BE39" s="76" t="s">
        <v>42</v>
      </c>
      <c r="BF39" s="77"/>
      <c r="BG39" s="83"/>
      <c r="BH39" s="83"/>
      <c r="BI39" s="84"/>
      <c r="BJ39" s="85"/>
      <c r="BK39" s="90">
        <v>2689</v>
      </c>
      <c r="BL39" s="101">
        <v>-30.299999999999997</v>
      </c>
      <c r="BM39" s="91">
        <v>0</v>
      </c>
      <c r="BN39" s="4" t="s">
        <v>206</v>
      </c>
      <c r="BO39" s="3"/>
      <c r="BP39" s="78">
        <v>0</v>
      </c>
      <c r="BQ39" s="90">
        <v>1307</v>
      </c>
      <c r="BR39" s="4">
        <v>-51.4</v>
      </c>
      <c r="BS39" s="91">
        <v>0</v>
      </c>
      <c r="BT39" s="4" t="s">
        <v>240</v>
      </c>
      <c r="BU39" s="3"/>
      <c r="BV39" s="78">
        <v>0</v>
      </c>
      <c r="BX39" s="76" t="s">
        <v>42</v>
      </c>
      <c r="BY39" s="77"/>
      <c r="BZ39" s="83"/>
      <c r="CA39" s="83"/>
      <c r="CB39" s="84"/>
      <c r="CC39" s="85"/>
      <c r="CD39" s="90">
        <v>202</v>
      </c>
      <c r="CE39" s="4">
        <v>-84.5</v>
      </c>
      <c r="CF39" s="91">
        <v>0</v>
      </c>
      <c r="CG39" s="4" t="s">
        <v>240</v>
      </c>
      <c r="CH39" s="3"/>
      <c r="CI39" s="78">
        <v>0</v>
      </c>
      <c r="CJ39" s="79">
        <v>0</v>
      </c>
      <c r="CK39" s="101" t="str">
        <f t="shared" si="0"/>
        <v>皆減</v>
      </c>
      <c r="CL39" s="2">
        <v>0</v>
      </c>
      <c r="CM39" s="101" t="str">
        <f t="shared" si="1"/>
        <v/>
      </c>
      <c r="CN39" s="81"/>
      <c r="CO39" s="82" t="str">
        <f t="shared" si="3"/>
        <v/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5331684</v>
      </c>
      <c r="I40" s="2">
        <v>4023777</v>
      </c>
      <c r="J40" s="3"/>
      <c r="K40" s="159">
        <v>75.5</v>
      </c>
      <c r="L40" s="1">
        <v>5591150</v>
      </c>
      <c r="M40" s="4">
        <v>4.9000000000000057</v>
      </c>
      <c r="N40" s="2">
        <v>4307679</v>
      </c>
      <c r="O40" s="4">
        <v>7.0999999999999943</v>
      </c>
      <c r="P40" s="3"/>
      <c r="Q40" s="78">
        <v>77</v>
      </c>
      <c r="R40" s="51"/>
      <c r="S40" s="76" t="s">
        <v>43</v>
      </c>
      <c r="T40" s="77"/>
      <c r="U40" s="83"/>
      <c r="V40" s="83"/>
      <c r="W40" s="84"/>
      <c r="X40" s="85"/>
      <c r="Y40" s="1">
        <v>5738296</v>
      </c>
      <c r="Z40" s="4">
        <v>2.5999999999999943</v>
      </c>
      <c r="AA40" s="2">
        <v>4464244</v>
      </c>
      <c r="AB40" s="4">
        <v>3.5999999999999943</v>
      </c>
      <c r="AC40" s="3"/>
      <c r="AD40" s="78">
        <v>77.8</v>
      </c>
      <c r="AE40" s="1">
        <v>5621952</v>
      </c>
      <c r="AF40" s="4">
        <v>-2</v>
      </c>
      <c r="AG40" s="2">
        <v>4391349</v>
      </c>
      <c r="AH40" s="4">
        <v>-1.5999999999999943</v>
      </c>
      <c r="AI40" s="3"/>
      <c r="AJ40" s="78">
        <v>78.099999999999994</v>
      </c>
      <c r="AL40" s="76" t="s">
        <v>43</v>
      </c>
      <c r="AM40" s="77"/>
      <c r="AN40" s="83"/>
      <c r="AO40" s="83"/>
      <c r="AP40" s="84"/>
      <c r="AQ40" s="84"/>
      <c r="AR40" s="90">
        <v>5472442</v>
      </c>
      <c r="AS40" s="4">
        <v>-2.7000000000000028</v>
      </c>
      <c r="AT40" s="91">
        <v>4380749</v>
      </c>
      <c r="AU40" s="4">
        <v>-0.20000000000000284</v>
      </c>
      <c r="AV40" s="3"/>
      <c r="AW40" s="78">
        <v>80.099999999999994</v>
      </c>
      <c r="AX40" s="90">
        <v>5168655</v>
      </c>
      <c r="AY40" s="4">
        <v>-5.5999999999999943</v>
      </c>
      <c r="AZ40" s="91">
        <v>4253635</v>
      </c>
      <c r="BA40" s="4">
        <v>-2.9000000000000057</v>
      </c>
      <c r="BB40" s="3"/>
      <c r="BC40" s="78">
        <v>82.3</v>
      </c>
      <c r="BE40" s="76" t="s">
        <v>43</v>
      </c>
      <c r="BF40" s="77"/>
      <c r="BG40" s="83"/>
      <c r="BH40" s="83"/>
      <c r="BI40" s="84"/>
      <c r="BJ40" s="85"/>
      <c r="BK40" s="90">
        <v>4813143</v>
      </c>
      <c r="BL40" s="101">
        <v>-6.9000000000000057</v>
      </c>
      <c r="BM40" s="91">
        <v>4111298</v>
      </c>
      <c r="BN40" s="4">
        <v>-3.2999999999999972</v>
      </c>
      <c r="BO40" s="3"/>
      <c r="BP40" s="78">
        <v>85.4</v>
      </c>
      <c r="BQ40" s="90">
        <v>4637220</v>
      </c>
      <c r="BR40" s="4">
        <v>-3.7000000000000028</v>
      </c>
      <c r="BS40" s="91">
        <v>4024433</v>
      </c>
      <c r="BT40" s="4">
        <v>-2.0999999999999943</v>
      </c>
      <c r="BU40" s="3"/>
      <c r="BV40" s="78">
        <v>86.8</v>
      </c>
      <c r="BX40" s="76" t="s">
        <v>43</v>
      </c>
      <c r="BY40" s="77"/>
      <c r="BZ40" s="83"/>
      <c r="CA40" s="83"/>
      <c r="CB40" s="84"/>
      <c r="CC40" s="85"/>
      <c r="CD40" s="90">
        <v>4469901</v>
      </c>
      <c r="CE40" s="4">
        <v>-3.5999999999999943</v>
      </c>
      <c r="CF40" s="91">
        <v>3957357</v>
      </c>
      <c r="CG40" s="4">
        <v>-1.7000000000000028</v>
      </c>
      <c r="CH40" s="3"/>
      <c r="CI40" s="78">
        <v>88.5</v>
      </c>
      <c r="CJ40" s="79">
        <v>4316078</v>
      </c>
      <c r="CK40" s="101">
        <f t="shared" si="0"/>
        <v>-3.4000000000000057</v>
      </c>
      <c r="CL40" s="2">
        <v>3818900</v>
      </c>
      <c r="CM40" s="101">
        <f t="shared" si="1"/>
        <v>-3.5</v>
      </c>
      <c r="CN40" s="81"/>
      <c r="CO40" s="82">
        <f t="shared" si="3"/>
        <v>88.5</v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14818888</v>
      </c>
      <c r="I41" s="2">
        <v>13888517</v>
      </c>
      <c r="J41" s="3">
        <v>46.1</v>
      </c>
      <c r="K41" s="159">
        <v>93.7</v>
      </c>
      <c r="L41" s="1">
        <v>14994720</v>
      </c>
      <c r="M41" s="4">
        <v>1.2000000000000028</v>
      </c>
      <c r="N41" s="2">
        <v>14137282</v>
      </c>
      <c r="O41" s="4">
        <v>1.7999999999999972</v>
      </c>
      <c r="P41" s="3">
        <v>46.7</v>
      </c>
      <c r="Q41" s="78">
        <v>94.3</v>
      </c>
      <c r="R41" s="45"/>
      <c r="S41" s="216" t="s">
        <v>44</v>
      </c>
      <c r="T41" s="217"/>
      <c r="U41" s="217"/>
      <c r="V41" s="217"/>
      <c r="W41" s="217"/>
      <c r="X41" s="218"/>
      <c r="Y41" s="1">
        <v>14999655</v>
      </c>
      <c r="Z41" s="4">
        <v>0</v>
      </c>
      <c r="AA41" s="2">
        <v>14219462</v>
      </c>
      <c r="AB41" s="4">
        <v>0.59999999999999432</v>
      </c>
      <c r="AC41" s="3">
        <v>46.5</v>
      </c>
      <c r="AD41" s="78">
        <v>94.8</v>
      </c>
      <c r="AE41" s="1">
        <v>15104829</v>
      </c>
      <c r="AF41" s="4">
        <v>0.70000000000000284</v>
      </c>
      <c r="AG41" s="2">
        <v>14405265</v>
      </c>
      <c r="AH41" s="4">
        <v>1.2999999999999972</v>
      </c>
      <c r="AI41" s="3">
        <v>46.3</v>
      </c>
      <c r="AJ41" s="78">
        <v>95.4</v>
      </c>
      <c r="AL41" s="216" t="s">
        <v>44</v>
      </c>
      <c r="AM41" s="217"/>
      <c r="AN41" s="217"/>
      <c r="AO41" s="217"/>
      <c r="AP41" s="217"/>
      <c r="AQ41" s="217"/>
      <c r="AR41" s="1">
        <v>15229501</v>
      </c>
      <c r="AS41" s="4">
        <v>0.79999999999999716</v>
      </c>
      <c r="AT41" s="2">
        <v>14615038</v>
      </c>
      <c r="AU41" s="4">
        <v>1.5</v>
      </c>
      <c r="AV41" s="3">
        <v>46.5</v>
      </c>
      <c r="AW41" s="78">
        <v>96</v>
      </c>
      <c r="AX41" s="1">
        <v>15161088</v>
      </c>
      <c r="AY41" s="4">
        <v>-0.40000000000000568</v>
      </c>
      <c r="AZ41" s="2">
        <v>14678940</v>
      </c>
      <c r="BA41" s="4">
        <v>0.40000000000000568</v>
      </c>
      <c r="BB41" s="3">
        <v>46.5</v>
      </c>
      <c r="BC41" s="78">
        <v>96.8</v>
      </c>
      <c r="BE41" s="216" t="s">
        <v>44</v>
      </c>
      <c r="BF41" s="217"/>
      <c r="BG41" s="217"/>
      <c r="BH41" s="217"/>
      <c r="BI41" s="217"/>
      <c r="BJ41" s="218"/>
      <c r="BK41" s="1">
        <v>15233666</v>
      </c>
      <c r="BL41" s="101">
        <v>0.5</v>
      </c>
      <c r="BM41" s="2">
        <v>14839100</v>
      </c>
      <c r="BN41" s="4">
        <v>1.0999999999999943</v>
      </c>
      <c r="BO41" s="3">
        <v>46.8</v>
      </c>
      <c r="BP41" s="78">
        <v>97.4</v>
      </c>
      <c r="BQ41" s="1">
        <v>15509065</v>
      </c>
      <c r="BR41" s="4">
        <v>1.7999999999999972</v>
      </c>
      <c r="BS41" s="2">
        <v>15131604</v>
      </c>
      <c r="BT41" s="4">
        <v>2</v>
      </c>
      <c r="BU41" s="3">
        <v>47.1</v>
      </c>
      <c r="BV41" s="78">
        <v>97.6</v>
      </c>
      <c r="BX41" s="216" t="s">
        <v>44</v>
      </c>
      <c r="BY41" s="217"/>
      <c r="BZ41" s="217"/>
      <c r="CA41" s="217"/>
      <c r="CB41" s="217"/>
      <c r="CC41" s="218"/>
      <c r="CD41" s="1">
        <v>15801382</v>
      </c>
      <c r="CE41" s="4">
        <v>1.9000000000000057</v>
      </c>
      <c r="CF41" s="2">
        <v>15489464</v>
      </c>
      <c r="CG41" s="4">
        <v>2.4000000000000057</v>
      </c>
      <c r="CH41" s="3">
        <v>47.3</v>
      </c>
      <c r="CI41" s="78">
        <v>98</v>
      </c>
      <c r="CJ41" s="79">
        <v>15925834</v>
      </c>
      <c r="CK41" s="101">
        <f t="shared" si="0"/>
        <v>0.79999999999999716</v>
      </c>
      <c r="CL41" s="2">
        <v>15598242</v>
      </c>
      <c r="CM41" s="101">
        <f t="shared" si="1"/>
        <v>0.70000000000000284</v>
      </c>
      <c r="CN41" s="81">
        <f t="shared" si="2"/>
        <v>47.8</v>
      </c>
      <c r="CO41" s="82">
        <f t="shared" si="3"/>
        <v>97.9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1713075</v>
      </c>
      <c r="I42" s="2">
        <v>1683905</v>
      </c>
      <c r="J42" s="3">
        <v>5.6</v>
      </c>
      <c r="K42" s="159">
        <v>98.3</v>
      </c>
      <c r="L42" s="1">
        <v>1882289</v>
      </c>
      <c r="M42" s="4">
        <v>9.9000000000000057</v>
      </c>
      <c r="N42" s="2">
        <v>1856272</v>
      </c>
      <c r="O42" s="4">
        <v>10.200000000000003</v>
      </c>
      <c r="P42" s="3">
        <v>6.1</v>
      </c>
      <c r="Q42" s="78">
        <v>98.6</v>
      </c>
      <c r="R42" s="45"/>
      <c r="S42" s="216" t="s">
        <v>45</v>
      </c>
      <c r="T42" s="217"/>
      <c r="U42" s="217"/>
      <c r="V42" s="217"/>
      <c r="W42" s="217"/>
      <c r="X42" s="218"/>
      <c r="Y42" s="1">
        <v>1670615</v>
      </c>
      <c r="Z42" s="4">
        <v>-11.200000000000003</v>
      </c>
      <c r="AA42" s="2">
        <v>1648159</v>
      </c>
      <c r="AB42" s="4">
        <v>-11.200000000000003</v>
      </c>
      <c r="AC42" s="3">
        <v>5.4</v>
      </c>
      <c r="AD42" s="78">
        <v>98.7</v>
      </c>
      <c r="AE42" s="1">
        <v>1739621</v>
      </c>
      <c r="AF42" s="4">
        <v>4.0999999999999943</v>
      </c>
      <c r="AG42" s="2">
        <v>1717351</v>
      </c>
      <c r="AH42" s="4">
        <v>4.2000000000000028</v>
      </c>
      <c r="AI42" s="3">
        <v>5.5</v>
      </c>
      <c r="AJ42" s="78">
        <v>98.7</v>
      </c>
      <c r="AL42" s="216" t="s">
        <v>45</v>
      </c>
      <c r="AM42" s="217"/>
      <c r="AN42" s="217"/>
      <c r="AO42" s="217"/>
      <c r="AP42" s="217"/>
      <c r="AQ42" s="217"/>
      <c r="AR42" s="1">
        <v>1893803</v>
      </c>
      <c r="AS42" s="4">
        <v>8.9000000000000057</v>
      </c>
      <c r="AT42" s="2">
        <v>1873076</v>
      </c>
      <c r="AU42" s="4">
        <v>9.0999999999999943</v>
      </c>
      <c r="AV42" s="3">
        <v>6</v>
      </c>
      <c r="AW42" s="78">
        <v>98.9</v>
      </c>
      <c r="AX42" s="1">
        <v>1681560</v>
      </c>
      <c r="AY42" s="4">
        <v>-11.200000000000003</v>
      </c>
      <c r="AZ42" s="2">
        <v>1664299</v>
      </c>
      <c r="BA42" s="4">
        <v>-11.099999999999994</v>
      </c>
      <c r="BB42" s="3">
        <v>5.3</v>
      </c>
      <c r="BC42" s="78">
        <v>99</v>
      </c>
      <c r="BE42" s="216" t="s">
        <v>45</v>
      </c>
      <c r="BF42" s="217"/>
      <c r="BG42" s="217"/>
      <c r="BH42" s="217"/>
      <c r="BI42" s="217"/>
      <c r="BJ42" s="218"/>
      <c r="BK42" s="1">
        <v>1516926</v>
      </c>
      <c r="BL42" s="101">
        <v>-9.7999999999999972</v>
      </c>
      <c r="BM42" s="2">
        <v>1501017</v>
      </c>
      <c r="BN42" s="4">
        <v>-9.7999999999999972</v>
      </c>
      <c r="BO42" s="3">
        <v>4.7</v>
      </c>
      <c r="BP42" s="78">
        <v>99</v>
      </c>
      <c r="BQ42" s="1">
        <v>1480613</v>
      </c>
      <c r="BR42" s="4">
        <v>-2.4000000000000057</v>
      </c>
      <c r="BS42" s="2">
        <v>1466218</v>
      </c>
      <c r="BT42" s="4">
        <v>-2.2999999999999972</v>
      </c>
      <c r="BU42" s="3">
        <v>4.5999999999999996</v>
      </c>
      <c r="BV42" s="78">
        <v>99</v>
      </c>
      <c r="BX42" s="216" t="s">
        <v>45</v>
      </c>
      <c r="BY42" s="217"/>
      <c r="BZ42" s="217"/>
      <c r="CA42" s="217"/>
      <c r="CB42" s="217"/>
      <c r="CC42" s="218"/>
      <c r="CD42" s="1">
        <v>1526950</v>
      </c>
      <c r="CE42" s="4">
        <v>3.0999999999999943</v>
      </c>
      <c r="CF42" s="2">
        <v>1512968</v>
      </c>
      <c r="CG42" s="4">
        <v>3.2000000000000028</v>
      </c>
      <c r="CH42" s="3">
        <v>4.5999999999999996</v>
      </c>
      <c r="CI42" s="78">
        <v>99.1</v>
      </c>
      <c r="CJ42" s="79">
        <v>1206718</v>
      </c>
      <c r="CK42" s="101">
        <f t="shared" si="0"/>
        <v>-21</v>
      </c>
      <c r="CL42" s="2">
        <v>1188004</v>
      </c>
      <c r="CM42" s="101">
        <f t="shared" si="1"/>
        <v>-21.5</v>
      </c>
      <c r="CN42" s="81">
        <f t="shared" si="2"/>
        <v>3.6</v>
      </c>
      <c r="CO42" s="82">
        <f t="shared" si="3"/>
        <v>98.4</v>
      </c>
    </row>
  </sheetData>
  <mergeCells count="95">
    <mergeCell ref="B42:G42"/>
    <mergeCell ref="CI3:CI4"/>
    <mergeCell ref="CF3:CF4"/>
    <mergeCell ref="CD3:CD4"/>
    <mergeCell ref="BV3:BV4"/>
    <mergeCell ref="B41:G41"/>
    <mergeCell ref="F14:G14"/>
    <mergeCell ref="F18:G18"/>
    <mergeCell ref="C38:G38"/>
    <mergeCell ref="BS3:BS4"/>
    <mergeCell ref="C28:G28"/>
    <mergeCell ref="C37:G37"/>
    <mergeCell ref="F10:G10"/>
    <mergeCell ref="C5:G5"/>
    <mergeCell ref="AT3:AT4"/>
    <mergeCell ref="BC3:BC4"/>
    <mergeCell ref="H2:K2"/>
    <mergeCell ref="I3:I4"/>
    <mergeCell ref="K3:K4"/>
    <mergeCell ref="AG3:AG4"/>
    <mergeCell ref="B1:F1"/>
    <mergeCell ref="B2:G4"/>
    <mergeCell ref="L2:Q2"/>
    <mergeCell ref="Y2:AD2"/>
    <mergeCell ref="Y3:Y4"/>
    <mergeCell ref="Q3:Q4"/>
    <mergeCell ref="N3:N4"/>
    <mergeCell ref="L3:L4"/>
    <mergeCell ref="H3:H4"/>
    <mergeCell ref="S1:W1"/>
    <mergeCell ref="S2:X4"/>
    <mergeCell ref="AZ3:AZ4"/>
    <mergeCell ref="BE2:BJ4"/>
    <mergeCell ref="AR3:AR4"/>
    <mergeCell ref="AJ3:AJ4"/>
    <mergeCell ref="AR2:AW2"/>
    <mergeCell ref="AX2:BC2"/>
    <mergeCell ref="AX3:AX4"/>
    <mergeCell ref="AW3:AW4"/>
    <mergeCell ref="T5:X5"/>
    <mergeCell ref="W10:X10"/>
    <mergeCell ref="W14:X14"/>
    <mergeCell ref="AE2:AJ2"/>
    <mergeCell ref="AA3:AA4"/>
    <mergeCell ref="S42:X42"/>
    <mergeCell ref="AL1:AP1"/>
    <mergeCell ref="AL2:AQ4"/>
    <mergeCell ref="AM5:AQ5"/>
    <mergeCell ref="AP10:AQ10"/>
    <mergeCell ref="AP14:AQ14"/>
    <mergeCell ref="T37:X37"/>
    <mergeCell ref="AE3:AE4"/>
    <mergeCell ref="AD3:AD4"/>
    <mergeCell ref="AP18:AQ18"/>
    <mergeCell ref="S41:X41"/>
    <mergeCell ref="AM37:AQ37"/>
    <mergeCell ref="W18:X18"/>
    <mergeCell ref="T28:X28"/>
    <mergeCell ref="AM28:AQ28"/>
    <mergeCell ref="T38:X38"/>
    <mergeCell ref="BX1:CB1"/>
    <mergeCell ref="BX2:CC4"/>
    <mergeCell ref="BY5:CC5"/>
    <mergeCell ref="CB10:CC10"/>
    <mergeCell ref="BE1:BI1"/>
    <mergeCell ref="BQ3:BQ4"/>
    <mergeCell ref="BP3:BP4"/>
    <mergeCell ref="BM3:BM4"/>
    <mergeCell ref="BK3:BK4"/>
    <mergeCell ref="BQ2:BV2"/>
    <mergeCell ref="BK2:BP2"/>
    <mergeCell ref="BE42:BJ42"/>
    <mergeCell ref="AM38:AQ38"/>
    <mergeCell ref="AL41:AQ41"/>
    <mergeCell ref="AL42:AQ42"/>
    <mergeCell ref="BY37:CC37"/>
    <mergeCell ref="BF38:BJ38"/>
    <mergeCell ref="BE41:BJ41"/>
    <mergeCell ref="BF37:BJ37"/>
    <mergeCell ref="BX41:CC41"/>
    <mergeCell ref="BX42:CC42"/>
    <mergeCell ref="CJ2:CO2"/>
    <mergeCell ref="CJ3:CJ4"/>
    <mergeCell ref="CL3:CL4"/>
    <mergeCell ref="CO3:CO4"/>
    <mergeCell ref="CB14:CC14"/>
    <mergeCell ref="CD2:CI2"/>
    <mergeCell ref="CB18:CC18"/>
    <mergeCell ref="BY28:CC28"/>
    <mergeCell ref="BF5:BJ5"/>
    <mergeCell ref="BI10:BJ10"/>
    <mergeCell ref="BY38:CC38"/>
    <mergeCell ref="BI14:BJ14"/>
    <mergeCell ref="BI18:BJ18"/>
    <mergeCell ref="BF28:BJ28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tabColor rgb="FFFFFF00"/>
  </sheetPr>
  <dimension ref="A1:CO42"/>
  <sheetViews>
    <sheetView view="pageBreakPreview" topLeftCell="BK1" zoomScale="85" zoomScaleNormal="75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180</v>
      </c>
      <c r="C1" s="198"/>
      <c r="D1" s="198"/>
      <c r="E1" s="198"/>
      <c r="F1" s="198"/>
      <c r="K1" s="7"/>
      <c r="Q1" s="7" t="s">
        <v>174</v>
      </c>
      <c r="S1" s="197" t="s">
        <v>180</v>
      </c>
      <c r="T1" s="198"/>
      <c r="U1" s="198"/>
      <c r="V1" s="198"/>
      <c r="W1" s="198"/>
      <c r="AJ1" s="7" t="s">
        <v>174</v>
      </c>
      <c r="AL1" s="197" t="s">
        <v>180</v>
      </c>
      <c r="AM1" s="198"/>
      <c r="AN1" s="198"/>
      <c r="AO1" s="198"/>
      <c r="AP1" s="198"/>
      <c r="BC1" s="7" t="s">
        <v>174</v>
      </c>
      <c r="BE1" s="197" t="s">
        <v>180</v>
      </c>
      <c r="BF1" s="198"/>
      <c r="BG1" s="198"/>
      <c r="BH1" s="198"/>
      <c r="BI1" s="198"/>
      <c r="BV1" s="7" t="s">
        <v>174</v>
      </c>
      <c r="BX1" s="197" t="s">
        <v>180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6251220</v>
      </c>
      <c r="I5" s="24">
        <v>5910700</v>
      </c>
      <c r="J5" s="25">
        <v>91.3</v>
      </c>
      <c r="K5" s="156">
        <v>94.6</v>
      </c>
      <c r="L5" s="23">
        <v>6205552</v>
      </c>
      <c r="M5" s="26">
        <v>-0.70000000000000284</v>
      </c>
      <c r="N5" s="24">
        <v>5893526</v>
      </c>
      <c r="O5" s="26">
        <v>-0.29999999999999716</v>
      </c>
      <c r="P5" s="25">
        <v>91.7</v>
      </c>
      <c r="Q5" s="27">
        <v>95</v>
      </c>
      <c r="S5" s="22" t="s">
        <v>202</v>
      </c>
      <c r="T5" s="224" t="s">
        <v>4</v>
      </c>
      <c r="U5" s="225"/>
      <c r="V5" s="225"/>
      <c r="W5" s="225"/>
      <c r="X5" s="225"/>
      <c r="Y5" s="23">
        <v>6227093</v>
      </c>
      <c r="Z5" s="26">
        <v>0.29999999999999716</v>
      </c>
      <c r="AA5" s="24">
        <v>5927474</v>
      </c>
      <c r="AB5" s="26">
        <v>0.59999999999999432</v>
      </c>
      <c r="AC5" s="25">
        <v>91.7</v>
      </c>
      <c r="AD5" s="27">
        <v>95.2</v>
      </c>
      <c r="AE5" s="23">
        <v>6447041</v>
      </c>
      <c r="AF5" s="26">
        <v>3.5</v>
      </c>
      <c r="AG5" s="24">
        <v>6151287</v>
      </c>
      <c r="AH5" s="26">
        <v>3.7999999999999972</v>
      </c>
      <c r="AI5" s="25">
        <v>91.9</v>
      </c>
      <c r="AJ5" s="27">
        <v>95.4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6422315</v>
      </c>
      <c r="AS5" s="26">
        <v>-0.40000000000000568</v>
      </c>
      <c r="AT5" s="24">
        <v>6167198</v>
      </c>
      <c r="AU5" s="26">
        <v>0.29999999999999716</v>
      </c>
      <c r="AV5" s="25">
        <v>92</v>
      </c>
      <c r="AW5" s="27">
        <v>96</v>
      </c>
      <c r="AX5" s="23">
        <v>6300079</v>
      </c>
      <c r="AY5" s="26">
        <v>-1.9000000000000057</v>
      </c>
      <c r="AZ5" s="24">
        <v>6109094</v>
      </c>
      <c r="BA5" s="26">
        <v>-0.90000000000000568</v>
      </c>
      <c r="BB5" s="25">
        <v>91.8</v>
      </c>
      <c r="BC5" s="27">
        <v>97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6188517</v>
      </c>
      <c r="BL5" s="26">
        <v>-1.7999999999999972</v>
      </c>
      <c r="BM5" s="24">
        <v>6018473</v>
      </c>
      <c r="BN5" s="26">
        <v>-1.5</v>
      </c>
      <c r="BO5" s="25">
        <v>91.6</v>
      </c>
      <c r="BP5" s="27">
        <v>97.3</v>
      </c>
      <c r="BQ5" s="23">
        <v>6373506</v>
      </c>
      <c r="BR5" s="26">
        <v>3</v>
      </c>
      <c r="BS5" s="24">
        <v>6225224</v>
      </c>
      <c r="BT5" s="26">
        <v>3.4000000000000057</v>
      </c>
      <c r="BU5" s="25">
        <v>91.8</v>
      </c>
      <c r="BV5" s="27">
        <v>97.7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6326736</v>
      </c>
      <c r="CE5" s="26">
        <v>-0.70000000000000284</v>
      </c>
      <c r="CF5" s="24">
        <v>6170515</v>
      </c>
      <c r="CG5" s="26">
        <v>-0.90000000000000568</v>
      </c>
      <c r="CH5" s="25">
        <v>91.7</v>
      </c>
      <c r="CI5" s="27">
        <v>97.5</v>
      </c>
      <c r="CJ5" s="23">
        <v>6332086</v>
      </c>
      <c r="CK5" s="108">
        <f>IF(AND(CD5=0,CJ5=0),"",IF(AND(CD5&gt;0,CJ5=0),"皆減",IF(AND(CD5=0,CJ5&gt;0),"皆増",ROUND(CJ5/CD5*100,1)-100)))</f>
        <v>9.9999999999994316E-2</v>
      </c>
      <c r="CL5" s="24">
        <v>6173807</v>
      </c>
      <c r="CM5" s="108">
        <f>IF(AND(CF5=0,CL5=0),"",IF(AND(CF5&gt;0,CL5=0),"皆減",IF(AND(CF5=0,CL5&gt;0),"皆増",ROUND(CL5/CF5*100,1)-100)))</f>
        <v>9.9999999999994316E-2</v>
      </c>
      <c r="CN5" s="30">
        <f>ROUND(CL5/CL$38*100,1)</f>
        <v>91.6</v>
      </c>
      <c r="CO5" s="31">
        <f>IF(OR(CK5="",CK5="皆減"),"",ROUND(CL5/CJ5*100,1))</f>
        <v>97.5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6251220</v>
      </c>
      <c r="I6" s="37">
        <v>5910700</v>
      </c>
      <c r="J6" s="38">
        <v>91.3</v>
      </c>
      <c r="K6" s="157">
        <v>94.6</v>
      </c>
      <c r="L6" s="36">
        <v>6205552</v>
      </c>
      <c r="M6" s="39">
        <v>-0.70000000000000284</v>
      </c>
      <c r="N6" s="37">
        <v>5893526</v>
      </c>
      <c r="O6" s="39">
        <v>-0.29999999999999716</v>
      </c>
      <c r="P6" s="38">
        <v>91.7</v>
      </c>
      <c r="Q6" s="40">
        <v>95</v>
      </c>
      <c r="S6" s="32"/>
      <c r="T6" s="33" t="s">
        <v>46</v>
      </c>
      <c r="U6" s="34" t="s">
        <v>6</v>
      </c>
      <c r="V6" s="34"/>
      <c r="W6" s="35"/>
      <c r="X6" s="35"/>
      <c r="Y6" s="36">
        <v>6227093</v>
      </c>
      <c r="Z6" s="39">
        <v>0.29999999999999716</v>
      </c>
      <c r="AA6" s="37">
        <v>5927474</v>
      </c>
      <c r="AB6" s="39">
        <v>0.59999999999999432</v>
      </c>
      <c r="AC6" s="38">
        <v>91.7</v>
      </c>
      <c r="AD6" s="40">
        <v>95.2</v>
      </c>
      <c r="AE6" s="36">
        <v>6447041</v>
      </c>
      <c r="AF6" s="39">
        <v>3.5</v>
      </c>
      <c r="AG6" s="37">
        <v>6151287</v>
      </c>
      <c r="AH6" s="39">
        <v>3.7999999999999972</v>
      </c>
      <c r="AI6" s="38">
        <v>91.9</v>
      </c>
      <c r="AJ6" s="40">
        <v>95.4</v>
      </c>
      <c r="AL6" s="32"/>
      <c r="AM6" s="33" t="s">
        <v>46</v>
      </c>
      <c r="AN6" s="34" t="s">
        <v>6</v>
      </c>
      <c r="AO6" s="34"/>
      <c r="AP6" s="35"/>
      <c r="AQ6" s="35"/>
      <c r="AR6" s="36">
        <v>6422315</v>
      </c>
      <c r="AS6" s="39">
        <v>-0.40000000000000568</v>
      </c>
      <c r="AT6" s="37">
        <v>6167198</v>
      </c>
      <c r="AU6" s="39">
        <v>0.29999999999999716</v>
      </c>
      <c r="AV6" s="38">
        <v>92</v>
      </c>
      <c r="AW6" s="40">
        <v>96</v>
      </c>
      <c r="AX6" s="36">
        <v>6300079</v>
      </c>
      <c r="AY6" s="39">
        <v>-1.9000000000000057</v>
      </c>
      <c r="AZ6" s="37">
        <v>6109094</v>
      </c>
      <c r="BA6" s="39">
        <v>-0.90000000000000568</v>
      </c>
      <c r="BB6" s="38">
        <v>91.8</v>
      </c>
      <c r="BC6" s="40">
        <v>97</v>
      </c>
      <c r="BE6" s="32"/>
      <c r="BF6" s="33" t="s">
        <v>46</v>
      </c>
      <c r="BG6" s="34" t="s">
        <v>6</v>
      </c>
      <c r="BH6" s="34"/>
      <c r="BI6" s="35"/>
      <c r="BJ6" s="41"/>
      <c r="BK6" s="36">
        <v>6188517</v>
      </c>
      <c r="BL6" s="39">
        <v>-1.7999999999999972</v>
      </c>
      <c r="BM6" s="37">
        <v>6018473</v>
      </c>
      <c r="BN6" s="39">
        <v>-1.5</v>
      </c>
      <c r="BO6" s="38">
        <v>91.6</v>
      </c>
      <c r="BP6" s="40">
        <v>97.3</v>
      </c>
      <c r="BQ6" s="36">
        <v>6373506</v>
      </c>
      <c r="BR6" s="39">
        <v>3</v>
      </c>
      <c r="BS6" s="37">
        <v>6225224</v>
      </c>
      <c r="BT6" s="39">
        <v>3.4000000000000057</v>
      </c>
      <c r="BU6" s="38">
        <v>91.8</v>
      </c>
      <c r="BV6" s="40">
        <v>97.7</v>
      </c>
      <c r="BX6" s="32"/>
      <c r="BY6" s="33" t="s">
        <v>46</v>
      </c>
      <c r="BZ6" s="34" t="s">
        <v>6</v>
      </c>
      <c r="CA6" s="34"/>
      <c r="CB6" s="35"/>
      <c r="CC6" s="41"/>
      <c r="CD6" s="36">
        <v>6326736</v>
      </c>
      <c r="CE6" s="39">
        <v>-0.70000000000000284</v>
      </c>
      <c r="CF6" s="37">
        <v>6170515</v>
      </c>
      <c r="CG6" s="39">
        <v>-0.90000000000000568</v>
      </c>
      <c r="CH6" s="38">
        <v>91.7</v>
      </c>
      <c r="CI6" s="40">
        <v>97.5</v>
      </c>
      <c r="CJ6" s="42">
        <v>6332086</v>
      </c>
      <c r="CK6" s="108">
        <f t="shared" ref="CK6:CK42" si="0">IF(AND(CD6=0,CJ6=0),"",IF(AND(CD6&gt;0,CJ6=0),"皆減",IF(AND(CD6=0,CJ6&gt;0),"皆増",ROUND(CJ6/CD6*100,1)-100)))</f>
        <v>9.9999999999994316E-2</v>
      </c>
      <c r="CL6" s="37">
        <v>6173807</v>
      </c>
      <c r="CM6" s="108">
        <f t="shared" ref="CM6:CM42" si="1">IF(AND(CF6=0,CL6=0),"",IF(AND(CF6&gt;0,CL6=0),"皆減",IF(AND(CF6=0,CL6&gt;0),"皆増",ROUND(CL6/CF6*100,1)-100)))</f>
        <v>9.9999999999994316E-2</v>
      </c>
      <c r="CN6" s="30">
        <f t="shared" ref="CN6:CN42" si="2">ROUND(CL6/CL$38*100,1)</f>
        <v>91.6</v>
      </c>
      <c r="CO6" s="31">
        <f t="shared" ref="CO6:CO42" si="3">IF(OR(CK6="",CK6="皆減"),"",ROUND(CL6/CJ6*100,1))</f>
        <v>97.5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2310567</v>
      </c>
      <c r="I7" s="37">
        <v>2122899</v>
      </c>
      <c r="J7" s="38">
        <v>32.799999999999997</v>
      </c>
      <c r="K7" s="157">
        <v>91.9</v>
      </c>
      <c r="L7" s="36">
        <v>2452221</v>
      </c>
      <c r="M7" s="39">
        <v>6.0999999999999943</v>
      </c>
      <c r="N7" s="37">
        <v>2272282</v>
      </c>
      <c r="O7" s="39">
        <v>7</v>
      </c>
      <c r="P7" s="38">
        <v>35.299999999999997</v>
      </c>
      <c r="Q7" s="40">
        <v>92.7</v>
      </c>
      <c r="S7" s="32"/>
      <c r="T7" s="33"/>
      <c r="U7" s="34" t="s">
        <v>47</v>
      </c>
      <c r="V7" s="34" t="s">
        <v>7</v>
      </c>
      <c r="W7" s="35"/>
      <c r="X7" s="35"/>
      <c r="Y7" s="36">
        <v>2407750</v>
      </c>
      <c r="Z7" s="39">
        <v>-1.7999999999999972</v>
      </c>
      <c r="AA7" s="37">
        <v>2239932</v>
      </c>
      <c r="AB7" s="39">
        <v>-1.4000000000000057</v>
      </c>
      <c r="AC7" s="38">
        <v>34.6</v>
      </c>
      <c r="AD7" s="40">
        <v>93</v>
      </c>
      <c r="AE7" s="36">
        <v>2607553</v>
      </c>
      <c r="AF7" s="39">
        <v>8.2999999999999972</v>
      </c>
      <c r="AG7" s="37">
        <v>2444621</v>
      </c>
      <c r="AH7" s="39">
        <v>9.0999999999999943</v>
      </c>
      <c r="AI7" s="38">
        <v>36.5</v>
      </c>
      <c r="AJ7" s="40">
        <v>93.8</v>
      </c>
      <c r="AL7" s="32"/>
      <c r="AM7" s="33"/>
      <c r="AN7" s="34" t="s">
        <v>47</v>
      </c>
      <c r="AO7" s="34" t="s">
        <v>7</v>
      </c>
      <c r="AP7" s="35"/>
      <c r="AQ7" s="35"/>
      <c r="AR7" s="36">
        <v>2656926</v>
      </c>
      <c r="AS7" s="39">
        <v>1.9000000000000057</v>
      </c>
      <c r="AT7" s="37">
        <v>2511613</v>
      </c>
      <c r="AU7" s="39">
        <v>2.7000000000000028</v>
      </c>
      <c r="AV7" s="38">
        <v>37.5</v>
      </c>
      <c r="AW7" s="40">
        <v>94.5</v>
      </c>
      <c r="AX7" s="36">
        <v>2527643</v>
      </c>
      <c r="AY7" s="39">
        <v>-4.9000000000000057</v>
      </c>
      <c r="AZ7" s="37">
        <v>2409818</v>
      </c>
      <c r="BA7" s="39">
        <v>-4.0999999999999943</v>
      </c>
      <c r="BB7" s="38">
        <v>36.200000000000003</v>
      </c>
      <c r="BC7" s="40">
        <v>95.3</v>
      </c>
      <c r="BE7" s="32"/>
      <c r="BF7" s="33"/>
      <c r="BG7" s="34" t="s">
        <v>47</v>
      </c>
      <c r="BH7" s="34" t="s">
        <v>7</v>
      </c>
      <c r="BI7" s="35"/>
      <c r="BJ7" s="41"/>
      <c r="BK7" s="36">
        <v>2358434</v>
      </c>
      <c r="BL7" s="39">
        <v>-6.7000000000000028</v>
      </c>
      <c r="BM7" s="37">
        <v>2256896</v>
      </c>
      <c r="BN7" s="39">
        <v>-6.2999999999999972</v>
      </c>
      <c r="BO7" s="38">
        <v>34.299999999999997</v>
      </c>
      <c r="BP7" s="40">
        <v>95.7</v>
      </c>
      <c r="BQ7" s="36">
        <v>2456612</v>
      </c>
      <c r="BR7" s="39">
        <v>4.2000000000000028</v>
      </c>
      <c r="BS7" s="37">
        <v>2371765</v>
      </c>
      <c r="BT7" s="39">
        <v>5.0999999999999943</v>
      </c>
      <c r="BU7" s="38">
        <v>35</v>
      </c>
      <c r="BV7" s="40">
        <v>96.5</v>
      </c>
      <c r="BX7" s="32"/>
      <c r="BY7" s="33"/>
      <c r="BZ7" s="34" t="s">
        <v>47</v>
      </c>
      <c r="CA7" s="34" t="s">
        <v>7</v>
      </c>
      <c r="CB7" s="35"/>
      <c r="CC7" s="41"/>
      <c r="CD7" s="36">
        <v>2377998</v>
      </c>
      <c r="CE7" s="39">
        <v>-3.2000000000000028</v>
      </c>
      <c r="CF7" s="37">
        <v>2285682</v>
      </c>
      <c r="CG7" s="39">
        <v>-3.5999999999999943</v>
      </c>
      <c r="CH7" s="38">
        <v>34</v>
      </c>
      <c r="CI7" s="40">
        <v>96.1</v>
      </c>
      <c r="CJ7" s="42">
        <v>2344736</v>
      </c>
      <c r="CK7" s="108">
        <f t="shared" si="0"/>
        <v>-1.4000000000000057</v>
      </c>
      <c r="CL7" s="37">
        <v>2250637</v>
      </c>
      <c r="CM7" s="108">
        <f t="shared" si="1"/>
        <v>-1.5</v>
      </c>
      <c r="CN7" s="30">
        <f t="shared" si="2"/>
        <v>33.4</v>
      </c>
      <c r="CO7" s="31">
        <f t="shared" si="3"/>
        <v>96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52262</v>
      </c>
      <c r="I8" s="37">
        <v>47456</v>
      </c>
      <c r="J8" s="38">
        <v>0.7</v>
      </c>
      <c r="K8" s="157">
        <v>90.8</v>
      </c>
      <c r="L8" s="36">
        <v>52143</v>
      </c>
      <c r="M8" s="39">
        <v>-0.20000000000000284</v>
      </c>
      <c r="N8" s="37">
        <v>47596</v>
      </c>
      <c r="O8" s="39">
        <v>0.29999999999999716</v>
      </c>
      <c r="P8" s="38">
        <v>0.7</v>
      </c>
      <c r="Q8" s="40">
        <v>91.3</v>
      </c>
      <c r="S8" s="32"/>
      <c r="T8" s="33"/>
      <c r="U8" s="34"/>
      <c r="V8" s="33" t="s">
        <v>48</v>
      </c>
      <c r="W8" s="35" t="s">
        <v>9</v>
      </c>
      <c r="X8" s="35"/>
      <c r="Y8" s="36">
        <v>52484</v>
      </c>
      <c r="Z8" s="39">
        <v>0.70000000000000284</v>
      </c>
      <c r="AA8" s="37">
        <v>48239</v>
      </c>
      <c r="AB8" s="39">
        <v>1.4000000000000057</v>
      </c>
      <c r="AC8" s="38">
        <v>0.7</v>
      </c>
      <c r="AD8" s="40">
        <v>91.9</v>
      </c>
      <c r="AE8" s="36">
        <v>60251</v>
      </c>
      <c r="AF8" s="39">
        <v>14.799999999999997</v>
      </c>
      <c r="AG8" s="37">
        <v>55500</v>
      </c>
      <c r="AH8" s="39">
        <v>15.099999999999994</v>
      </c>
      <c r="AI8" s="38">
        <v>0.8</v>
      </c>
      <c r="AJ8" s="40">
        <v>92.1</v>
      </c>
      <c r="AL8" s="32"/>
      <c r="AM8" s="33"/>
      <c r="AN8" s="34"/>
      <c r="AO8" s="33" t="s">
        <v>48</v>
      </c>
      <c r="AP8" s="35" t="s">
        <v>9</v>
      </c>
      <c r="AQ8" s="35"/>
      <c r="AR8" s="43">
        <v>61080</v>
      </c>
      <c r="AS8" s="39">
        <v>1.4000000000000057</v>
      </c>
      <c r="AT8" s="44">
        <v>56591</v>
      </c>
      <c r="AU8" s="39">
        <v>2</v>
      </c>
      <c r="AV8" s="38">
        <v>0.8</v>
      </c>
      <c r="AW8" s="40">
        <v>92.7</v>
      </c>
      <c r="AX8" s="43">
        <v>61685</v>
      </c>
      <c r="AY8" s="39">
        <v>1</v>
      </c>
      <c r="AZ8" s="44">
        <v>58078</v>
      </c>
      <c r="BA8" s="39">
        <v>2.5999999999999943</v>
      </c>
      <c r="BB8" s="38">
        <v>0.9</v>
      </c>
      <c r="BC8" s="40">
        <v>94.2</v>
      </c>
      <c r="BE8" s="32"/>
      <c r="BF8" s="33"/>
      <c r="BG8" s="34"/>
      <c r="BH8" s="33" t="s">
        <v>48</v>
      </c>
      <c r="BI8" s="35" t="s">
        <v>9</v>
      </c>
      <c r="BJ8" s="41"/>
      <c r="BK8" s="43">
        <v>61667</v>
      </c>
      <c r="BL8" s="39">
        <v>0</v>
      </c>
      <c r="BM8" s="44">
        <v>58450</v>
      </c>
      <c r="BN8" s="39">
        <v>0.59999999999999432</v>
      </c>
      <c r="BO8" s="38">
        <v>0.9</v>
      </c>
      <c r="BP8" s="40">
        <v>94.8</v>
      </c>
      <c r="BQ8" s="43">
        <v>61443</v>
      </c>
      <c r="BR8" s="39">
        <v>-0.40000000000000568</v>
      </c>
      <c r="BS8" s="44">
        <v>58758</v>
      </c>
      <c r="BT8" s="39">
        <v>0.5</v>
      </c>
      <c r="BU8" s="38">
        <v>0.9</v>
      </c>
      <c r="BV8" s="40">
        <v>95.6</v>
      </c>
      <c r="BX8" s="32"/>
      <c r="BY8" s="33"/>
      <c r="BZ8" s="34"/>
      <c r="CA8" s="33" t="s">
        <v>48</v>
      </c>
      <c r="CB8" s="35" t="s">
        <v>9</v>
      </c>
      <c r="CC8" s="41"/>
      <c r="CD8" s="43">
        <v>61450</v>
      </c>
      <c r="CE8" s="39">
        <v>0</v>
      </c>
      <c r="CF8" s="44">
        <v>58487</v>
      </c>
      <c r="CG8" s="39">
        <v>-0.5</v>
      </c>
      <c r="CH8" s="38">
        <v>0.9</v>
      </c>
      <c r="CI8" s="40">
        <v>95.2</v>
      </c>
      <c r="CJ8" s="42">
        <v>61660</v>
      </c>
      <c r="CK8" s="108">
        <f t="shared" si="0"/>
        <v>0.29999999999999716</v>
      </c>
      <c r="CL8" s="37">
        <v>58809</v>
      </c>
      <c r="CM8" s="108">
        <f t="shared" si="1"/>
        <v>0.59999999999999432</v>
      </c>
      <c r="CN8" s="30">
        <f t="shared" si="2"/>
        <v>0.9</v>
      </c>
      <c r="CO8" s="31">
        <f t="shared" si="3"/>
        <v>95.4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1838991</v>
      </c>
      <c r="I9" s="37">
        <v>1670845</v>
      </c>
      <c r="J9" s="38">
        <v>25.8</v>
      </c>
      <c r="K9" s="157">
        <v>90.9</v>
      </c>
      <c r="L9" s="36">
        <v>1880980</v>
      </c>
      <c r="M9" s="39">
        <v>2.2999999999999972</v>
      </c>
      <c r="N9" s="37">
        <v>1716992</v>
      </c>
      <c r="O9" s="39">
        <v>2.7999999999999972</v>
      </c>
      <c r="P9" s="38">
        <v>26.7</v>
      </c>
      <c r="Q9" s="40">
        <v>91.3</v>
      </c>
      <c r="S9" s="32"/>
      <c r="T9" s="33"/>
      <c r="U9" s="34"/>
      <c r="V9" s="33" t="s">
        <v>49</v>
      </c>
      <c r="W9" s="35" t="s">
        <v>11</v>
      </c>
      <c r="X9" s="35"/>
      <c r="Y9" s="36">
        <v>1885567</v>
      </c>
      <c r="Z9" s="39">
        <v>0.20000000000000284</v>
      </c>
      <c r="AA9" s="37">
        <v>1733059</v>
      </c>
      <c r="AB9" s="39">
        <v>0.90000000000000568</v>
      </c>
      <c r="AC9" s="38">
        <v>26.8</v>
      </c>
      <c r="AD9" s="40">
        <v>91.9</v>
      </c>
      <c r="AE9" s="36">
        <v>1863881</v>
      </c>
      <c r="AF9" s="39">
        <v>-1.2000000000000028</v>
      </c>
      <c r="AG9" s="37">
        <v>1716917</v>
      </c>
      <c r="AH9" s="39">
        <v>-0.90000000000000568</v>
      </c>
      <c r="AI9" s="38">
        <v>25.7</v>
      </c>
      <c r="AJ9" s="40">
        <v>92.1</v>
      </c>
      <c r="AL9" s="32"/>
      <c r="AM9" s="33"/>
      <c r="AN9" s="34"/>
      <c r="AO9" s="33" t="s">
        <v>49</v>
      </c>
      <c r="AP9" s="35" t="s">
        <v>11</v>
      </c>
      <c r="AQ9" s="35"/>
      <c r="AR9" s="43">
        <v>1889484</v>
      </c>
      <c r="AS9" s="39">
        <v>1.4000000000000057</v>
      </c>
      <c r="AT9" s="44">
        <v>1750616</v>
      </c>
      <c r="AU9" s="39">
        <v>2</v>
      </c>
      <c r="AV9" s="38">
        <v>26.1</v>
      </c>
      <c r="AW9" s="40">
        <v>92.7</v>
      </c>
      <c r="AX9" s="43">
        <v>1900365</v>
      </c>
      <c r="AY9" s="39">
        <v>0.59999999999999432</v>
      </c>
      <c r="AZ9" s="44">
        <v>1789212</v>
      </c>
      <c r="BA9" s="39">
        <v>2.2000000000000028</v>
      </c>
      <c r="BB9" s="38">
        <v>26.9</v>
      </c>
      <c r="BC9" s="40">
        <v>94.2</v>
      </c>
      <c r="BE9" s="32"/>
      <c r="BF9" s="33"/>
      <c r="BG9" s="34"/>
      <c r="BH9" s="33" t="s">
        <v>49</v>
      </c>
      <c r="BI9" s="35" t="s">
        <v>11</v>
      </c>
      <c r="BJ9" s="41"/>
      <c r="BK9" s="43">
        <v>1845484</v>
      </c>
      <c r="BL9" s="39">
        <v>-2.9000000000000057</v>
      </c>
      <c r="BM9" s="44">
        <v>1749219</v>
      </c>
      <c r="BN9" s="39">
        <v>-2.2000000000000028</v>
      </c>
      <c r="BO9" s="38">
        <v>26.6</v>
      </c>
      <c r="BP9" s="40">
        <v>94.8</v>
      </c>
      <c r="BQ9" s="43">
        <v>1864748</v>
      </c>
      <c r="BR9" s="39">
        <v>1</v>
      </c>
      <c r="BS9" s="44">
        <v>1783267</v>
      </c>
      <c r="BT9" s="39">
        <v>1.9000000000000057</v>
      </c>
      <c r="BU9" s="38">
        <v>26.3</v>
      </c>
      <c r="BV9" s="40">
        <v>95.6</v>
      </c>
      <c r="BX9" s="32"/>
      <c r="BY9" s="33"/>
      <c r="BZ9" s="34"/>
      <c r="CA9" s="33" t="s">
        <v>49</v>
      </c>
      <c r="CB9" s="35" t="s">
        <v>11</v>
      </c>
      <c r="CC9" s="41"/>
      <c r="CD9" s="43">
        <v>1828632</v>
      </c>
      <c r="CE9" s="39">
        <v>-1.9000000000000057</v>
      </c>
      <c r="CF9" s="44">
        <v>1740456</v>
      </c>
      <c r="CG9" s="39">
        <v>-2.4000000000000057</v>
      </c>
      <c r="CH9" s="38">
        <v>25.9</v>
      </c>
      <c r="CI9" s="40">
        <v>95.2</v>
      </c>
      <c r="CJ9" s="42">
        <v>1865247</v>
      </c>
      <c r="CK9" s="108">
        <f t="shared" si="0"/>
        <v>2</v>
      </c>
      <c r="CL9" s="37">
        <v>1779024</v>
      </c>
      <c r="CM9" s="108">
        <f t="shared" si="1"/>
        <v>2.2000000000000028</v>
      </c>
      <c r="CN9" s="30">
        <f t="shared" si="2"/>
        <v>26.4</v>
      </c>
      <c r="CO9" s="31">
        <f t="shared" si="3"/>
        <v>95.4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7889</v>
      </c>
      <c r="I10" s="37">
        <v>7889</v>
      </c>
      <c r="J10" s="38">
        <v>0.1</v>
      </c>
      <c r="K10" s="157">
        <v>100</v>
      </c>
      <c r="L10" s="36">
        <v>15479</v>
      </c>
      <c r="M10" s="39">
        <v>96.199999999999989</v>
      </c>
      <c r="N10" s="37">
        <v>15479</v>
      </c>
      <c r="O10" s="39">
        <v>96.199999999999989</v>
      </c>
      <c r="P10" s="38">
        <v>0.2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36">
        <v>9337</v>
      </c>
      <c r="Z10" s="39">
        <v>-39.700000000000003</v>
      </c>
      <c r="AA10" s="37">
        <v>9337</v>
      </c>
      <c r="AB10" s="39">
        <v>-39.700000000000003</v>
      </c>
      <c r="AC10" s="38">
        <v>0.1</v>
      </c>
      <c r="AD10" s="40">
        <v>100</v>
      </c>
      <c r="AE10" s="36">
        <v>5714</v>
      </c>
      <c r="AF10" s="39">
        <v>-38.799999999999997</v>
      </c>
      <c r="AG10" s="37">
        <v>5714</v>
      </c>
      <c r="AH10" s="39">
        <v>-38.799999999999997</v>
      </c>
      <c r="AI10" s="38">
        <v>0.1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10248</v>
      </c>
      <c r="AS10" s="39">
        <v>79.300000000000011</v>
      </c>
      <c r="AT10" s="44">
        <v>10248</v>
      </c>
      <c r="AU10" s="39">
        <v>79.300000000000011</v>
      </c>
      <c r="AV10" s="38">
        <v>0.2</v>
      </c>
      <c r="AW10" s="40">
        <v>100</v>
      </c>
      <c r="AX10" s="43">
        <v>8441</v>
      </c>
      <c r="AY10" s="39">
        <v>-17.599999999999994</v>
      </c>
      <c r="AZ10" s="44">
        <v>8441</v>
      </c>
      <c r="BA10" s="39">
        <v>-17.599999999999994</v>
      </c>
      <c r="BB10" s="38">
        <v>0.1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9906</v>
      </c>
      <c r="BL10" s="39">
        <v>17.400000000000006</v>
      </c>
      <c r="BM10" s="44">
        <v>9906</v>
      </c>
      <c r="BN10" s="39">
        <v>17.400000000000006</v>
      </c>
      <c r="BO10" s="38">
        <v>0.2</v>
      </c>
      <c r="BP10" s="40">
        <v>100</v>
      </c>
      <c r="BQ10" s="43">
        <v>14878</v>
      </c>
      <c r="BR10" s="39">
        <v>50.199999999999989</v>
      </c>
      <c r="BS10" s="44">
        <v>14878</v>
      </c>
      <c r="BT10" s="39">
        <v>50.199999999999989</v>
      </c>
      <c r="BU10" s="38">
        <v>0.2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11846</v>
      </c>
      <c r="CE10" s="39">
        <v>-20.400000000000006</v>
      </c>
      <c r="CF10" s="44">
        <v>11846</v>
      </c>
      <c r="CG10" s="39">
        <v>-20.400000000000006</v>
      </c>
      <c r="CH10" s="38">
        <v>0.2</v>
      </c>
      <c r="CI10" s="40">
        <v>100</v>
      </c>
      <c r="CJ10" s="42">
        <v>13860</v>
      </c>
      <c r="CK10" s="108">
        <f t="shared" si="0"/>
        <v>17</v>
      </c>
      <c r="CL10" s="37">
        <v>13860</v>
      </c>
      <c r="CM10" s="108">
        <f t="shared" si="1"/>
        <v>17</v>
      </c>
      <c r="CN10" s="30">
        <f t="shared" si="2"/>
        <v>0.2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147576</v>
      </c>
      <c r="I11" s="37">
        <v>142399</v>
      </c>
      <c r="J11" s="38">
        <v>2.2000000000000002</v>
      </c>
      <c r="K11" s="157">
        <v>96.5</v>
      </c>
      <c r="L11" s="36">
        <v>148570</v>
      </c>
      <c r="M11" s="39">
        <v>0.70000000000000284</v>
      </c>
      <c r="N11" s="37">
        <v>145306</v>
      </c>
      <c r="O11" s="39">
        <v>2</v>
      </c>
      <c r="P11" s="38">
        <v>2.2999999999999998</v>
      </c>
      <c r="Q11" s="40">
        <v>97.8</v>
      </c>
      <c r="S11" s="32"/>
      <c r="T11" s="33"/>
      <c r="U11" s="34"/>
      <c r="V11" s="33" t="s">
        <v>51</v>
      </c>
      <c r="W11" s="35" t="s">
        <v>13</v>
      </c>
      <c r="X11" s="35"/>
      <c r="Y11" s="36">
        <v>154075</v>
      </c>
      <c r="Z11" s="39">
        <v>3.7000000000000028</v>
      </c>
      <c r="AA11" s="37">
        <v>150445</v>
      </c>
      <c r="AB11" s="39">
        <v>3.5</v>
      </c>
      <c r="AC11" s="38">
        <v>2.2999999999999998</v>
      </c>
      <c r="AD11" s="40">
        <v>97.6</v>
      </c>
      <c r="AE11" s="36">
        <v>153105</v>
      </c>
      <c r="AF11" s="39">
        <v>-0.59999999999999432</v>
      </c>
      <c r="AG11" s="37">
        <v>150592</v>
      </c>
      <c r="AH11" s="39">
        <v>9.9999999999994316E-2</v>
      </c>
      <c r="AI11" s="38">
        <v>2.2000000000000002</v>
      </c>
      <c r="AJ11" s="40">
        <v>98.4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152082</v>
      </c>
      <c r="AS11" s="39">
        <v>-0.70000000000000284</v>
      </c>
      <c r="AT11" s="44">
        <v>151661</v>
      </c>
      <c r="AU11" s="39">
        <v>0.70000000000000284</v>
      </c>
      <c r="AV11" s="38">
        <v>2.2999999999999998</v>
      </c>
      <c r="AW11" s="40">
        <v>99.7</v>
      </c>
      <c r="AX11" s="43">
        <v>151897</v>
      </c>
      <c r="AY11" s="39">
        <v>-9.9999999999994316E-2</v>
      </c>
      <c r="AZ11" s="44">
        <v>151073</v>
      </c>
      <c r="BA11" s="39">
        <v>-0.40000000000000568</v>
      </c>
      <c r="BB11" s="38">
        <v>2.2999999999999998</v>
      </c>
      <c r="BC11" s="40">
        <v>99.5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157787</v>
      </c>
      <c r="BL11" s="39">
        <v>3.9000000000000057</v>
      </c>
      <c r="BM11" s="44">
        <v>155579</v>
      </c>
      <c r="BN11" s="39">
        <v>3</v>
      </c>
      <c r="BO11" s="38">
        <v>2.4</v>
      </c>
      <c r="BP11" s="40">
        <v>98.6</v>
      </c>
      <c r="BQ11" s="43">
        <v>155074</v>
      </c>
      <c r="BR11" s="39">
        <v>-1.7000000000000028</v>
      </c>
      <c r="BS11" s="44">
        <v>154874</v>
      </c>
      <c r="BT11" s="39">
        <v>-0.5</v>
      </c>
      <c r="BU11" s="38">
        <v>2.2999999999999998</v>
      </c>
      <c r="BV11" s="40">
        <v>99.9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162830</v>
      </c>
      <c r="CE11" s="39">
        <v>5</v>
      </c>
      <c r="CF11" s="44">
        <v>162438</v>
      </c>
      <c r="CG11" s="39">
        <v>4.9000000000000057</v>
      </c>
      <c r="CH11" s="38">
        <v>2.4</v>
      </c>
      <c r="CI11" s="40">
        <v>99.8</v>
      </c>
      <c r="CJ11" s="42">
        <v>155282</v>
      </c>
      <c r="CK11" s="108">
        <f t="shared" si="0"/>
        <v>-4.5999999999999943</v>
      </c>
      <c r="CL11" s="37">
        <v>153414</v>
      </c>
      <c r="CM11" s="108">
        <f t="shared" si="1"/>
        <v>-5.5999999999999943</v>
      </c>
      <c r="CN11" s="30">
        <f t="shared" si="2"/>
        <v>2.2999999999999998</v>
      </c>
      <c r="CO11" s="31">
        <f t="shared" si="3"/>
        <v>98.8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271738</v>
      </c>
      <c r="I12" s="37">
        <v>262199</v>
      </c>
      <c r="J12" s="38">
        <v>4.0999999999999996</v>
      </c>
      <c r="K12" s="157">
        <v>96.5</v>
      </c>
      <c r="L12" s="36">
        <v>370528</v>
      </c>
      <c r="M12" s="39">
        <v>36.400000000000006</v>
      </c>
      <c r="N12" s="37">
        <v>362388</v>
      </c>
      <c r="O12" s="39">
        <v>38.199999999999989</v>
      </c>
      <c r="P12" s="38">
        <v>5.6</v>
      </c>
      <c r="Q12" s="40">
        <v>97.8</v>
      </c>
      <c r="S12" s="32"/>
      <c r="T12" s="33"/>
      <c r="U12" s="34"/>
      <c r="V12" s="33" t="s">
        <v>53</v>
      </c>
      <c r="W12" s="35" t="s">
        <v>14</v>
      </c>
      <c r="X12" s="35"/>
      <c r="Y12" s="36">
        <v>315624</v>
      </c>
      <c r="Z12" s="39">
        <v>-14.799999999999997</v>
      </c>
      <c r="AA12" s="37">
        <v>308189</v>
      </c>
      <c r="AB12" s="39">
        <v>-15</v>
      </c>
      <c r="AC12" s="38">
        <v>4.8</v>
      </c>
      <c r="AD12" s="40">
        <v>97.6</v>
      </c>
      <c r="AE12" s="36">
        <v>530316</v>
      </c>
      <c r="AF12" s="39">
        <v>68</v>
      </c>
      <c r="AG12" s="37">
        <v>521612</v>
      </c>
      <c r="AH12" s="39">
        <v>69.300000000000011</v>
      </c>
      <c r="AI12" s="38">
        <v>7.8</v>
      </c>
      <c r="AJ12" s="40">
        <v>98.4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554280</v>
      </c>
      <c r="AS12" s="39">
        <v>4.5</v>
      </c>
      <c r="AT12" s="44">
        <v>552745</v>
      </c>
      <c r="AU12" s="39">
        <v>6</v>
      </c>
      <c r="AV12" s="38">
        <v>8.1999999999999993</v>
      </c>
      <c r="AW12" s="40">
        <v>99.7</v>
      </c>
      <c r="AX12" s="43">
        <v>413696</v>
      </c>
      <c r="AY12" s="39">
        <v>-25.400000000000006</v>
      </c>
      <c r="AZ12" s="44">
        <v>411455</v>
      </c>
      <c r="BA12" s="39">
        <v>-25.599999999999994</v>
      </c>
      <c r="BB12" s="38">
        <v>6.2</v>
      </c>
      <c r="BC12" s="40">
        <v>99.5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293496</v>
      </c>
      <c r="BL12" s="39">
        <v>-29.099999999999994</v>
      </c>
      <c r="BM12" s="44">
        <v>293648</v>
      </c>
      <c r="BN12" s="39">
        <v>-28.599999999999994</v>
      </c>
      <c r="BO12" s="38">
        <v>4.5</v>
      </c>
      <c r="BP12" s="40">
        <v>100.1</v>
      </c>
      <c r="BQ12" s="43">
        <v>375347</v>
      </c>
      <c r="BR12" s="39">
        <v>27.900000000000006</v>
      </c>
      <c r="BS12" s="44">
        <v>374866</v>
      </c>
      <c r="BT12" s="39">
        <v>27.700000000000003</v>
      </c>
      <c r="BU12" s="38">
        <v>5.5</v>
      </c>
      <c r="BV12" s="40">
        <v>99.9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325086</v>
      </c>
      <c r="CE12" s="39">
        <v>-13.400000000000006</v>
      </c>
      <c r="CF12" s="44">
        <v>324301</v>
      </c>
      <c r="CG12" s="39">
        <v>-13.5</v>
      </c>
      <c r="CH12" s="38">
        <v>4.8</v>
      </c>
      <c r="CI12" s="40">
        <v>99.8</v>
      </c>
      <c r="CJ12" s="42">
        <v>262547</v>
      </c>
      <c r="CK12" s="108">
        <f t="shared" si="0"/>
        <v>-19.200000000000003</v>
      </c>
      <c r="CL12" s="37">
        <v>259390</v>
      </c>
      <c r="CM12" s="108">
        <f t="shared" si="1"/>
        <v>-20</v>
      </c>
      <c r="CN12" s="30">
        <f t="shared" si="2"/>
        <v>3.8</v>
      </c>
      <c r="CO12" s="31">
        <f t="shared" si="3"/>
        <v>98.8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3448288</v>
      </c>
      <c r="I13" s="37">
        <v>3303180</v>
      </c>
      <c r="J13" s="38">
        <v>51</v>
      </c>
      <c r="K13" s="157">
        <v>95.8</v>
      </c>
      <c r="L13" s="36">
        <v>3277921</v>
      </c>
      <c r="M13" s="39">
        <v>-4.9000000000000057</v>
      </c>
      <c r="N13" s="37">
        <v>3153425</v>
      </c>
      <c r="O13" s="39">
        <v>-4.5</v>
      </c>
      <c r="P13" s="38">
        <v>49</v>
      </c>
      <c r="Q13" s="40">
        <v>96.2</v>
      </c>
      <c r="S13" s="32"/>
      <c r="T13" s="33"/>
      <c r="U13" s="34" t="s">
        <v>55</v>
      </c>
      <c r="V13" s="34" t="s">
        <v>15</v>
      </c>
      <c r="W13" s="35"/>
      <c r="X13" s="35"/>
      <c r="Y13" s="36">
        <v>3295082</v>
      </c>
      <c r="Z13" s="39">
        <v>0.5</v>
      </c>
      <c r="AA13" s="37">
        <v>3169962</v>
      </c>
      <c r="AB13" s="39">
        <v>0.5</v>
      </c>
      <c r="AC13" s="38">
        <v>49</v>
      </c>
      <c r="AD13" s="40">
        <v>96.2</v>
      </c>
      <c r="AE13" s="36">
        <v>3322536</v>
      </c>
      <c r="AF13" s="39">
        <v>0.79999999999999716</v>
      </c>
      <c r="AG13" s="37">
        <v>3196347</v>
      </c>
      <c r="AH13" s="39">
        <v>0.79999999999999716</v>
      </c>
      <c r="AI13" s="38">
        <v>47.8</v>
      </c>
      <c r="AJ13" s="40">
        <v>96.2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3267220</v>
      </c>
      <c r="AS13" s="39">
        <v>-1.7000000000000028</v>
      </c>
      <c r="AT13" s="37">
        <v>3163577</v>
      </c>
      <c r="AU13" s="39">
        <v>-1</v>
      </c>
      <c r="AV13" s="38">
        <v>47.2</v>
      </c>
      <c r="AW13" s="40">
        <v>96.8</v>
      </c>
      <c r="AX13" s="36">
        <v>3275473</v>
      </c>
      <c r="AY13" s="39">
        <v>0.29999999999999716</v>
      </c>
      <c r="AZ13" s="37">
        <v>3207970</v>
      </c>
      <c r="BA13" s="39">
        <v>1.4000000000000057</v>
      </c>
      <c r="BB13" s="38">
        <v>48.2</v>
      </c>
      <c r="BC13" s="40">
        <v>97.9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3354698</v>
      </c>
      <c r="BL13" s="39">
        <v>2.4000000000000057</v>
      </c>
      <c r="BM13" s="37">
        <v>3291670</v>
      </c>
      <c r="BN13" s="39">
        <v>2.5999999999999943</v>
      </c>
      <c r="BO13" s="38">
        <v>50.1</v>
      </c>
      <c r="BP13" s="40">
        <v>98.1</v>
      </c>
      <c r="BQ13" s="36">
        <v>3432491</v>
      </c>
      <c r="BR13" s="39">
        <v>2.2999999999999972</v>
      </c>
      <c r="BS13" s="37">
        <v>3374352</v>
      </c>
      <c r="BT13" s="39">
        <v>2.5</v>
      </c>
      <c r="BU13" s="38">
        <v>49.8</v>
      </c>
      <c r="BV13" s="40">
        <v>98.3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3462463</v>
      </c>
      <c r="CE13" s="39">
        <v>0.90000000000000568</v>
      </c>
      <c r="CF13" s="37">
        <v>3404523</v>
      </c>
      <c r="CG13" s="39">
        <v>0.90000000000000568</v>
      </c>
      <c r="CH13" s="38">
        <v>50.6</v>
      </c>
      <c r="CI13" s="40">
        <v>98.3</v>
      </c>
      <c r="CJ13" s="42">
        <v>3497253</v>
      </c>
      <c r="CK13" s="108">
        <f t="shared" si="0"/>
        <v>1</v>
      </c>
      <c r="CL13" s="37">
        <v>3438467</v>
      </c>
      <c r="CM13" s="108">
        <f t="shared" si="1"/>
        <v>1</v>
      </c>
      <c r="CN13" s="30">
        <f t="shared" si="2"/>
        <v>51</v>
      </c>
      <c r="CO13" s="31">
        <f t="shared" si="3"/>
        <v>98.3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3369279</v>
      </c>
      <c r="I14" s="37">
        <v>3224171</v>
      </c>
      <c r="J14" s="38">
        <v>49.8</v>
      </c>
      <c r="K14" s="157">
        <v>95.7</v>
      </c>
      <c r="L14" s="36">
        <v>3200542</v>
      </c>
      <c r="M14" s="39">
        <v>-5</v>
      </c>
      <c r="N14" s="37">
        <v>3076046</v>
      </c>
      <c r="O14" s="39">
        <v>-4.5999999999999943</v>
      </c>
      <c r="P14" s="38">
        <v>47.8</v>
      </c>
      <c r="Q14" s="40">
        <v>96.1</v>
      </c>
      <c r="S14" s="32"/>
      <c r="T14" s="33"/>
      <c r="U14" s="34"/>
      <c r="V14" s="33" t="s">
        <v>57</v>
      </c>
      <c r="W14" s="230" t="s">
        <v>16</v>
      </c>
      <c r="X14" s="230"/>
      <c r="Y14" s="36">
        <v>3219261</v>
      </c>
      <c r="Z14" s="39">
        <v>0.59999999999999432</v>
      </c>
      <c r="AA14" s="37">
        <v>3094141</v>
      </c>
      <c r="AB14" s="39">
        <v>0.59999999999999432</v>
      </c>
      <c r="AC14" s="38">
        <v>47.9</v>
      </c>
      <c r="AD14" s="40">
        <v>96.1</v>
      </c>
      <c r="AE14" s="36">
        <v>3248247</v>
      </c>
      <c r="AF14" s="39">
        <v>0.90000000000000568</v>
      </c>
      <c r="AG14" s="37">
        <v>3122058</v>
      </c>
      <c r="AH14" s="39">
        <v>0.90000000000000568</v>
      </c>
      <c r="AI14" s="38">
        <v>46.6</v>
      </c>
      <c r="AJ14" s="40">
        <v>96.1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3194442</v>
      </c>
      <c r="AS14" s="39">
        <v>-1.7000000000000028</v>
      </c>
      <c r="AT14" s="37">
        <v>3090799</v>
      </c>
      <c r="AU14" s="39">
        <v>-1</v>
      </c>
      <c r="AV14" s="38">
        <v>46.1</v>
      </c>
      <c r="AW14" s="40">
        <v>96.8</v>
      </c>
      <c r="AX14" s="36">
        <v>3202782</v>
      </c>
      <c r="AY14" s="39">
        <v>0.29999999999999716</v>
      </c>
      <c r="AZ14" s="37">
        <v>3135279</v>
      </c>
      <c r="BA14" s="39">
        <v>1.4000000000000057</v>
      </c>
      <c r="BB14" s="38">
        <v>47.1</v>
      </c>
      <c r="BC14" s="40">
        <v>97.9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3283482</v>
      </c>
      <c r="BL14" s="39">
        <v>2.5</v>
      </c>
      <c r="BM14" s="37">
        <v>3220454</v>
      </c>
      <c r="BN14" s="39">
        <v>2.7000000000000028</v>
      </c>
      <c r="BO14" s="38">
        <v>49</v>
      </c>
      <c r="BP14" s="40">
        <v>98.1</v>
      </c>
      <c r="BQ14" s="36">
        <v>3362632</v>
      </c>
      <c r="BR14" s="39">
        <v>2.4000000000000057</v>
      </c>
      <c r="BS14" s="37">
        <v>3304493</v>
      </c>
      <c r="BT14" s="39">
        <v>2.5999999999999943</v>
      </c>
      <c r="BU14" s="38">
        <v>48.7</v>
      </c>
      <c r="BV14" s="40">
        <v>98.3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3394161</v>
      </c>
      <c r="CE14" s="39">
        <v>0.90000000000000568</v>
      </c>
      <c r="CF14" s="37">
        <v>3336221</v>
      </c>
      <c r="CG14" s="39">
        <v>1</v>
      </c>
      <c r="CH14" s="38">
        <v>49.6</v>
      </c>
      <c r="CI14" s="40">
        <v>98.3</v>
      </c>
      <c r="CJ14" s="42">
        <v>3430574</v>
      </c>
      <c r="CK14" s="108">
        <f t="shared" si="0"/>
        <v>1.0999999999999943</v>
      </c>
      <c r="CL14" s="37">
        <v>3371788</v>
      </c>
      <c r="CM14" s="108">
        <f t="shared" si="1"/>
        <v>1.0999999999999943</v>
      </c>
      <c r="CN14" s="30">
        <f t="shared" si="2"/>
        <v>50</v>
      </c>
      <c r="CO14" s="31">
        <f t="shared" si="3"/>
        <v>98.3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1644546</v>
      </c>
      <c r="I15" s="37">
        <v>1573718</v>
      </c>
      <c r="J15" s="38">
        <v>24.3</v>
      </c>
      <c r="K15" s="157">
        <v>95.7</v>
      </c>
      <c r="L15" s="36">
        <v>1622238</v>
      </c>
      <c r="M15" s="39">
        <v>-1.4000000000000057</v>
      </c>
      <c r="N15" s="37">
        <v>1559136</v>
      </c>
      <c r="O15" s="39">
        <v>-0.90000000000000568</v>
      </c>
      <c r="P15" s="38">
        <v>24.2</v>
      </c>
      <c r="Q15" s="40">
        <v>96.1</v>
      </c>
      <c r="S15" s="32"/>
      <c r="T15" s="33"/>
      <c r="U15" s="34"/>
      <c r="V15" s="34"/>
      <c r="W15" s="35" t="s">
        <v>59</v>
      </c>
      <c r="X15" s="35" t="s">
        <v>17</v>
      </c>
      <c r="Y15" s="36">
        <v>1612711</v>
      </c>
      <c r="Z15" s="39">
        <v>-0.59999999999999432</v>
      </c>
      <c r="AA15" s="37">
        <v>1550032</v>
      </c>
      <c r="AB15" s="39">
        <v>-0.59999999999999432</v>
      </c>
      <c r="AC15" s="38">
        <v>24</v>
      </c>
      <c r="AD15" s="40">
        <v>96.1</v>
      </c>
      <c r="AE15" s="36">
        <v>1628074</v>
      </c>
      <c r="AF15" s="39">
        <v>1</v>
      </c>
      <c r="AG15" s="37">
        <v>1564826</v>
      </c>
      <c r="AH15" s="39">
        <v>1</v>
      </c>
      <c r="AI15" s="38">
        <v>23.4</v>
      </c>
      <c r="AJ15" s="40">
        <v>96.1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1623147</v>
      </c>
      <c r="AS15" s="39">
        <v>-0.29999999999999716</v>
      </c>
      <c r="AT15" s="44">
        <v>1570484</v>
      </c>
      <c r="AU15" s="39">
        <v>0.40000000000000568</v>
      </c>
      <c r="AV15" s="38">
        <v>23.4</v>
      </c>
      <c r="AW15" s="40">
        <v>96.8</v>
      </c>
      <c r="AX15" s="43">
        <v>1605803</v>
      </c>
      <c r="AY15" s="39">
        <v>-1.0999999999999943</v>
      </c>
      <c r="AZ15" s="44">
        <v>1571959</v>
      </c>
      <c r="BA15" s="39">
        <v>9.9999999999994316E-2</v>
      </c>
      <c r="BB15" s="38">
        <v>23.6</v>
      </c>
      <c r="BC15" s="40">
        <v>97.9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1611267</v>
      </c>
      <c r="BL15" s="39">
        <v>0.29999999999999716</v>
      </c>
      <c r="BM15" s="44">
        <v>1580337</v>
      </c>
      <c r="BN15" s="39">
        <v>0.5</v>
      </c>
      <c r="BO15" s="38">
        <v>24</v>
      </c>
      <c r="BP15" s="40">
        <v>98.1</v>
      </c>
      <c r="BQ15" s="43">
        <v>1627655</v>
      </c>
      <c r="BR15" s="39">
        <v>1</v>
      </c>
      <c r="BS15" s="44">
        <v>1599514</v>
      </c>
      <c r="BT15" s="39">
        <v>1.2000000000000028</v>
      </c>
      <c r="BU15" s="38">
        <v>23.6</v>
      </c>
      <c r="BV15" s="40">
        <v>98.3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1634464</v>
      </c>
      <c r="CE15" s="39">
        <v>0.40000000000000568</v>
      </c>
      <c r="CF15" s="44">
        <v>1606563</v>
      </c>
      <c r="CG15" s="39">
        <v>0.40000000000000568</v>
      </c>
      <c r="CH15" s="38">
        <v>23.9</v>
      </c>
      <c r="CI15" s="40">
        <v>98.3</v>
      </c>
      <c r="CJ15" s="42">
        <v>1645664</v>
      </c>
      <c r="CK15" s="108">
        <f t="shared" si="0"/>
        <v>0.70000000000000284</v>
      </c>
      <c r="CL15" s="37">
        <v>1617464</v>
      </c>
      <c r="CM15" s="108">
        <f t="shared" si="1"/>
        <v>0.70000000000000284</v>
      </c>
      <c r="CN15" s="30">
        <f t="shared" si="2"/>
        <v>24</v>
      </c>
      <c r="CO15" s="31">
        <f t="shared" si="3"/>
        <v>98.3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1217713</v>
      </c>
      <c r="I16" s="37">
        <v>1165270</v>
      </c>
      <c r="J16" s="38">
        <v>18</v>
      </c>
      <c r="K16" s="157">
        <v>95.7</v>
      </c>
      <c r="L16" s="36">
        <v>1093201</v>
      </c>
      <c r="M16" s="39">
        <v>-10.200000000000003</v>
      </c>
      <c r="N16" s="37">
        <v>1050677</v>
      </c>
      <c r="O16" s="39">
        <v>-9.7999999999999972</v>
      </c>
      <c r="P16" s="38">
        <v>16.3</v>
      </c>
      <c r="Q16" s="40">
        <v>96.1</v>
      </c>
      <c r="S16" s="32"/>
      <c r="T16" s="33"/>
      <c r="U16" s="34"/>
      <c r="V16" s="34"/>
      <c r="W16" s="35" t="s">
        <v>61</v>
      </c>
      <c r="X16" s="35" t="s">
        <v>18</v>
      </c>
      <c r="Y16" s="36">
        <v>1109490</v>
      </c>
      <c r="Z16" s="39">
        <v>1.5</v>
      </c>
      <c r="AA16" s="37">
        <v>1066368</v>
      </c>
      <c r="AB16" s="39">
        <v>1.5</v>
      </c>
      <c r="AC16" s="38">
        <v>16.5</v>
      </c>
      <c r="AD16" s="40">
        <v>96.1</v>
      </c>
      <c r="AE16" s="36">
        <v>1120516</v>
      </c>
      <c r="AF16" s="39">
        <v>1</v>
      </c>
      <c r="AG16" s="37">
        <v>1076985</v>
      </c>
      <c r="AH16" s="39">
        <v>1</v>
      </c>
      <c r="AI16" s="38">
        <v>16.100000000000001</v>
      </c>
      <c r="AJ16" s="40">
        <v>96.1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1070914</v>
      </c>
      <c r="AS16" s="39">
        <v>-4.4000000000000057</v>
      </c>
      <c r="AT16" s="44">
        <v>1036168</v>
      </c>
      <c r="AU16" s="39">
        <v>-3.7999999999999972</v>
      </c>
      <c r="AV16" s="38">
        <v>15.5</v>
      </c>
      <c r="AW16" s="40">
        <v>96.8</v>
      </c>
      <c r="AX16" s="43">
        <v>1087457</v>
      </c>
      <c r="AY16" s="39">
        <v>1.5</v>
      </c>
      <c r="AZ16" s="44">
        <v>1064538</v>
      </c>
      <c r="BA16" s="39">
        <v>2.7000000000000028</v>
      </c>
      <c r="BB16" s="38">
        <v>16</v>
      </c>
      <c r="BC16" s="40">
        <v>97.9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1143314</v>
      </c>
      <c r="BL16" s="39">
        <v>5.0999999999999943</v>
      </c>
      <c r="BM16" s="44">
        <v>1121368</v>
      </c>
      <c r="BN16" s="39">
        <v>5.2999999999999972</v>
      </c>
      <c r="BO16" s="38">
        <v>17.100000000000001</v>
      </c>
      <c r="BP16" s="40">
        <v>98.1</v>
      </c>
      <c r="BQ16" s="43">
        <v>1105424</v>
      </c>
      <c r="BR16" s="39">
        <v>-3.2999999999999972</v>
      </c>
      <c r="BS16" s="44">
        <v>1086311</v>
      </c>
      <c r="BT16" s="39">
        <v>-3.0999999999999943</v>
      </c>
      <c r="BU16" s="38">
        <v>16</v>
      </c>
      <c r="BV16" s="40">
        <v>98.3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1128433</v>
      </c>
      <c r="CE16" s="39">
        <v>2.0999999999999943</v>
      </c>
      <c r="CF16" s="44">
        <v>1109170</v>
      </c>
      <c r="CG16" s="39">
        <v>2.0999999999999943</v>
      </c>
      <c r="CH16" s="38">
        <v>16.5</v>
      </c>
      <c r="CI16" s="40">
        <v>98.3</v>
      </c>
      <c r="CJ16" s="42">
        <v>1151323</v>
      </c>
      <c r="CK16" s="108">
        <f t="shared" si="0"/>
        <v>2</v>
      </c>
      <c r="CL16" s="37">
        <v>1131594</v>
      </c>
      <c r="CM16" s="108">
        <f t="shared" si="1"/>
        <v>2</v>
      </c>
      <c r="CN16" s="30">
        <f t="shared" si="2"/>
        <v>16.8</v>
      </c>
      <c r="CO16" s="31">
        <f t="shared" si="3"/>
        <v>98.3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507020</v>
      </c>
      <c r="I17" s="37">
        <v>485183</v>
      </c>
      <c r="J17" s="38">
        <v>7.5</v>
      </c>
      <c r="K17" s="157">
        <v>95.7</v>
      </c>
      <c r="L17" s="36">
        <v>485103</v>
      </c>
      <c r="M17" s="39">
        <v>-4.2999999999999972</v>
      </c>
      <c r="N17" s="37">
        <v>466233</v>
      </c>
      <c r="O17" s="39">
        <v>-3.9000000000000057</v>
      </c>
      <c r="P17" s="38">
        <v>7.3</v>
      </c>
      <c r="Q17" s="40">
        <v>96.1</v>
      </c>
      <c r="S17" s="32"/>
      <c r="T17" s="33"/>
      <c r="U17" s="34"/>
      <c r="V17" s="34"/>
      <c r="W17" s="35" t="s">
        <v>63</v>
      </c>
      <c r="X17" s="35" t="s">
        <v>19</v>
      </c>
      <c r="Y17" s="36">
        <v>497060</v>
      </c>
      <c r="Z17" s="39">
        <v>2.5</v>
      </c>
      <c r="AA17" s="37">
        <v>477741</v>
      </c>
      <c r="AB17" s="39">
        <v>2.5</v>
      </c>
      <c r="AC17" s="38">
        <v>7.4</v>
      </c>
      <c r="AD17" s="40">
        <v>96.1</v>
      </c>
      <c r="AE17" s="36">
        <v>499657</v>
      </c>
      <c r="AF17" s="39">
        <v>0.5</v>
      </c>
      <c r="AG17" s="37">
        <v>480247</v>
      </c>
      <c r="AH17" s="39">
        <v>0.5</v>
      </c>
      <c r="AI17" s="38">
        <v>7.2</v>
      </c>
      <c r="AJ17" s="40">
        <v>96.1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500381</v>
      </c>
      <c r="AS17" s="39">
        <v>9.9999999999994316E-2</v>
      </c>
      <c r="AT17" s="44">
        <v>484147</v>
      </c>
      <c r="AU17" s="39">
        <v>0.79999999999999716</v>
      </c>
      <c r="AV17" s="38">
        <v>7.2</v>
      </c>
      <c r="AW17" s="40">
        <v>96.8</v>
      </c>
      <c r="AX17" s="43">
        <v>509522</v>
      </c>
      <c r="AY17" s="39">
        <v>1.7999999999999972</v>
      </c>
      <c r="AZ17" s="44">
        <v>498782</v>
      </c>
      <c r="BA17" s="39">
        <v>3</v>
      </c>
      <c r="BB17" s="38">
        <v>7.5</v>
      </c>
      <c r="BC17" s="40">
        <v>97.9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528901</v>
      </c>
      <c r="BL17" s="39">
        <v>3.7999999999999972</v>
      </c>
      <c r="BM17" s="44">
        <v>518749</v>
      </c>
      <c r="BN17" s="39">
        <v>4</v>
      </c>
      <c r="BO17" s="38">
        <v>7.9</v>
      </c>
      <c r="BP17" s="40">
        <v>98.1</v>
      </c>
      <c r="BQ17" s="43">
        <v>629553</v>
      </c>
      <c r="BR17" s="39">
        <v>19</v>
      </c>
      <c r="BS17" s="44">
        <v>618668</v>
      </c>
      <c r="BT17" s="39">
        <v>19.299999999999997</v>
      </c>
      <c r="BU17" s="38">
        <v>9.1</v>
      </c>
      <c r="BV17" s="40">
        <v>98.3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631264</v>
      </c>
      <c r="CE17" s="39">
        <v>0.29999999999999716</v>
      </c>
      <c r="CF17" s="44">
        <v>620488</v>
      </c>
      <c r="CG17" s="39">
        <v>0.29999999999999716</v>
      </c>
      <c r="CH17" s="38">
        <v>9.1999999999999993</v>
      </c>
      <c r="CI17" s="40">
        <v>98.3</v>
      </c>
      <c r="CJ17" s="42">
        <v>633587</v>
      </c>
      <c r="CK17" s="108">
        <f t="shared" si="0"/>
        <v>0.40000000000000568</v>
      </c>
      <c r="CL17" s="37">
        <v>622730</v>
      </c>
      <c r="CM17" s="108">
        <f t="shared" si="1"/>
        <v>0.40000000000000568</v>
      </c>
      <c r="CN17" s="30">
        <f t="shared" si="2"/>
        <v>9.1999999999999993</v>
      </c>
      <c r="CO17" s="31">
        <f t="shared" si="3"/>
        <v>98.3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79009</v>
      </c>
      <c r="I18" s="37">
        <v>79009</v>
      </c>
      <c r="J18" s="38">
        <v>1.2</v>
      </c>
      <c r="K18" s="157">
        <v>100</v>
      </c>
      <c r="L18" s="36">
        <v>77379</v>
      </c>
      <c r="M18" s="39">
        <v>-2.0999999999999943</v>
      </c>
      <c r="N18" s="37">
        <v>77379</v>
      </c>
      <c r="O18" s="39">
        <v>-2.0999999999999943</v>
      </c>
      <c r="P18" s="38">
        <v>1.2</v>
      </c>
      <c r="Q18" s="40">
        <v>100</v>
      </c>
      <c r="S18" s="32"/>
      <c r="T18" s="33"/>
      <c r="U18" s="34"/>
      <c r="V18" s="33" t="s">
        <v>146</v>
      </c>
      <c r="W18" s="231" t="s">
        <v>175</v>
      </c>
      <c r="X18" s="232"/>
      <c r="Y18" s="36">
        <v>75821</v>
      </c>
      <c r="Z18" s="39">
        <v>-2</v>
      </c>
      <c r="AA18" s="37">
        <v>75821</v>
      </c>
      <c r="AB18" s="39">
        <v>-2</v>
      </c>
      <c r="AC18" s="38">
        <v>1.2</v>
      </c>
      <c r="AD18" s="40">
        <v>100</v>
      </c>
      <c r="AE18" s="36">
        <v>74289</v>
      </c>
      <c r="AF18" s="39">
        <v>-2</v>
      </c>
      <c r="AG18" s="37">
        <v>74289</v>
      </c>
      <c r="AH18" s="39">
        <v>-2</v>
      </c>
      <c r="AI18" s="38">
        <v>1.1000000000000001</v>
      </c>
      <c r="AJ18" s="40">
        <v>100</v>
      </c>
      <c r="AL18" s="32"/>
      <c r="AM18" s="33"/>
      <c r="AN18" s="34"/>
      <c r="AO18" s="33" t="s">
        <v>146</v>
      </c>
      <c r="AP18" s="231" t="s">
        <v>175</v>
      </c>
      <c r="AQ18" s="232"/>
      <c r="AR18" s="43">
        <v>72778</v>
      </c>
      <c r="AS18" s="39">
        <v>-2</v>
      </c>
      <c r="AT18" s="44">
        <v>72778</v>
      </c>
      <c r="AU18" s="39">
        <v>-2</v>
      </c>
      <c r="AV18" s="38">
        <v>1.1000000000000001</v>
      </c>
      <c r="AW18" s="40">
        <v>100</v>
      </c>
      <c r="AX18" s="43">
        <v>72691</v>
      </c>
      <c r="AY18" s="39">
        <v>-9.9999999999994316E-2</v>
      </c>
      <c r="AZ18" s="44">
        <v>72691</v>
      </c>
      <c r="BA18" s="39">
        <v>-9.9999999999994316E-2</v>
      </c>
      <c r="BB18" s="38">
        <v>1.1000000000000001</v>
      </c>
      <c r="BC18" s="40">
        <v>100</v>
      </c>
      <c r="BE18" s="32"/>
      <c r="BF18" s="33"/>
      <c r="BG18" s="34"/>
      <c r="BH18" s="33" t="s">
        <v>146</v>
      </c>
      <c r="BI18" s="231" t="s">
        <v>175</v>
      </c>
      <c r="BJ18" s="232"/>
      <c r="BK18" s="43">
        <v>71216</v>
      </c>
      <c r="BL18" s="39">
        <v>-2</v>
      </c>
      <c r="BM18" s="44">
        <v>71216</v>
      </c>
      <c r="BN18" s="39">
        <v>-2</v>
      </c>
      <c r="BO18" s="38">
        <v>1.1000000000000001</v>
      </c>
      <c r="BP18" s="40">
        <v>100</v>
      </c>
      <c r="BQ18" s="43">
        <v>69859</v>
      </c>
      <c r="BR18" s="39">
        <v>-1.9000000000000057</v>
      </c>
      <c r="BS18" s="44">
        <v>69859</v>
      </c>
      <c r="BT18" s="39">
        <v>-1.9000000000000057</v>
      </c>
      <c r="BU18" s="38">
        <v>1</v>
      </c>
      <c r="BV18" s="40">
        <v>100</v>
      </c>
      <c r="BX18" s="32"/>
      <c r="BY18" s="33"/>
      <c r="BZ18" s="34"/>
      <c r="CA18" s="33" t="s">
        <v>146</v>
      </c>
      <c r="CB18" s="231" t="s">
        <v>175</v>
      </c>
      <c r="CC18" s="232"/>
      <c r="CD18" s="43">
        <v>68302</v>
      </c>
      <c r="CE18" s="39">
        <v>-2.2000000000000028</v>
      </c>
      <c r="CF18" s="44">
        <v>68302</v>
      </c>
      <c r="CG18" s="39">
        <v>-2.2000000000000028</v>
      </c>
      <c r="CH18" s="38">
        <v>1</v>
      </c>
      <c r="CI18" s="40">
        <v>100</v>
      </c>
      <c r="CJ18" s="42">
        <v>66679</v>
      </c>
      <c r="CK18" s="108">
        <f t="shared" si="0"/>
        <v>-2.4000000000000057</v>
      </c>
      <c r="CL18" s="37">
        <v>66679</v>
      </c>
      <c r="CM18" s="108">
        <f t="shared" si="1"/>
        <v>-2.4000000000000057</v>
      </c>
      <c r="CN18" s="30">
        <f t="shared" si="2"/>
        <v>1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147</v>
      </c>
      <c r="E19" s="34" t="s">
        <v>20</v>
      </c>
      <c r="F19" s="35"/>
      <c r="G19" s="35"/>
      <c r="H19" s="36">
        <v>70444</v>
      </c>
      <c r="I19" s="37">
        <v>62700</v>
      </c>
      <c r="J19" s="38">
        <v>1</v>
      </c>
      <c r="K19" s="157">
        <v>89</v>
      </c>
      <c r="L19" s="36">
        <v>72099</v>
      </c>
      <c r="M19" s="39">
        <v>2.2999999999999972</v>
      </c>
      <c r="N19" s="37">
        <v>64508</v>
      </c>
      <c r="O19" s="39">
        <v>2.9000000000000057</v>
      </c>
      <c r="P19" s="38">
        <v>1</v>
      </c>
      <c r="Q19" s="40">
        <v>89.5</v>
      </c>
      <c r="S19" s="32"/>
      <c r="T19" s="33"/>
      <c r="U19" s="34" t="s">
        <v>66</v>
      </c>
      <c r="V19" s="34" t="s">
        <v>20</v>
      </c>
      <c r="W19" s="35"/>
      <c r="X19" s="35"/>
      <c r="Y19" s="36">
        <v>72136</v>
      </c>
      <c r="Z19" s="39">
        <v>9.9999999999994316E-2</v>
      </c>
      <c r="AA19" s="37">
        <v>65455</v>
      </c>
      <c r="AB19" s="39">
        <v>1.5</v>
      </c>
      <c r="AC19" s="38">
        <v>1</v>
      </c>
      <c r="AD19" s="40">
        <v>90.7</v>
      </c>
      <c r="AE19" s="36">
        <v>73490</v>
      </c>
      <c r="AF19" s="39">
        <v>1.9000000000000057</v>
      </c>
      <c r="AG19" s="37">
        <v>66857</v>
      </c>
      <c r="AH19" s="39">
        <v>2.0999999999999943</v>
      </c>
      <c r="AI19" s="38">
        <v>1</v>
      </c>
      <c r="AJ19" s="40">
        <v>91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74935</v>
      </c>
      <c r="AS19" s="39">
        <v>2</v>
      </c>
      <c r="AT19" s="44">
        <v>68774</v>
      </c>
      <c r="AU19" s="39">
        <v>2.9000000000000057</v>
      </c>
      <c r="AV19" s="38">
        <v>1</v>
      </c>
      <c r="AW19" s="40">
        <v>91.8</v>
      </c>
      <c r="AX19" s="43">
        <v>90786</v>
      </c>
      <c r="AY19" s="39">
        <v>21.200000000000003</v>
      </c>
      <c r="AZ19" s="44">
        <v>85129</v>
      </c>
      <c r="BA19" s="39">
        <v>23.799999999999997</v>
      </c>
      <c r="BB19" s="38">
        <v>1.3</v>
      </c>
      <c r="BC19" s="40">
        <v>93.8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94123</v>
      </c>
      <c r="BL19" s="39">
        <v>3.7000000000000028</v>
      </c>
      <c r="BM19" s="44">
        <v>88645</v>
      </c>
      <c r="BN19" s="39">
        <v>4.0999999999999943</v>
      </c>
      <c r="BO19" s="38">
        <v>1.3</v>
      </c>
      <c r="BP19" s="40">
        <v>94.2</v>
      </c>
      <c r="BQ19" s="43">
        <v>97659</v>
      </c>
      <c r="BR19" s="39">
        <v>3.7999999999999972</v>
      </c>
      <c r="BS19" s="44">
        <v>92363</v>
      </c>
      <c r="BT19" s="39">
        <v>4.2000000000000028</v>
      </c>
      <c r="BU19" s="38">
        <v>1.4</v>
      </c>
      <c r="BV19" s="40">
        <v>94.6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102187</v>
      </c>
      <c r="CE19" s="39">
        <v>4.5999999999999943</v>
      </c>
      <c r="CF19" s="44">
        <v>96222</v>
      </c>
      <c r="CG19" s="39">
        <v>4.2000000000000028</v>
      </c>
      <c r="CH19" s="38">
        <v>1.4</v>
      </c>
      <c r="CI19" s="40">
        <v>94.2</v>
      </c>
      <c r="CJ19" s="42">
        <v>110388</v>
      </c>
      <c r="CK19" s="108">
        <f t="shared" si="0"/>
        <v>8</v>
      </c>
      <c r="CL19" s="37">
        <v>104994</v>
      </c>
      <c r="CM19" s="108">
        <f t="shared" si="1"/>
        <v>9.0999999999999943</v>
      </c>
      <c r="CN19" s="30">
        <f t="shared" si="2"/>
        <v>1.6</v>
      </c>
      <c r="CO19" s="31">
        <f t="shared" si="3"/>
        <v>95.1</v>
      </c>
    </row>
    <row r="20" spans="1:93" x14ac:dyDescent="0.15">
      <c r="A20" s="5"/>
      <c r="B20" s="32"/>
      <c r="C20" s="169"/>
      <c r="D20" s="34"/>
      <c r="E20" s="169" t="s">
        <v>8</v>
      </c>
      <c r="F20" s="35" t="s">
        <v>251</v>
      </c>
      <c r="G20" s="35"/>
      <c r="H20" s="175"/>
      <c r="I20" s="172"/>
      <c r="J20" s="173"/>
      <c r="K20" s="177"/>
      <c r="L20" s="175"/>
      <c r="M20" s="178"/>
      <c r="N20" s="172"/>
      <c r="O20" s="178"/>
      <c r="P20" s="173"/>
      <c r="Q20" s="174"/>
      <c r="S20" s="32"/>
      <c r="T20" s="169"/>
      <c r="U20" s="34"/>
      <c r="V20" s="169" t="s">
        <v>8</v>
      </c>
      <c r="W20" s="35" t="s">
        <v>251</v>
      </c>
      <c r="X20" s="35"/>
      <c r="Y20" s="180"/>
      <c r="Z20" s="178"/>
      <c r="AA20" s="181"/>
      <c r="AB20" s="178"/>
      <c r="AC20" s="173"/>
      <c r="AD20" s="174"/>
      <c r="AE20" s="180"/>
      <c r="AF20" s="178"/>
      <c r="AG20" s="181"/>
      <c r="AH20" s="178"/>
      <c r="AI20" s="173"/>
      <c r="AJ20" s="174"/>
      <c r="AL20" s="32"/>
      <c r="AM20" s="169"/>
      <c r="AN20" s="34"/>
      <c r="AO20" s="169" t="s">
        <v>8</v>
      </c>
      <c r="AP20" s="35" t="s">
        <v>251</v>
      </c>
      <c r="AQ20" s="35"/>
      <c r="AR20" s="180"/>
      <c r="AS20" s="178"/>
      <c r="AT20" s="181"/>
      <c r="AU20" s="178"/>
      <c r="AV20" s="173"/>
      <c r="AW20" s="174"/>
      <c r="AX20" s="180"/>
      <c r="AY20" s="178"/>
      <c r="AZ20" s="181"/>
      <c r="BA20" s="178"/>
      <c r="BB20" s="173"/>
      <c r="BC20" s="174"/>
      <c r="BE20" s="32"/>
      <c r="BF20" s="169"/>
      <c r="BG20" s="34"/>
      <c r="BH20" s="169" t="s">
        <v>8</v>
      </c>
      <c r="BI20" s="35" t="s">
        <v>251</v>
      </c>
      <c r="BJ20" s="41"/>
      <c r="BK20" s="180"/>
      <c r="BL20" s="178"/>
      <c r="BM20" s="181"/>
      <c r="BN20" s="178"/>
      <c r="BO20" s="173"/>
      <c r="BP20" s="174"/>
      <c r="BQ20" s="180"/>
      <c r="BR20" s="178"/>
      <c r="BS20" s="181"/>
      <c r="BT20" s="178"/>
      <c r="BU20" s="173"/>
      <c r="BV20" s="174"/>
      <c r="BX20" s="32"/>
      <c r="BY20" s="169"/>
      <c r="BZ20" s="34"/>
      <c r="CA20" s="169" t="s">
        <v>8</v>
      </c>
      <c r="CB20" s="35" t="s">
        <v>251</v>
      </c>
      <c r="CC20" s="41"/>
      <c r="CD20" s="180"/>
      <c r="CE20" s="178" t="s">
        <v>240</v>
      </c>
      <c r="CF20" s="181"/>
      <c r="CG20" s="178" t="s">
        <v>240</v>
      </c>
      <c r="CH20" s="173"/>
      <c r="CI20" s="174" t="s">
        <v>240</v>
      </c>
      <c r="CJ20" s="42">
        <v>6442</v>
      </c>
      <c r="CK20" s="108" t="str">
        <f t="shared" si="0"/>
        <v>皆増</v>
      </c>
      <c r="CL20" s="37">
        <v>6442</v>
      </c>
      <c r="CM20" s="108" t="str">
        <f t="shared" si="1"/>
        <v>皆増</v>
      </c>
      <c r="CN20" s="30">
        <f t="shared" si="2"/>
        <v>0.1</v>
      </c>
      <c r="CO20" s="31">
        <f t="shared" si="3"/>
        <v>100</v>
      </c>
    </row>
    <row r="21" spans="1:93" x14ac:dyDescent="0.15">
      <c r="A21" s="5"/>
      <c r="B21" s="32"/>
      <c r="C21" s="169"/>
      <c r="D21" s="34"/>
      <c r="E21" s="169" t="s">
        <v>10</v>
      </c>
      <c r="F21" s="35" t="s">
        <v>250</v>
      </c>
      <c r="G21" s="35"/>
      <c r="H21" s="175"/>
      <c r="I21" s="172"/>
      <c r="J21" s="173"/>
      <c r="K21" s="177"/>
      <c r="L21" s="175"/>
      <c r="M21" s="178"/>
      <c r="N21" s="172"/>
      <c r="O21" s="178"/>
      <c r="P21" s="173"/>
      <c r="Q21" s="174"/>
      <c r="S21" s="32"/>
      <c r="T21" s="169"/>
      <c r="U21" s="34"/>
      <c r="V21" s="169" t="s">
        <v>10</v>
      </c>
      <c r="W21" s="35" t="s">
        <v>250</v>
      </c>
      <c r="X21" s="35"/>
      <c r="Y21" s="180"/>
      <c r="Z21" s="178"/>
      <c r="AA21" s="181"/>
      <c r="AB21" s="178"/>
      <c r="AC21" s="173"/>
      <c r="AD21" s="174"/>
      <c r="AE21" s="180"/>
      <c r="AF21" s="178"/>
      <c r="AG21" s="181"/>
      <c r="AH21" s="178"/>
      <c r="AI21" s="173"/>
      <c r="AJ21" s="174"/>
      <c r="AL21" s="32"/>
      <c r="AM21" s="169"/>
      <c r="AN21" s="34"/>
      <c r="AO21" s="169" t="s">
        <v>10</v>
      </c>
      <c r="AP21" s="35" t="s">
        <v>250</v>
      </c>
      <c r="AQ21" s="35"/>
      <c r="AR21" s="180"/>
      <c r="AS21" s="178"/>
      <c r="AT21" s="181"/>
      <c r="AU21" s="178"/>
      <c r="AV21" s="173"/>
      <c r="AW21" s="174"/>
      <c r="AX21" s="180"/>
      <c r="AY21" s="178"/>
      <c r="AZ21" s="181"/>
      <c r="BA21" s="178"/>
      <c r="BB21" s="173"/>
      <c r="BC21" s="174"/>
      <c r="BE21" s="32"/>
      <c r="BF21" s="169"/>
      <c r="BG21" s="34"/>
      <c r="BH21" s="169" t="s">
        <v>10</v>
      </c>
      <c r="BI21" s="35" t="s">
        <v>250</v>
      </c>
      <c r="BJ21" s="41"/>
      <c r="BK21" s="180"/>
      <c r="BL21" s="178"/>
      <c r="BM21" s="181"/>
      <c r="BN21" s="178"/>
      <c r="BO21" s="173"/>
      <c r="BP21" s="174"/>
      <c r="BQ21" s="180"/>
      <c r="BR21" s="178"/>
      <c r="BS21" s="181"/>
      <c r="BT21" s="178"/>
      <c r="BU21" s="173"/>
      <c r="BV21" s="174"/>
      <c r="BX21" s="32"/>
      <c r="BY21" s="169"/>
      <c r="BZ21" s="34"/>
      <c r="CA21" s="169" t="s">
        <v>10</v>
      </c>
      <c r="CB21" s="35" t="s">
        <v>250</v>
      </c>
      <c r="CC21" s="41"/>
      <c r="CD21" s="180"/>
      <c r="CE21" s="178" t="s">
        <v>240</v>
      </c>
      <c r="CF21" s="181"/>
      <c r="CG21" s="178" t="s">
        <v>240</v>
      </c>
      <c r="CH21" s="173"/>
      <c r="CI21" s="174" t="s">
        <v>240</v>
      </c>
      <c r="CJ21" s="42">
        <v>103946</v>
      </c>
      <c r="CK21" s="108" t="str">
        <f t="shared" si="0"/>
        <v>皆増</v>
      </c>
      <c r="CL21" s="37">
        <v>98552</v>
      </c>
      <c r="CM21" s="108" t="str">
        <f t="shared" si="1"/>
        <v>皆増</v>
      </c>
      <c r="CN21" s="30">
        <f t="shared" si="2"/>
        <v>1.5</v>
      </c>
      <c r="CO21" s="31">
        <f t="shared" si="3"/>
        <v>94.8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421921</v>
      </c>
      <c r="I22" s="37">
        <v>421921</v>
      </c>
      <c r="J22" s="38">
        <v>6.5</v>
      </c>
      <c r="K22" s="157">
        <v>100</v>
      </c>
      <c r="L22" s="36">
        <v>403311</v>
      </c>
      <c r="M22" s="39">
        <v>-4.4000000000000057</v>
      </c>
      <c r="N22" s="37">
        <v>403311</v>
      </c>
      <c r="O22" s="39">
        <v>-4.4000000000000057</v>
      </c>
      <c r="P22" s="38">
        <v>6.3</v>
      </c>
      <c r="Q22" s="40">
        <v>100</v>
      </c>
      <c r="R22" s="49"/>
      <c r="S22" s="46"/>
      <c r="T22" s="47"/>
      <c r="U22" s="34" t="s">
        <v>68</v>
      </c>
      <c r="V22" s="48" t="s">
        <v>22</v>
      </c>
      <c r="W22" s="48"/>
      <c r="X22" s="48"/>
      <c r="Y22" s="36">
        <v>452125</v>
      </c>
      <c r="Z22" s="39">
        <v>12.099999999999994</v>
      </c>
      <c r="AA22" s="37">
        <v>452125</v>
      </c>
      <c r="AB22" s="39">
        <v>12.099999999999994</v>
      </c>
      <c r="AC22" s="38">
        <v>7</v>
      </c>
      <c r="AD22" s="40">
        <v>100</v>
      </c>
      <c r="AE22" s="36">
        <v>443462</v>
      </c>
      <c r="AF22" s="39">
        <v>-1.9000000000000057</v>
      </c>
      <c r="AG22" s="37">
        <v>443462</v>
      </c>
      <c r="AH22" s="39">
        <v>-1.9000000000000057</v>
      </c>
      <c r="AI22" s="38">
        <v>6.6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423234</v>
      </c>
      <c r="AS22" s="39">
        <v>-4.5999999999999943</v>
      </c>
      <c r="AT22" s="44">
        <v>423234</v>
      </c>
      <c r="AU22" s="39">
        <v>-4.5999999999999943</v>
      </c>
      <c r="AV22" s="38">
        <v>6.3</v>
      </c>
      <c r="AW22" s="40">
        <v>100</v>
      </c>
      <c r="AX22" s="43">
        <v>406177</v>
      </c>
      <c r="AY22" s="39">
        <v>-4</v>
      </c>
      <c r="AZ22" s="44">
        <v>406177</v>
      </c>
      <c r="BA22" s="39">
        <v>-4</v>
      </c>
      <c r="BB22" s="38">
        <v>6.1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381262</v>
      </c>
      <c r="BL22" s="39">
        <v>-6.0999999999999943</v>
      </c>
      <c r="BM22" s="44">
        <v>381262</v>
      </c>
      <c r="BN22" s="39">
        <v>-6.0999999999999943</v>
      </c>
      <c r="BO22" s="38">
        <v>5.8</v>
      </c>
      <c r="BP22" s="40">
        <v>100</v>
      </c>
      <c r="BQ22" s="43">
        <v>386744</v>
      </c>
      <c r="BR22" s="39">
        <v>1.4000000000000057</v>
      </c>
      <c r="BS22" s="44">
        <v>386744</v>
      </c>
      <c r="BT22" s="39">
        <v>1.4000000000000057</v>
      </c>
      <c r="BU22" s="38">
        <v>5.7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384088</v>
      </c>
      <c r="CE22" s="39">
        <v>-0.70000000000000284</v>
      </c>
      <c r="CF22" s="44">
        <v>384088</v>
      </c>
      <c r="CG22" s="39">
        <v>-0.70000000000000284</v>
      </c>
      <c r="CH22" s="38">
        <v>5.7</v>
      </c>
      <c r="CI22" s="40">
        <v>100</v>
      </c>
      <c r="CJ22" s="42">
        <v>379709</v>
      </c>
      <c r="CK22" s="108">
        <f t="shared" si="0"/>
        <v>-1.0999999999999943</v>
      </c>
      <c r="CL22" s="37">
        <v>379709</v>
      </c>
      <c r="CM22" s="108">
        <f t="shared" si="1"/>
        <v>-1.0999999999999943</v>
      </c>
      <c r="CN22" s="30">
        <f t="shared" si="2"/>
        <v>5.6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9"/>
      <c r="S23" s="46"/>
      <c r="T23" s="47"/>
      <c r="U23" s="34" t="s">
        <v>23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9"/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38">
        <v>0</v>
      </c>
      <c r="K25" s="157"/>
      <c r="L25" s="36">
        <v>0</v>
      </c>
      <c r="M25" s="39" t="s">
        <v>240</v>
      </c>
      <c r="N25" s="37">
        <v>0</v>
      </c>
      <c r="O25" s="39" t="s">
        <v>240</v>
      </c>
      <c r="P25" s="38">
        <v>0</v>
      </c>
      <c r="Q25" s="40" t="s">
        <v>240</v>
      </c>
      <c r="R25" s="55"/>
      <c r="S25" s="52"/>
      <c r="T25" s="53"/>
      <c r="U25" s="54"/>
      <c r="V25" s="33" t="s">
        <v>8</v>
      </c>
      <c r="W25" s="35" t="s">
        <v>27</v>
      </c>
      <c r="X25" s="35"/>
      <c r="Y25" s="36">
        <v>0</v>
      </c>
      <c r="Z25" s="39" t="s">
        <v>240</v>
      </c>
      <c r="AA25" s="37">
        <v>0</v>
      </c>
      <c r="AB25" s="39" t="s">
        <v>240</v>
      </c>
      <c r="AC25" s="38">
        <v>0</v>
      </c>
      <c r="AD25" s="40" t="s">
        <v>240</v>
      </c>
      <c r="AE25" s="36">
        <v>0</v>
      </c>
      <c r="AF25" s="39" t="s">
        <v>240</v>
      </c>
      <c r="AG25" s="37">
        <v>0</v>
      </c>
      <c r="AH25" s="39" t="s">
        <v>240</v>
      </c>
      <c r="AI25" s="38">
        <v>0</v>
      </c>
      <c r="AJ25" s="40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39" t="s">
        <v>240</v>
      </c>
      <c r="AT25" s="44">
        <v>0</v>
      </c>
      <c r="AU25" s="39" t="s">
        <v>240</v>
      </c>
      <c r="AV25" s="38">
        <v>0</v>
      </c>
      <c r="AW25" s="40" t="s">
        <v>240</v>
      </c>
      <c r="AX25" s="43">
        <v>0</v>
      </c>
      <c r="AY25" s="39" t="s">
        <v>240</v>
      </c>
      <c r="AZ25" s="44">
        <v>0</v>
      </c>
      <c r="BA25" s="39" t="s">
        <v>240</v>
      </c>
      <c r="BB25" s="38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39" t="s">
        <v>240</v>
      </c>
      <c r="BM25" s="44">
        <v>0</v>
      </c>
      <c r="BN25" s="39" t="s">
        <v>240</v>
      </c>
      <c r="BO25" s="38">
        <v>0</v>
      </c>
      <c r="BP25" s="40" t="s">
        <v>240</v>
      </c>
      <c r="BQ25" s="43">
        <v>0</v>
      </c>
      <c r="BR25" s="39" t="s">
        <v>240</v>
      </c>
      <c r="BS25" s="44">
        <v>0</v>
      </c>
      <c r="BT25" s="39" t="s">
        <v>240</v>
      </c>
      <c r="BU25" s="38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39" t="s">
        <v>240</v>
      </c>
      <c r="CF25" s="44">
        <v>0</v>
      </c>
      <c r="CG25" s="39" t="s">
        <v>240</v>
      </c>
      <c r="CH25" s="38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38">
        <v>0</v>
      </c>
      <c r="K26" s="157"/>
      <c r="L26" s="36">
        <v>0</v>
      </c>
      <c r="M26" s="39" t="s">
        <v>240</v>
      </c>
      <c r="N26" s="37">
        <v>0</v>
      </c>
      <c r="O26" s="39" t="s">
        <v>240</v>
      </c>
      <c r="P26" s="38">
        <v>0</v>
      </c>
      <c r="Q26" s="40" t="s">
        <v>240</v>
      </c>
      <c r="R26" s="49"/>
      <c r="S26" s="46"/>
      <c r="T26" s="47"/>
      <c r="U26" s="48"/>
      <c r="V26" s="33" t="s">
        <v>10</v>
      </c>
      <c r="W26" s="35" t="s">
        <v>28</v>
      </c>
      <c r="X26" s="35"/>
      <c r="Y26" s="36">
        <v>0</v>
      </c>
      <c r="Z26" s="39" t="s">
        <v>240</v>
      </c>
      <c r="AA26" s="37">
        <v>0</v>
      </c>
      <c r="AB26" s="39" t="s">
        <v>240</v>
      </c>
      <c r="AC26" s="38">
        <v>0</v>
      </c>
      <c r="AD26" s="40" t="s">
        <v>240</v>
      </c>
      <c r="AE26" s="36">
        <v>0</v>
      </c>
      <c r="AF26" s="39" t="s">
        <v>240</v>
      </c>
      <c r="AG26" s="37">
        <v>0</v>
      </c>
      <c r="AH26" s="39" t="s">
        <v>240</v>
      </c>
      <c r="AI26" s="38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39" t="s">
        <v>240</v>
      </c>
      <c r="AT26" s="44">
        <v>0</v>
      </c>
      <c r="AU26" s="39" t="s">
        <v>240</v>
      </c>
      <c r="AV26" s="38">
        <v>0</v>
      </c>
      <c r="AW26" s="40" t="s">
        <v>240</v>
      </c>
      <c r="AX26" s="43">
        <v>0</v>
      </c>
      <c r="AY26" s="39" t="s">
        <v>240</v>
      </c>
      <c r="AZ26" s="44">
        <v>0</v>
      </c>
      <c r="BA26" s="39" t="s">
        <v>240</v>
      </c>
      <c r="BB26" s="38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39" t="s">
        <v>240</v>
      </c>
      <c r="BM26" s="44">
        <v>0</v>
      </c>
      <c r="BN26" s="39" t="s">
        <v>240</v>
      </c>
      <c r="BO26" s="38">
        <v>0</v>
      </c>
      <c r="BP26" s="40" t="s">
        <v>240</v>
      </c>
      <c r="BQ26" s="43">
        <v>0</v>
      </c>
      <c r="BR26" s="39" t="s">
        <v>240</v>
      </c>
      <c r="BS26" s="44">
        <v>0</v>
      </c>
      <c r="BT26" s="39" t="s">
        <v>240</v>
      </c>
      <c r="BU26" s="38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39" t="s">
        <v>240</v>
      </c>
      <c r="CF26" s="44">
        <v>0</v>
      </c>
      <c r="CG26" s="39" t="s">
        <v>240</v>
      </c>
      <c r="CH26" s="38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9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586421</v>
      </c>
      <c r="I28" s="37">
        <v>561304</v>
      </c>
      <c r="J28" s="38">
        <v>8.6999999999999993</v>
      </c>
      <c r="K28" s="157">
        <v>95.7</v>
      </c>
      <c r="L28" s="36">
        <v>558078</v>
      </c>
      <c r="M28" s="39">
        <v>-4.7999999999999972</v>
      </c>
      <c r="N28" s="37">
        <v>536478</v>
      </c>
      <c r="O28" s="39">
        <v>-4.4000000000000057</v>
      </c>
      <c r="P28" s="38">
        <v>8.3000000000000007</v>
      </c>
      <c r="Q28" s="40">
        <v>96.1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558759</v>
      </c>
      <c r="Z28" s="39">
        <v>9.9999999999994316E-2</v>
      </c>
      <c r="AA28" s="37">
        <v>537617</v>
      </c>
      <c r="AB28" s="39">
        <v>0.20000000000000284</v>
      </c>
      <c r="AC28" s="38">
        <v>8.3000000000000007</v>
      </c>
      <c r="AD28" s="40">
        <v>96.2</v>
      </c>
      <c r="AE28" s="36">
        <v>563353</v>
      </c>
      <c r="AF28" s="39">
        <v>0.79999999999999716</v>
      </c>
      <c r="AG28" s="37">
        <v>542118</v>
      </c>
      <c r="AH28" s="39">
        <v>0.79999999999999716</v>
      </c>
      <c r="AI28" s="38">
        <v>8.1</v>
      </c>
      <c r="AJ28" s="40">
        <v>96.2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553421</v>
      </c>
      <c r="AS28" s="39">
        <v>-1.7999999999999972</v>
      </c>
      <c r="AT28" s="37">
        <v>535885</v>
      </c>
      <c r="AU28" s="39">
        <v>-1.0999999999999943</v>
      </c>
      <c r="AV28" s="38">
        <v>8</v>
      </c>
      <c r="AW28" s="40">
        <v>96.8</v>
      </c>
      <c r="AX28" s="36">
        <v>553853</v>
      </c>
      <c r="AY28" s="39">
        <v>9.9999999999994316E-2</v>
      </c>
      <c r="AZ28" s="37">
        <v>542468</v>
      </c>
      <c r="BA28" s="39">
        <v>1.2000000000000028</v>
      </c>
      <c r="BB28" s="38">
        <v>8.1999999999999993</v>
      </c>
      <c r="BC28" s="40">
        <v>97.9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564997</v>
      </c>
      <c r="BL28" s="39">
        <v>2</v>
      </c>
      <c r="BM28" s="37">
        <v>554350</v>
      </c>
      <c r="BN28" s="39">
        <v>2.2000000000000028</v>
      </c>
      <c r="BO28" s="38">
        <v>8.4</v>
      </c>
      <c r="BP28" s="40">
        <v>98.1</v>
      </c>
      <c r="BQ28" s="36">
        <v>564998</v>
      </c>
      <c r="BR28" s="39">
        <v>0</v>
      </c>
      <c r="BS28" s="37">
        <v>555141</v>
      </c>
      <c r="BT28" s="39">
        <v>9.9999999999994316E-2</v>
      </c>
      <c r="BU28" s="38">
        <v>8.1999999999999993</v>
      </c>
      <c r="BV28" s="40">
        <v>98.3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569454</v>
      </c>
      <c r="CE28" s="39">
        <v>0.79999999999999716</v>
      </c>
      <c r="CF28" s="37">
        <v>559704</v>
      </c>
      <c r="CG28" s="39">
        <v>0.79999999999999716</v>
      </c>
      <c r="CH28" s="38">
        <v>8.3000000000000007</v>
      </c>
      <c r="CI28" s="40">
        <v>98.3</v>
      </c>
      <c r="CJ28" s="42">
        <v>575750</v>
      </c>
      <c r="CK28" s="108">
        <f t="shared" si="0"/>
        <v>1.0999999999999943</v>
      </c>
      <c r="CL28" s="37">
        <v>565869</v>
      </c>
      <c r="CM28" s="108">
        <f t="shared" si="1"/>
        <v>1.0999999999999943</v>
      </c>
      <c r="CN28" s="30">
        <f t="shared" si="2"/>
        <v>8.4</v>
      </c>
      <c r="CO28" s="31">
        <f t="shared" si="3"/>
        <v>98.3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0</v>
      </c>
      <c r="I29" s="37">
        <v>0</v>
      </c>
      <c r="J29" s="38">
        <v>0</v>
      </c>
      <c r="K29" s="157"/>
      <c r="L29" s="36">
        <v>0</v>
      </c>
      <c r="M29" s="39" t="s">
        <v>240</v>
      </c>
      <c r="N29" s="37">
        <v>0</v>
      </c>
      <c r="O29" s="39" t="s">
        <v>240</v>
      </c>
      <c r="P29" s="38">
        <v>0</v>
      </c>
      <c r="Q29" s="40" t="s">
        <v>240</v>
      </c>
      <c r="R29" s="49"/>
      <c r="S29" s="32"/>
      <c r="T29" s="33" t="s">
        <v>76</v>
      </c>
      <c r="U29" s="34" t="s">
        <v>32</v>
      </c>
      <c r="V29" s="34"/>
      <c r="W29" s="35"/>
      <c r="X29" s="35"/>
      <c r="Y29" s="36">
        <v>0</v>
      </c>
      <c r="Z29" s="39" t="s">
        <v>240</v>
      </c>
      <c r="AA29" s="37">
        <v>0</v>
      </c>
      <c r="AB29" s="39" t="s">
        <v>240</v>
      </c>
      <c r="AC29" s="38">
        <v>0</v>
      </c>
      <c r="AD29" s="40" t="s">
        <v>240</v>
      </c>
      <c r="AE29" s="36">
        <v>0</v>
      </c>
      <c r="AF29" s="39" t="s">
        <v>240</v>
      </c>
      <c r="AG29" s="37">
        <v>0</v>
      </c>
      <c r="AH29" s="39" t="s">
        <v>240</v>
      </c>
      <c r="AI29" s="38">
        <v>0</v>
      </c>
      <c r="AJ29" s="40" t="s">
        <v>240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0</v>
      </c>
      <c r="AS29" s="39" t="s">
        <v>240</v>
      </c>
      <c r="AT29" s="44">
        <v>0</v>
      </c>
      <c r="AU29" s="39" t="s">
        <v>240</v>
      </c>
      <c r="AV29" s="38">
        <v>0</v>
      </c>
      <c r="AW29" s="40" t="s">
        <v>240</v>
      </c>
      <c r="AX29" s="43">
        <v>0</v>
      </c>
      <c r="AY29" s="39" t="s">
        <v>240</v>
      </c>
      <c r="AZ29" s="44">
        <v>0</v>
      </c>
      <c r="BA29" s="39" t="s">
        <v>240</v>
      </c>
      <c r="BB29" s="38">
        <v>0</v>
      </c>
      <c r="BC29" s="40" t="s">
        <v>240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0</v>
      </c>
      <c r="BL29" s="39" t="s">
        <v>240</v>
      </c>
      <c r="BM29" s="44">
        <v>0</v>
      </c>
      <c r="BN29" s="39" t="s">
        <v>240</v>
      </c>
      <c r="BO29" s="38">
        <v>0</v>
      </c>
      <c r="BP29" s="40" t="s">
        <v>240</v>
      </c>
      <c r="BQ29" s="43">
        <v>0</v>
      </c>
      <c r="BR29" s="39" t="s">
        <v>240</v>
      </c>
      <c r="BS29" s="44">
        <v>0</v>
      </c>
      <c r="BT29" s="39" t="s">
        <v>240</v>
      </c>
      <c r="BU29" s="38">
        <v>0</v>
      </c>
      <c r="BV29" s="40" t="s">
        <v>240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0</v>
      </c>
      <c r="CE29" s="39" t="s">
        <v>240</v>
      </c>
      <c r="CF29" s="44">
        <v>0</v>
      </c>
      <c r="CG29" s="39" t="s">
        <v>240</v>
      </c>
      <c r="CH29" s="38">
        <v>0</v>
      </c>
      <c r="CI29" s="40" t="s">
        <v>240</v>
      </c>
      <c r="CJ29" s="42">
        <v>0</v>
      </c>
      <c r="CK29" s="29" t="str">
        <f t="shared" si="0"/>
        <v/>
      </c>
      <c r="CL29" s="37">
        <v>0</v>
      </c>
      <c r="CM29" s="29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57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40" t="s">
        <v>240</v>
      </c>
      <c r="R30" s="49"/>
      <c r="S30" s="32"/>
      <c r="T30" s="33" t="s">
        <v>78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40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40" t="s">
        <v>240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40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40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40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586421</v>
      </c>
      <c r="I31" s="37">
        <v>561304</v>
      </c>
      <c r="J31" s="38">
        <v>8.6999999999999993</v>
      </c>
      <c r="K31" s="157">
        <v>95.7</v>
      </c>
      <c r="L31" s="36">
        <v>558078</v>
      </c>
      <c r="M31" s="39">
        <v>-4.7999999999999972</v>
      </c>
      <c r="N31" s="37">
        <v>536478</v>
      </c>
      <c r="O31" s="39">
        <v>-4.4000000000000057</v>
      </c>
      <c r="P31" s="38">
        <v>8.3000000000000007</v>
      </c>
      <c r="Q31" s="40">
        <v>96.1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558759</v>
      </c>
      <c r="Z31" s="39">
        <v>9.9999999999994316E-2</v>
      </c>
      <c r="AA31" s="37">
        <v>537617</v>
      </c>
      <c r="AB31" s="39">
        <v>0.20000000000000284</v>
      </c>
      <c r="AC31" s="38">
        <v>8.3000000000000007</v>
      </c>
      <c r="AD31" s="40">
        <v>96.2</v>
      </c>
      <c r="AE31" s="36">
        <v>563353</v>
      </c>
      <c r="AF31" s="39">
        <v>0.79999999999999716</v>
      </c>
      <c r="AG31" s="37">
        <v>542118</v>
      </c>
      <c r="AH31" s="39">
        <v>0.79999999999999716</v>
      </c>
      <c r="AI31" s="38">
        <v>8.1</v>
      </c>
      <c r="AJ31" s="40">
        <v>96.2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553421</v>
      </c>
      <c r="AS31" s="39">
        <v>-1.7999999999999972</v>
      </c>
      <c r="AT31" s="37">
        <v>535885</v>
      </c>
      <c r="AU31" s="39">
        <v>-1.0999999999999943</v>
      </c>
      <c r="AV31" s="38">
        <v>8</v>
      </c>
      <c r="AW31" s="40">
        <v>96.8</v>
      </c>
      <c r="AX31" s="36">
        <v>553853</v>
      </c>
      <c r="AY31" s="39">
        <v>9.9999999999994316E-2</v>
      </c>
      <c r="AZ31" s="37">
        <v>542468</v>
      </c>
      <c r="BA31" s="39">
        <v>1.2000000000000028</v>
      </c>
      <c r="BB31" s="38">
        <v>8.1999999999999993</v>
      </c>
      <c r="BC31" s="40">
        <v>97.9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564997</v>
      </c>
      <c r="BL31" s="39">
        <v>2</v>
      </c>
      <c r="BM31" s="37">
        <v>554350</v>
      </c>
      <c r="BN31" s="39">
        <v>2.2000000000000028</v>
      </c>
      <c r="BO31" s="38">
        <v>8.4</v>
      </c>
      <c r="BP31" s="40">
        <v>98.1</v>
      </c>
      <c r="BQ31" s="36">
        <v>564998</v>
      </c>
      <c r="BR31" s="39">
        <v>0</v>
      </c>
      <c r="BS31" s="37">
        <v>555141</v>
      </c>
      <c r="BT31" s="39">
        <v>9.9999999999994316E-2</v>
      </c>
      <c r="BU31" s="38">
        <v>8.1999999999999993</v>
      </c>
      <c r="BV31" s="40">
        <v>98.3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569454</v>
      </c>
      <c r="CE31" s="39">
        <v>0.79999999999999716</v>
      </c>
      <c r="CF31" s="37">
        <v>559704</v>
      </c>
      <c r="CG31" s="39">
        <v>0.79999999999999716</v>
      </c>
      <c r="CH31" s="38">
        <v>8.3000000000000007</v>
      </c>
      <c r="CI31" s="40">
        <v>98.3</v>
      </c>
      <c r="CJ31" s="42">
        <v>575750</v>
      </c>
      <c r="CK31" s="108">
        <f t="shared" si="0"/>
        <v>1.0999999999999943</v>
      </c>
      <c r="CL31" s="37">
        <v>565869</v>
      </c>
      <c r="CM31" s="108">
        <f t="shared" si="1"/>
        <v>1.0999999999999943</v>
      </c>
      <c r="CN31" s="30">
        <f t="shared" si="2"/>
        <v>8.4</v>
      </c>
      <c r="CO31" s="31">
        <f t="shared" si="3"/>
        <v>98.3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360066</v>
      </c>
      <c r="I32" s="37">
        <v>344644</v>
      </c>
      <c r="J32" s="38">
        <v>5.3</v>
      </c>
      <c r="K32" s="157">
        <v>95.7</v>
      </c>
      <c r="L32" s="36">
        <v>354492</v>
      </c>
      <c r="M32" s="39">
        <v>-1.5</v>
      </c>
      <c r="N32" s="37">
        <v>340771</v>
      </c>
      <c r="O32" s="39">
        <v>-1.0999999999999943</v>
      </c>
      <c r="P32" s="38">
        <v>5.3</v>
      </c>
      <c r="Q32" s="40">
        <v>96.1</v>
      </c>
      <c r="R32" s="55"/>
      <c r="S32" s="32"/>
      <c r="T32" s="33"/>
      <c r="U32" s="34" t="s">
        <v>80</v>
      </c>
      <c r="V32" s="34" t="s">
        <v>17</v>
      </c>
      <c r="W32" s="35"/>
      <c r="X32" s="35"/>
      <c r="Y32" s="36">
        <v>351643</v>
      </c>
      <c r="Z32" s="39">
        <v>-0.79999999999999716</v>
      </c>
      <c r="AA32" s="37">
        <v>338338</v>
      </c>
      <c r="AB32" s="39">
        <v>-0.70000000000000284</v>
      </c>
      <c r="AC32" s="38">
        <v>5.2</v>
      </c>
      <c r="AD32" s="40">
        <v>96.2</v>
      </c>
      <c r="AE32" s="36">
        <v>353693</v>
      </c>
      <c r="AF32" s="39">
        <v>0.59999999999999432</v>
      </c>
      <c r="AG32" s="37">
        <v>340361</v>
      </c>
      <c r="AH32" s="39">
        <v>0.59999999999999432</v>
      </c>
      <c r="AI32" s="38">
        <v>5.0999999999999996</v>
      </c>
      <c r="AJ32" s="40">
        <v>96.2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352552</v>
      </c>
      <c r="AS32" s="39">
        <v>-0.29999999999999716</v>
      </c>
      <c r="AT32" s="44">
        <v>341380</v>
      </c>
      <c r="AU32" s="39">
        <v>0.29999999999999716</v>
      </c>
      <c r="AV32" s="38">
        <v>5.0999999999999996</v>
      </c>
      <c r="AW32" s="40">
        <v>96.8</v>
      </c>
      <c r="AX32" s="43">
        <v>349240</v>
      </c>
      <c r="AY32" s="39">
        <v>-0.90000000000000568</v>
      </c>
      <c r="AZ32" s="44">
        <v>342061</v>
      </c>
      <c r="BA32" s="39">
        <v>0.20000000000000284</v>
      </c>
      <c r="BB32" s="38">
        <v>5.0999999999999996</v>
      </c>
      <c r="BC32" s="40">
        <v>97.9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350380</v>
      </c>
      <c r="BL32" s="39">
        <v>0.29999999999999716</v>
      </c>
      <c r="BM32" s="44">
        <v>343777</v>
      </c>
      <c r="BN32" s="39">
        <v>0.5</v>
      </c>
      <c r="BO32" s="38">
        <v>5.2</v>
      </c>
      <c r="BP32" s="40">
        <v>98.1</v>
      </c>
      <c r="BQ32" s="43">
        <v>356289</v>
      </c>
      <c r="BR32" s="39">
        <v>1.7000000000000028</v>
      </c>
      <c r="BS32" s="44">
        <v>350073</v>
      </c>
      <c r="BT32" s="39">
        <v>1.7999999999999972</v>
      </c>
      <c r="BU32" s="38">
        <v>5.2</v>
      </c>
      <c r="BV32" s="40">
        <v>98.3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357147</v>
      </c>
      <c r="CE32" s="39">
        <v>0.20000000000000284</v>
      </c>
      <c r="CF32" s="44">
        <v>351032</v>
      </c>
      <c r="CG32" s="39">
        <v>0.29999999999999716</v>
      </c>
      <c r="CH32" s="38">
        <v>5.2</v>
      </c>
      <c r="CI32" s="40">
        <v>98.3</v>
      </c>
      <c r="CJ32" s="42">
        <v>359560</v>
      </c>
      <c r="CK32" s="108">
        <f t="shared" si="0"/>
        <v>0.70000000000000284</v>
      </c>
      <c r="CL32" s="37">
        <v>353390</v>
      </c>
      <c r="CM32" s="108">
        <f t="shared" si="1"/>
        <v>0.70000000000000284</v>
      </c>
      <c r="CN32" s="30">
        <f t="shared" si="2"/>
        <v>5.2</v>
      </c>
      <c r="CO32" s="31">
        <f t="shared" si="3"/>
        <v>98.3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226355</v>
      </c>
      <c r="I33" s="37">
        <v>216660</v>
      </c>
      <c r="J33" s="38">
        <v>3.3</v>
      </c>
      <c r="K33" s="157">
        <v>95.7</v>
      </c>
      <c r="L33" s="36">
        <v>203586</v>
      </c>
      <c r="M33" s="39">
        <v>-10.099999999999994</v>
      </c>
      <c r="N33" s="37">
        <v>195707</v>
      </c>
      <c r="O33" s="39">
        <v>-9.7000000000000028</v>
      </c>
      <c r="P33" s="38">
        <v>3</v>
      </c>
      <c r="Q33" s="40">
        <v>96.1</v>
      </c>
      <c r="R33" s="49"/>
      <c r="S33" s="32"/>
      <c r="T33" s="33"/>
      <c r="U33" s="34" t="s">
        <v>81</v>
      </c>
      <c r="V33" s="34" t="s">
        <v>18</v>
      </c>
      <c r="W33" s="35"/>
      <c r="X33" s="35"/>
      <c r="Y33" s="36">
        <v>207116</v>
      </c>
      <c r="Z33" s="39">
        <v>1.7000000000000028</v>
      </c>
      <c r="AA33" s="37">
        <v>199279</v>
      </c>
      <c r="AB33" s="39">
        <v>1.7999999999999972</v>
      </c>
      <c r="AC33" s="38">
        <v>3.1</v>
      </c>
      <c r="AD33" s="40">
        <v>96.2</v>
      </c>
      <c r="AE33" s="36">
        <v>209660</v>
      </c>
      <c r="AF33" s="39">
        <v>1.2000000000000028</v>
      </c>
      <c r="AG33" s="37">
        <v>201757</v>
      </c>
      <c r="AH33" s="39">
        <v>1.2000000000000028</v>
      </c>
      <c r="AI33" s="38">
        <v>3</v>
      </c>
      <c r="AJ33" s="40">
        <v>96.2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200869</v>
      </c>
      <c r="AS33" s="39">
        <v>-4.2000000000000028</v>
      </c>
      <c r="AT33" s="44">
        <v>194505</v>
      </c>
      <c r="AU33" s="39">
        <v>-3.5999999999999943</v>
      </c>
      <c r="AV33" s="38">
        <v>2.9</v>
      </c>
      <c r="AW33" s="40">
        <v>96.8</v>
      </c>
      <c r="AX33" s="43">
        <v>204613</v>
      </c>
      <c r="AY33" s="39">
        <v>1.9000000000000057</v>
      </c>
      <c r="AZ33" s="44">
        <v>200407</v>
      </c>
      <c r="BA33" s="39">
        <v>3</v>
      </c>
      <c r="BB33" s="38">
        <v>3</v>
      </c>
      <c r="BC33" s="40">
        <v>97.9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214617</v>
      </c>
      <c r="BL33" s="39">
        <v>4.9000000000000057</v>
      </c>
      <c r="BM33" s="44">
        <v>210573</v>
      </c>
      <c r="BN33" s="39">
        <v>5.0999999999999943</v>
      </c>
      <c r="BO33" s="38">
        <v>3.2</v>
      </c>
      <c r="BP33" s="40">
        <v>98.1</v>
      </c>
      <c r="BQ33" s="43">
        <v>208709</v>
      </c>
      <c r="BR33" s="39">
        <v>-2.7999999999999972</v>
      </c>
      <c r="BS33" s="44">
        <v>205068</v>
      </c>
      <c r="BT33" s="39">
        <v>-2.5999999999999943</v>
      </c>
      <c r="BU33" s="38">
        <v>3</v>
      </c>
      <c r="BV33" s="40">
        <v>98.3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212307</v>
      </c>
      <c r="CE33" s="39">
        <v>1.7000000000000028</v>
      </c>
      <c r="CF33" s="44">
        <v>208672</v>
      </c>
      <c r="CG33" s="39">
        <v>1.7999999999999972</v>
      </c>
      <c r="CH33" s="38">
        <v>3.1</v>
      </c>
      <c r="CI33" s="40">
        <v>98.3</v>
      </c>
      <c r="CJ33" s="42">
        <v>216190</v>
      </c>
      <c r="CK33" s="108">
        <f t="shared" si="0"/>
        <v>1.7999999999999972</v>
      </c>
      <c r="CL33" s="37">
        <v>212479</v>
      </c>
      <c r="CM33" s="108">
        <f t="shared" si="1"/>
        <v>1.7999999999999972</v>
      </c>
      <c r="CN33" s="30">
        <f t="shared" si="2"/>
        <v>3.2</v>
      </c>
      <c r="CO33" s="31">
        <f t="shared" si="3"/>
        <v>98.3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9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9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6837641</v>
      </c>
      <c r="I38" s="2">
        <v>6472004</v>
      </c>
      <c r="J38" s="3">
        <v>100</v>
      </c>
      <c r="K38" s="159">
        <v>94.7</v>
      </c>
      <c r="L38" s="1">
        <v>6763630</v>
      </c>
      <c r="M38" s="4">
        <v>-1.0999999999999943</v>
      </c>
      <c r="N38" s="2">
        <v>6430004</v>
      </c>
      <c r="O38" s="4">
        <v>-0.59999999999999432</v>
      </c>
      <c r="P38" s="3">
        <v>100</v>
      </c>
      <c r="Q38" s="78">
        <v>95.1</v>
      </c>
      <c r="R38" s="55"/>
      <c r="S38" s="76"/>
      <c r="T38" s="219" t="s">
        <v>41</v>
      </c>
      <c r="U38" s="220"/>
      <c r="V38" s="220"/>
      <c r="W38" s="220"/>
      <c r="X38" s="220"/>
      <c r="Y38" s="1">
        <v>6785852</v>
      </c>
      <c r="Z38" s="4">
        <v>0.29999999999999716</v>
      </c>
      <c r="AA38" s="2">
        <v>6465091</v>
      </c>
      <c r="AB38" s="4">
        <v>0.5</v>
      </c>
      <c r="AC38" s="3">
        <v>100</v>
      </c>
      <c r="AD38" s="78">
        <v>95.3</v>
      </c>
      <c r="AE38" s="1">
        <v>7010394</v>
      </c>
      <c r="AF38" s="4">
        <v>3.2999999999999972</v>
      </c>
      <c r="AG38" s="2">
        <v>6693405</v>
      </c>
      <c r="AH38" s="4">
        <v>3.5</v>
      </c>
      <c r="AI38" s="3">
        <v>100</v>
      </c>
      <c r="AJ38" s="78">
        <v>95.5</v>
      </c>
      <c r="AL38" s="76"/>
      <c r="AM38" s="219" t="s">
        <v>41</v>
      </c>
      <c r="AN38" s="220"/>
      <c r="AO38" s="220"/>
      <c r="AP38" s="220"/>
      <c r="AQ38" s="220"/>
      <c r="AR38" s="1">
        <v>6975736</v>
      </c>
      <c r="AS38" s="4">
        <v>-0.5</v>
      </c>
      <c r="AT38" s="2">
        <v>6703083</v>
      </c>
      <c r="AU38" s="4">
        <v>9.9999999999994316E-2</v>
      </c>
      <c r="AV38" s="3">
        <v>100</v>
      </c>
      <c r="AW38" s="78">
        <v>96.1</v>
      </c>
      <c r="AX38" s="1">
        <v>6853932</v>
      </c>
      <c r="AY38" s="4">
        <v>-1.7000000000000028</v>
      </c>
      <c r="AZ38" s="2">
        <v>6651562</v>
      </c>
      <c r="BA38" s="4">
        <v>-0.79999999999999716</v>
      </c>
      <c r="BB38" s="3">
        <v>100</v>
      </c>
      <c r="BC38" s="78">
        <v>97</v>
      </c>
      <c r="BE38" s="76"/>
      <c r="BF38" s="219" t="s">
        <v>41</v>
      </c>
      <c r="BG38" s="220"/>
      <c r="BH38" s="220"/>
      <c r="BI38" s="220"/>
      <c r="BJ38" s="221"/>
      <c r="BK38" s="1">
        <v>6753514</v>
      </c>
      <c r="BL38" s="4">
        <v>-1.5</v>
      </c>
      <c r="BM38" s="2">
        <v>6572823</v>
      </c>
      <c r="BN38" s="4">
        <v>-1.2000000000000028</v>
      </c>
      <c r="BO38" s="3">
        <v>100</v>
      </c>
      <c r="BP38" s="78">
        <v>97.3</v>
      </c>
      <c r="BQ38" s="1">
        <v>6938504</v>
      </c>
      <c r="BR38" s="4">
        <v>2.7000000000000028</v>
      </c>
      <c r="BS38" s="2">
        <v>6780365</v>
      </c>
      <c r="BT38" s="4">
        <v>3.2000000000000028</v>
      </c>
      <c r="BU38" s="3">
        <v>100</v>
      </c>
      <c r="BV38" s="78">
        <v>97.7</v>
      </c>
      <c r="BX38" s="76"/>
      <c r="BY38" s="219" t="s">
        <v>41</v>
      </c>
      <c r="BZ38" s="220"/>
      <c r="CA38" s="220"/>
      <c r="CB38" s="220"/>
      <c r="CC38" s="221"/>
      <c r="CD38" s="1">
        <v>6896190</v>
      </c>
      <c r="CE38" s="4">
        <v>-0.59999999999999432</v>
      </c>
      <c r="CF38" s="2">
        <v>6730219</v>
      </c>
      <c r="CG38" s="4">
        <v>-0.70000000000000284</v>
      </c>
      <c r="CH38" s="3">
        <v>100</v>
      </c>
      <c r="CI38" s="78">
        <v>97.6</v>
      </c>
      <c r="CJ38" s="79">
        <v>6907836</v>
      </c>
      <c r="CK38" s="101">
        <f t="shared" si="0"/>
        <v>0.20000000000000284</v>
      </c>
      <c r="CL38" s="2">
        <v>6739676</v>
      </c>
      <c r="CM38" s="101">
        <f t="shared" si="1"/>
        <v>9.9999999999994316E-2</v>
      </c>
      <c r="CN38" s="81">
        <f t="shared" si="2"/>
        <v>100</v>
      </c>
      <c r="CO38" s="82">
        <f t="shared" si="3"/>
        <v>97.6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1129380</v>
      </c>
      <c r="I39" s="2">
        <v>816876</v>
      </c>
      <c r="J39" s="3"/>
      <c r="K39" s="159">
        <v>72.3</v>
      </c>
      <c r="L39" s="1">
        <v>1124372</v>
      </c>
      <c r="M39" s="4">
        <v>-0.40000000000000568</v>
      </c>
      <c r="N39" s="2">
        <v>807771</v>
      </c>
      <c r="O39" s="4">
        <v>-1.0999999999999943</v>
      </c>
      <c r="P39" s="3"/>
      <c r="Q39" s="78">
        <v>71.8</v>
      </c>
      <c r="R39" s="55"/>
      <c r="S39" s="86" t="s">
        <v>42</v>
      </c>
      <c r="T39" s="87"/>
      <c r="U39" s="88"/>
      <c r="V39" s="88"/>
      <c r="W39" s="89"/>
      <c r="X39" s="89"/>
      <c r="Y39" s="1">
        <v>1118254</v>
      </c>
      <c r="Z39" s="4">
        <v>-0.5</v>
      </c>
      <c r="AA39" s="2">
        <v>814149</v>
      </c>
      <c r="AB39" s="4">
        <v>0.79999999999999716</v>
      </c>
      <c r="AC39" s="3"/>
      <c r="AD39" s="78">
        <v>72.8</v>
      </c>
      <c r="AE39" s="1">
        <v>1072608</v>
      </c>
      <c r="AF39" s="4">
        <v>-4.0999999999999943</v>
      </c>
      <c r="AG39" s="2">
        <v>782751</v>
      </c>
      <c r="AH39" s="4">
        <v>-3.9000000000000057</v>
      </c>
      <c r="AI39" s="3"/>
      <c r="AJ39" s="78">
        <v>73</v>
      </c>
      <c r="AL39" s="86" t="s">
        <v>42</v>
      </c>
      <c r="AM39" s="87"/>
      <c r="AN39" s="88"/>
      <c r="AO39" s="88"/>
      <c r="AP39" s="89"/>
      <c r="AQ39" s="89"/>
      <c r="AR39" s="90">
        <v>1056003</v>
      </c>
      <c r="AS39" s="4">
        <v>-1.5</v>
      </c>
      <c r="AT39" s="91">
        <v>788142</v>
      </c>
      <c r="AU39" s="4">
        <v>0.70000000000000284</v>
      </c>
      <c r="AV39" s="3"/>
      <c r="AW39" s="78">
        <v>74.599999999999994</v>
      </c>
      <c r="AX39" s="90">
        <v>1026314</v>
      </c>
      <c r="AY39" s="4">
        <v>-2.7999999999999972</v>
      </c>
      <c r="AZ39" s="91">
        <v>795036</v>
      </c>
      <c r="BA39" s="4">
        <v>0.90000000000000568</v>
      </c>
      <c r="BB39" s="3"/>
      <c r="BC39" s="78">
        <v>77.5</v>
      </c>
      <c r="BE39" s="76" t="s">
        <v>42</v>
      </c>
      <c r="BF39" s="77"/>
      <c r="BG39" s="83"/>
      <c r="BH39" s="83"/>
      <c r="BI39" s="84"/>
      <c r="BJ39" s="85"/>
      <c r="BK39" s="90">
        <v>975243</v>
      </c>
      <c r="BL39" s="4">
        <v>-5</v>
      </c>
      <c r="BM39" s="91">
        <v>779471</v>
      </c>
      <c r="BN39" s="4">
        <v>-2</v>
      </c>
      <c r="BO39" s="3"/>
      <c r="BP39" s="78">
        <v>79.900000000000006</v>
      </c>
      <c r="BQ39" s="90">
        <v>926730</v>
      </c>
      <c r="BR39" s="4">
        <v>-5</v>
      </c>
      <c r="BS39" s="91">
        <v>756286</v>
      </c>
      <c r="BT39" s="4">
        <v>-3</v>
      </c>
      <c r="BU39" s="3"/>
      <c r="BV39" s="78">
        <v>81.599999999999994</v>
      </c>
      <c r="BX39" s="76" t="s">
        <v>42</v>
      </c>
      <c r="BY39" s="77"/>
      <c r="BZ39" s="83"/>
      <c r="CA39" s="83"/>
      <c r="CB39" s="84"/>
      <c r="CC39" s="85"/>
      <c r="CD39" s="90">
        <v>874259</v>
      </c>
      <c r="CE39" s="4">
        <v>-5.7000000000000028</v>
      </c>
      <c r="CF39" s="91">
        <v>709411</v>
      </c>
      <c r="CG39" s="4">
        <v>-6.2000000000000028</v>
      </c>
      <c r="CH39" s="3"/>
      <c r="CI39" s="78">
        <v>81.099999999999994</v>
      </c>
      <c r="CJ39" s="79">
        <v>860818</v>
      </c>
      <c r="CK39" s="101">
        <f t="shared" si="0"/>
        <v>-1.5</v>
      </c>
      <c r="CL39" s="2">
        <v>707383</v>
      </c>
      <c r="CM39" s="101">
        <f t="shared" si="1"/>
        <v>-0.29999999999999716</v>
      </c>
      <c r="CN39" s="81"/>
      <c r="CO39" s="82">
        <f t="shared" si="3"/>
        <v>82.2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59"/>
      <c r="L40" s="1">
        <v>0</v>
      </c>
      <c r="M40" s="4" t="s">
        <v>240</v>
      </c>
      <c r="N40" s="2">
        <v>0</v>
      </c>
      <c r="O40" s="4" t="s">
        <v>240</v>
      </c>
      <c r="P40" s="3"/>
      <c r="Q40" s="78" t="s">
        <v>240</v>
      </c>
      <c r="R40" s="55"/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3"/>
      <c r="AD40" s="78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8" t="s">
        <v>240</v>
      </c>
      <c r="AL40" s="76" t="s">
        <v>43</v>
      </c>
      <c r="AM40" s="77"/>
      <c r="AN40" s="83"/>
      <c r="AO40" s="83"/>
      <c r="AP40" s="84"/>
      <c r="AQ40" s="84"/>
      <c r="AR40" s="90">
        <v>0</v>
      </c>
      <c r="AS40" s="4" t="s">
        <v>240</v>
      </c>
      <c r="AT40" s="91">
        <v>0</v>
      </c>
      <c r="AU40" s="4" t="s">
        <v>240</v>
      </c>
      <c r="AV40" s="3"/>
      <c r="AW40" s="78" t="s">
        <v>240</v>
      </c>
      <c r="AX40" s="90">
        <v>0</v>
      </c>
      <c r="AY40" s="4" t="s">
        <v>240</v>
      </c>
      <c r="AZ40" s="91">
        <v>0</v>
      </c>
      <c r="BA40" s="4" t="s">
        <v>240</v>
      </c>
      <c r="BB40" s="3"/>
      <c r="BC40" s="78" t="s">
        <v>240</v>
      </c>
      <c r="BE40" s="76" t="s">
        <v>43</v>
      </c>
      <c r="BF40" s="77"/>
      <c r="BG40" s="83"/>
      <c r="BH40" s="83"/>
      <c r="BI40" s="84"/>
      <c r="BJ40" s="85"/>
      <c r="BK40" s="90">
        <v>0</v>
      </c>
      <c r="BL40" s="4" t="s">
        <v>240</v>
      </c>
      <c r="BM40" s="91">
        <v>0</v>
      </c>
      <c r="BN40" s="4" t="s">
        <v>240</v>
      </c>
      <c r="BO40" s="3"/>
      <c r="BP40" s="78" t="s">
        <v>240</v>
      </c>
      <c r="BQ40" s="90">
        <v>0</v>
      </c>
      <c r="BR40" s="4" t="s">
        <v>240</v>
      </c>
      <c r="BS40" s="91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90">
        <v>0</v>
      </c>
      <c r="CE40" s="4" t="s">
        <v>240</v>
      </c>
      <c r="CF40" s="91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1891253</v>
      </c>
      <c r="I41" s="2">
        <v>1718301</v>
      </c>
      <c r="J41" s="3">
        <v>26.5</v>
      </c>
      <c r="K41" s="159">
        <v>90.9</v>
      </c>
      <c r="L41" s="1">
        <v>1933123</v>
      </c>
      <c r="M41" s="4">
        <v>2.2000000000000028</v>
      </c>
      <c r="N41" s="2">
        <v>1764588</v>
      </c>
      <c r="O41" s="4">
        <v>2.7000000000000028</v>
      </c>
      <c r="P41" s="3">
        <v>27.4</v>
      </c>
      <c r="Q41" s="78">
        <v>91.3</v>
      </c>
      <c r="S41" s="216" t="s">
        <v>44</v>
      </c>
      <c r="T41" s="217"/>
      <c r="U41" s="217"/>
      <c r="V41" s="217"/>
      <c r="W41" s="217"/>
      <c r="X41" s="217"/>
      <c r="Y41" s="1">
        <v>1938051</v>
      </c>
      <c r="Z41" s="4">
        <v>0.29999999999999716</v>
      </c>
      <c r="AA41" s="2">
        <v>1781298</v>
      </c>
      <c r="AB41" s="4">
        <v>0.90000000000000568</v>
      </c>
      <c r="AC41" s="3">
        <v>27.6</v>
      </c>
      <c r="AD41" s="78">
        <v>91.9</v>
      </c>
      <c r="AE41" s="1">
        <v>1924132</v>
      </c>
      <c r="AF41" s="4">
        <v>-0.70000000000000284</v>
      </c>
      <c r="AG41" s="2">
        <v>1772417</v>
      </c>
      <c r="AH41" s="4">
        <v>-0.5</v>
      </c>
      <c r="AI41" s="3">
        <v>26.5</v>
      </c>
      <c r="AJ41" s="78">
        <v>92.1</v>
      </c>
      <c r="AL41" s="216" t="s">
        <v>44</v>
      </c>
      <c r="AM41" s="217"/>
      <c r="AN41" s="217"/>
      <c r="AO41" s="217"/>
      <c r="AP41" s="217"/>
      <c r="AQ41" s="217"/>
      <c r="AR41" s="1">
        <v>1950564</v>
      </c>
      <c r="AS41" s="4">
        <v>1.4000000000000057</v>
      </c>
      <c r="AT41" s="2">
        <v>1807207</v>
      </c>
      <c r="AU41" s="4">
        <v>2</v>
      </c>
      <c r="AV41" s="3">
        <v>27</v>
      </c>
      <c r="AW41" s="78">
        <v>92.7</v>
      </c>
      <c r="AX41" s="1">
        <v>1962050</v>
      </c>
      <c r="AY41" s="4">
        <v>0.59999999999999432</v>
      </c>
      <c r="AZ41" s="2">
        <v>1847290</v>
      </c>
      <c r="BA41" s="4">
        <v>2.2000000000000028</v>
      </c>
      <c r="BB41" s="3">
        <v>27.8</v>
      </c>
      <c r="BC41" s="78">
        <v>94.2</v>
      </c>
      <c r="BE41" s="216" t="s">
        <v>44</v>
      </c>
      <c r="BF41" s="217"/>
      <c r="BG41" s="217"/>
      <c r="BH41" s="217"/>
      <c r="BI41" s="217"/>
      <c r="BJ41" s="218"/>
      <c r="BK41" s="1">
        <v>1907151</v>
      </c>
      <c r="BL41" s="4">
        <v>-2.7999999999999972</v>
      </c>
      <c r="BM41" s="2">
        <v>1807669</v>
      </c>
      <c r="BN41" s="4">
        <v>-2.0999999999999943</v>
      </c>
      <c r="BO41" s="3">
        <v>27.5</v>
      </c>
      <c r="BP41" s="78">
        <v>94.8</v>
      </c>
      <c r="BQ41" s="1">
        <v>1926191</v>
      </c>
      <c r="BR41" s="4">
        <v>1</v>
      </c>
      <c r="BS41" s="2">
        <v>1842025</v>
      </c>
      <c r="BT41" s="4">
        <v>1.9000000000000057</v>
      </c>
      <c r="BU41" s="3">
        <v>27.2</v>
      </c>
      <c r="BV41" s="78">
        <v>95.6</v>
      </c>
      <c r="BX41" s="216" t="s">
        <v>44</v>
      </c>
      <c r="BY41" s="217"/>
      <c r="BZ41" s="217"/>
      <c r="CA41" s="217"/>
      <c r="CB41" s="217"/>
      <c r="CC41" s="218"/>
      <c r="CD41" s="1">
        <v>1890082</v>
      </c>
      <c r="CE41" s="4">
        <v>-1.9000000000000057</v>
      </c>
      <c r="CF41" s="2">
        <v>1798943</v>
      </c>
      <c r="CG41" s="4">
        <v>-2.2999999999999972</v>
      </c>
      <c r="CH41" s="3">
        <v>26.7</v>
      </c>
      <c r="CI41" s="78">
        <v>95.2</v>
      </c>
      <c r="CJ41" s="79">
        <v>1926907</v>
      </c>
      <c r="CK41" s="101">
        <f t="shared" si="0"/>
        <v>1.9000000000000057</v>
      </c>
      <c r="CL41" s="2">
        <v>1837833</v>
      </c>
      <c r="CM41" s="101">
        <f t="shared" si="1"/>
        <v>2.2000000000000028</v>
      </c>
      <c r="CN41" s="81">
        <f t="shared" si="2"/>
        <v>27.3</v>
      </c>
      <c r="CO41" s="82">
        <f t="shared" si="3"/>
        <v>95.4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419314</v>
      </c>
      <c r="I42" s="2">
        <v>404598</v>
      </c>
      <c r="J42" s="3">
        <v>6.3</v>
      </c>
      <c r="K42" s="159">
        <v>96.5</v>
      </c>
      <c r="L42" s="1">
        <v>519098</v>
      </c>
      <c r="M42" s="4">
        <v>23.799999999999997</v>
      </c>
      <c r="N42" s="2">
        <v>507694</v>
      </c>
      <c r="O42" s="4">
        <v>25.5</v>
      </c>
      <c r="P42" s="3">
        <v>7.9</v>
      </c>
      <c r="Q42" s="78">
        <v>97.8</v>
      </c>
      <c r="S42" s="216" t="s">
        <v>45</v>
      </c>
      <c r="T42" s="217"/>
      <c r="U42" s="217"/>
      <c r="V42" s="217"/>
      <c r="W42" s="217"/>
      <c r="X42" s="217"/>
      <c r="Y42" s="1">
        <v>469699</v>
      </c>
      <c r="Z42" s="4">
        <v>-9.5</v>
      </c>
      <c r="AA42" s="2">
        <v>458634</v>
      </c>
      <c r="AB42" s="4">
        <v>-9.7000000000000028</v>
      </c>
      <c r="AC42" s="3">
        <v>7.1</v>
      </c>
      <c r="AD42" s="78">
        <v>97.6</v>
      </c>
      <c r="AE42" s="1">
        <v>683421</v>
      </c>
      <c r="AF42" s="4">
        <v>45.5</v>
      </c>
      <c r="AG42" s="2">
        <v>672204</v>
      </c>
      <c r="AH42" s="4">
        <v>46.599999999999994</v>
      </c>
      <c r="AI42" s="3">
        <v>10</v>
      </c>
      <c r="AJ42" s="78">
        <v>98.4</v>
      </c>
      <c r="AL42" s="216" t="s">
        <v>45</v>
      </c>
      <c r="AM42" s="217"/>
      <c r="AN42" s="217"/>
      <c r="AO42" s="217"/>
      <c r="AP42" s="217"/>
      <c r="AQ42" s="217"/>
      <c r="AR42" s="1">
        <v>706362</v>
      </c>
      <c r="AS42" s="4">
        <v>3.4000000000000057</v>
      </c>
      <c r="AT42" s="2">
        <v>704406</v>
      </c>
      <c r="AU42" s="4">
        <v>4.7999999999999972</v>
      </c>
      <c r="AV42" s="3">
        <v>10.5</v>
      </c>
      <c r="AW42" s="78">
        <v>99.7</v>
      </c>
      <c r="AX42" s="1">
        <v>565593</v>
      </c>
      <c r="AY42" s="4">
        <v>-19.900000000000006</v>
      </c>
      <c r="AZ42" s="2">
        <v>562528</v>
      </c>
      <c r="BA42" s="4">
        <v>-20.099999999999994</v>
      </c>
      <c r="BB42" s="3">
        <v>8.5</v>
      </c>
      <c r="BC42" s="78">
        <v>99.5</v>
      </c>
      <c r="BE42" s="216" t="s">
        <v>45</v>
      </c>
      <c r="BF42" s="217"/>
      <c r="BG42" s="217"/>
      <c r="BH42" s="217"/>
      <c r="BI42" s="217"/>
      <c r="BJ42" s="218"/>
      <c r="BK42" s="1">
        <v>451283</v>
      </c>
      <c r="BL42" s="4">
        <v>-20.200000000000003</v>
      </c>
      <c r="BM42" s="2">
        <v>449227</v>
      </c>
      <c r="BN42" s="4">
        <v>-20.099999999999994</v>
      </c>
      <c r="BO42" s="3">
        <v>6.8</v>
      </c>
      <c r="BP42" s="78">
        <v>99.5</v>
      </c>
      <c r="BQ42" s="1">
        <v>530421</v>
      </c>
      <c r="BR42" s="4">
        <v>17.5</v>
      </c>
      <c r="BS42" s="2">
        <v>529740</v>
      </c>
      <c r="BT42" s="4">
        <v>17.900000000000006</v>
      </c>
      <c r="BU42" s="3">
        <v>7.8</v>
      </c>
      <c r="BV42" s="78">
        <v>99.9</v>
      </c>
      <c r="BX42" s="216" t="s">
        <v>45</v>
      </c>
      <c r="BY42" s="217"/>
      <c r="BZ42" s="217"/>
      <c r="CA42" s="217"/>
      <c r="CB42" s="217"/>
      <c r="CC42" s="218"/>
      <c r="CD42" s="1">
        <v>487916</v>
      </c>
      <c r="CE42" s="4">
        <v>-8</v>
      </c>
      <c r="CF42" s="2">
        <v>486739</v>
      </c>
      <c r="CG42" s="4">
        <v>-8.0999999999999943</v>
      </c>
      <c r="CH42" s="3">
        <v>7.2</v>
      </c>
      <c r="CI42" s="78">
        <v>99.8</v>
      </c>
      <c r="CJ42" s="79">
        <v>417829</v>
      </c>
      <c r="CK42" s="101">
        <f t="shared" si="0"/>
        <v>-14.400000000000006</v>
      </c>
      <c r="CL42" s="2">
        <v>412804</v>
      </c>
      <c r="CM42" s="101">
        <f t="shared" si="1"/>
        <v>-15.200000000000003</v>
      </c>
      <c r="CN42" s="81">
        <f t="shared" si="2"/>
        <v>6.1</v>
      </c>
      <c r="CO42" s="82">
        <f t="shared" si="3"/>
        <v>98.8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tabColor rgb="FFFFFF00"/>
  </sheetPr>
  <dimension ref="A1:CO42"/>
  <sheetViews>
    <sheetView view="pageBreakPreview" topLeftCell="BK1" zoomScale="85" zoomScaleNormal="75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181</v>
      </c>
      <c r="C1" s="198"/>
      <c r="D1" s="198"/>
      <c r="E1" s="198"/>
      <c r="F1" s="198"/>
      <c r="K1" s="7"/>
      <c r="Q1" s="7" t="s">
        <v>174</v>
      </c>
      <c r="S1" s="197" t="s">
        <v>181</v>
      </c>
      <c r="T1" s="198"/>
      <c r="U1" s="198"/>
      <c r="V1" s="198"/>
      <c r="W1" s="198"/>
      <c r="AJ1" s="7" t="s">
        <v>174</v>
      </c>
      <c r="AL1" s="197" t="s">
        <v>181</v>
      </c>
      <c r="AM1" s="198"/>
      <c r="AN1" s="198"/>
      <c r="AO1" s="198"/>
      <c r="AP1" s="198"/>
      <c r="BC1" s="7" t="s">
        <v>174</v>
      </c>
      <c r="BE1" s="197" t="s">
        <v>181</v>
      </c>
      <c r="BF1" s="198"/>
      <c r="BG1" s="198"/>
      <c r="BH1" s="198"/>
      <c r="BI1" s="198"/>
      <c r="BV1" s="7" t="s">
        <v>174</v>
      </c>
      <c r="BX1" s="197" t="s">
        <v>181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2663071</v>
      </c>
      <c r="I5" s="24">
        <v>2541107</v>
      </c>
      <c r="J5" s="25">
        <v>92.8</v>
      </c>
      <c r="K5" s="156">
        <v>95.4</v>
      </c>
      <c r="L5" s="23">
        <v>2607927</v>
      </c>
      <c r="M5" s="26">
        <v>-2.0999999999999943</v>
      </c>
      <c r="N5" s="24">
        <v>2496731</v>
      </c>
      <c r="O5" s="26">
        <v>-1.7000000000000028</v>
      </c>
      <c r="P5" s="25">
        <v>92.9</v>
      </c>
      <c r="Q5" s="27">
        <v>95.7</v>
      </c>
      <c r="S5" s="22" t="s">
        <v>202</v>
      </c>
      <c r="T5" s="224" t="s">
        <v>4</v>
      </c>
      <c r="U5" s="225"/>
      <c r="V5" s="225"/>
      <c r="W5" s="225"/>
      <c r="X5" s="225"/>
      <c r="Y5" s="23">
        <v>2722035</v>
      </c>
      <c r="Z5" s="26">
        <v>4.4000000000000057</v>
      </c>
      <c r="AA5" s="24">
        <v>2628727</v>
      </c>
      <c r="AB5" s="26">
        <v>5.2999999999999972</v>
      </c>
      <c r="AC5" s="25">
        <v>93.1</v>
      </c>
      <c r="AD5" s="27">
        <v>96.6</v>
      </c>
      <c r="AE5" s="23">
        <v>2749947</v>
      </c>
      <c r="AF5" s="26">
        <v>1</v>
      </c>
      <c r="AG5" s="24">
        <v>2657005</v>
      </c>
      <c r="AH5" s="26">
        <v>1.0999999999999943</v>
      </c>
      <c r="AI5" s="25">
        <v>93.1</v>
      </c>
      <c r="AJ5" s="27">
        <v>96.6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2716976</v>
      </c>
      <c r="AS5" s="26">
        <v>-1.2000000000000028</v>
      </c>
      <c r="AT5" s="24">
        <v>2621186</v>
      </c>
      <c r="AU5" s="26">
        <v>-1.2999999999999972</v>
      </c>
      <c r="AV5" s="25">
        <v>93.1</v>
      </c>
      <c r="AW5" s="27">
        <v>96.5</v>
      </c>
      <c r="AX5" s="23">
        <v>2511827</v>
      </c>
      <c r="AY5" s="26">
        <v>-7.5999999999999943</v>
      </c>
      <c r="AZ5" s="24">
        <v>2434184</v>
      </c>
      <c r="BA5" s="26">
        <v>-7.0999999999999943</v>
      </c>
      <c r="BB5" s="25">
        <v>92.4</v>
      </c>
      <c r="BC5" s="27">
        <v>96.9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2521000</v>
      </c>
      <c r="BL5" s="26">
        <v>0.40000000000000568</v>
      </c>
      <c r="BM5" s="24">
        <v>2444251</v>
      </c>
      <c r="BN5" s="26">
        <v>0.40000000000000568</v>
      </c>
      <c r="BO5" s="25">
        <v>92.4</v>
      </c>
      <c r="BP5" s="27">
        <v>97</v>
      </c>
      <c r="BQ5" s="23">
        <v>2533217</v>
      </c>
      <c r="BR5" s="26">
        <v>0.5</v>
      </c>
      <c r="BS5" s="24">
        <v>2451159</v>
      </c>
      <c r="BT5" s="26">
        <v>0.29999999999999716</v>
      </c>
      <c r="BU5" s="25">
        <v>92.4</v>
      </c>
      <c r="BV5" s="27">
        <v>96.8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2761885</v>
      </c>
      <c r="CE5" s="26">
        <v>9</v>
      </c>
      <c r="CF5" s="24">
        <v>2674134</v>
      </c>
      <c r="CG5" s="26">
        <v>9.0999999999999943</v>
      </c>
      <c r="CH5" s="25">
        <v>92.9</v>
      </c>
      <c r="CI5" s="27">
        <v>96.8</v>
      </c>
      <c r="CJ5" s="23">
        <v>2699600</v>
      </c>
      <c r="CK5" s="108">
        <f>IF(AND(CD5=0,CJ5=0),"",IF(AND(CD5&gt;0,CJ5=0),"皆減",IF(AND(CD5=0,CJ5&gt;0),"皆増",ROUND(CJ5/CD5*100,1)-100)))</f>
        <v>-2.2999999999999972</v>
      </c>
      <c r="CL5" s="24">
        <v>2632630</v>
      </c>
      <c r="CM5" s="108">
        <f>IF(AND(CF5=0,CL5=0),"",IF(AND(CF5&gt;0,CL5=0),"皆減",IF(AND(CF5=0,CL5&gt;0),"皆増",ROUND(CL5/CF5*100,1)-100)))</f>
        <v>-1.5999999999999943</v>
      </c>
      <c r="CN5" s="30">
        <f>ROUND(CL5/CL$38*100,1)</f>
        <v>92.7</v>
      </c>
      <c r="CO5" s="31">
        <f>IF(OR(CK5="",CK5="皆減"),"",ROUND(CL5/CJ5*100,1))</f>
        <v>97.5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2663071</v>
      </c>
      <c r="I6" s="37">
        <v>2541107</v>
      </c>
      <c r="J6" s="38">
        <v>92.8</v>
      </c>
      <c r="K6" s="157">
        <v>95.4</v>
      </c>
      <c r="L6" s="36">
        <v>2607927</v>
      </c>
      <c r="M6" s="39">
        <v>-2.0999999999999943</v>
      </c>
      <c r="N6" s="37">
        <v>2496731</v>
      </c>
      <c r="O6" s="39">
        <v>-1.7000000000000028</v>
      </c>
      <c r="P6" s="38">
        <v>92.9</v>
      </c>
      <c r="Q6" s="40">
        <v>95.7</v>
      </c>
      <c r="S6" s="32"/>
      <c r="T6" s="33" t="s">
        <v>46</v>
      </c>
      <c r="U6" s="34" t="s">
        <v>6</v>
      </c>
      <c r="V6" s="34"/>
      <c r="W6" s="35"/>
      <c r="X6" s="35"/>
      <c r="Y6" s="36">
        <v>2722035</v>
      </c>
      <c r="Z6" s="39">
        <v>4.4000000000000057</v>
      </c>
      <c r="AA6" s="37">
        <v>2628727</v>
      </c>
      <c r="AB6" s="39">
        <v>5.2999999999999972</v>
      </c>
      <c r="AC6" s="38">
        <v>93.1</v>
      </c>
      <c r="AD6" s="40">
        <v>96.6</v>
      </c>
      <c r="AE6" s="36">
        <v>2749947</v>
      </c>
      <c r="AF6" s="39">
        <v>1</v>
      </c>
      <c r="AG6" s="37">
        <v>2657005</v>
      </c>
      <c r="AH6" s="39">
        <v>1.0999999999999943</v>
      </c>
      <c r="AI6" s="38">
        <v>93.1</v>
      </c>
      <c r="AJ6" s="40">
        <v>96.6</v>
      </c>
      <c r="AL6" s="32"/>
      <c r="AM6" s="33" t="s">
        <v>46</v>
      </c>
      <c r="AN6" s="34" t="s">
        <v>6</v>
      </c>
      <c r="AO6" s="34"/>
      <c r="AP6" s="35"/>
      <c r="AQ6" s="35"/>
      <c r="AR6" s="36">
        <v>2716976</v>
      </c>
      <c r="AS6" s="39">
        <v>-1.2000000000000028</v>
      </c>
      <c r="AT6" s="37">
        <v>2621186</v>
      </c>
      <c r="AU6" s="39">
        <v>-1.2999999999999972</v>
      </c>
      <c r="AV6" s="38">
        <v>93.1</v>
      </c>
      <c r="AW6" s="40">
        <v>96.5</v>
      </c>
      <c r="AX6" s="36">
        <v>2511827</v>
      </c>
      <c r="AY6" s="39">
        <v>-7.5999999999999943</v>
      </c>
      <c r="AZ6" s="37">
        <v>2434184</v>
      </c>
      <c r="BA6" s="39">
        <v>-7.0999999999999943</v>
      </c>
      <c r="BB6" s="38">
        <v>92.4</v>
      </c>
      <c r="BC6" s="40">
        <v>96.9</v>
      </c>
      <c r="BE6" s="32"/>
      <c r="BF6" s="33" t="s">
        <v>46</v>
      </c>
      <c r="BG6" s="34" t="s">
        <v>6</v>
      </c>
      <c r="BH6" s="34"/>
      <c r="BI6" s="35"/>
      <c r="BJ6" s="41"/>
      <c r="BK6" s="36">
        <v>2521000</v>
      </c>
      <c r="BL6" s="39">
        <v>0.40000000000000568</v>
      </c>
      <c r="BM6" s="37">
        <v>2444251</v>
      </c>
      <c r="BN6" s="39">
        <v>0.40000000000000568</v>
      </c>
      <c r="BO6" s="38">
        <v>92.4</v>
      </c>
      <c r="BP6" s="40">
        <v>97</v>
      </c>
      <c r="BQ6" s="36">
        <v>2533217</v>
      </c>
      <c r="BR6" s="39">
        <v>0.5</v>
      </c>
      <c r="BS6" s="37">
        <v>2451159</v>
      </c>
      <c r="BT6" s="39">
        <v>0.29999999999999716</v>
      </c>
      <c r="BU6" s="38">
        <v>92.4</v>
      </c>
      <c r="BV6" s="40">
        <v>96.8</v>
      </c>
      <c r="BX6" s="32"/>
      <c r="BY6" s="33" t="s">
        <v>46</v>
      </c>
      <c r="BZ6" s="34" t="s">
        <v>6</v>
      </c>
      <c r="CA6" s="34"/>
      <c r="CB6" s="35"/>
      <c r="CC6" s="41"/>
      <c r="CD6" s="36">
        <v>2761885</v>
      </c>
      <c r="CE6" s="39">
        <v>9</v>
      </c>
      <c r="CF6" s="37">
        <v>2674134</v>
      </c>
      <c r="CG6" s="39">
        <v>9.0999999999999943</v>
      </c>
      <c r="CH6" s="38">
        <v>92.9</v>
      </c>
      <c r="CI6" s="40">
        <v>96.8</v>
      </c>
      <c r="CJ6" s="42">
        <v>2699600</v>
      </c>
      <c r="CK6" s="108">
        <f t="shared" ref="CK6:CK42" si="0">IF(AND(CD6=0,CJ6=0),"",IF(AND(CD6&gt;0,CJ6=0),"皆減",IF(AND(CD6=0,CJ6&gt;0),"皆増",ROUND(CJ6/CD6*100,1)-100)))</f>
        <v>-2.2999999999999972</v>
      </c>
      <c r="CL6" s="37">
        <v>2632630</v>
      </c>
      <c r="CM6" s="108">
        <f t="shared" ref="CM6:CM42" si="1">IF(AND(CF6=0,CL6=0),"",IF(AND(CF6&gt;0,CL6=0),"皆減",IF(AND(CF6=0,CL6&gt;0),"皆増",ROUND(CL6/CF6*100,1)-100)))</f>
        <v>-1.5999999999999943</v>
      </c>
      <c r="CN6" s="30">
        <f t="shared" ref="CN6:CN42" si="2">ROUND(CL6/CL$38*100,1)</f>
        <v>92.7</v>
      </c>
      <c r="CO6" s="31">
        <f t="shared" ref="CO6:CO42" si="3">IF(OR(CK6="",CK6="皆減"),"",ROUND(CL6/CJ6*100,1))</f>
        <v>97.5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1157986</v>
      </c>
      <c r="I7" s="37">
        <v>1109393</v>
      </c>
      <c r="J7" s="38">
        <v>40.5</v>
      </c>
      <c r="K7" s="157">
        <v>95.8</v>
      </c>
      <c r="L7" s="36">
        <v>1162891</v>
      </c>
      <c r="M7" s="39">
        <v>0.40000000000000568</v>
      </c>
      <c r="N7" s="37">
        <v>1117365</v>
      </c>
      <c r="O7" s="39">
        <v>0.70000000000000284</v>
      </c>
      <c r="P7" s="38">
        <v>41.6</v>
      </c>
      <c r="Q7" s="40">
        <v>96.1</v>
      </c>
      <c r="S7" s="32"/>
      <c r="T7" s="33"/>
      <c r="U7" s="34" t="s">
        <v>47</v>
      </c>
      <c r="V7" s="34" t="s">
        <v>7</v>
      </c>
      <c r="W7" s="35"/>
      <c r="X7" s="35"/>
      <c r="Y7" s="36">
        <v>1270994</v>
      </c>
      <c r="Z7" s="39">
        <v>9.2999999999999972</v>
      </c>
      <c r="AA7" s="37">
        <v>1224188</v>
      </c>
      <c r="AB7" s="39">
        <v>9.5999999999999943</v>
      </c>
      <c r="AC7" s="38">
        <v>43.4</v>
      </c>
      <c r="AD7" s="40">
        <v>96.3</v>
      </c>
      <c r="AE7" s="36">
        <v>1299245</v>
      </c>
      <c r="AF7" s="39">
        <v>2.2000000000000028</v>
      </c>
      <c r="AG7" s="37">
        <v>1251195</v>
      </c>
      <c r="AH7" s="39">
        <v>2.2000000000000028</v>
      </c>
      <c r="AI7" s="38">
        <v>43.9</v>
      </c>
      <c r="AJ7" s="40">
        <v>96.3</v>
      </c>
      <c r="AL7" s="32"/>
      <c r="AM7" s="33"/>
      <c r="AN7" s="34" t="s">
        <v>47</v>
      </c>
      <c r="AO7" s="34" t="s">
        <v>7</v>
      </c>
      <c r="AP7" s="35"/>
      <c r="AQ7" s="35"/>
      <c r="AR7" s="36">
        <v>1274859</v>
      </c>
      <c r="AS7" s="39">
        <v>-1.9000000000000057</v>
      </c>
      <c r="AT7" s="37">
        <v>1228630</v>
      </c>
      <c r="AU7" s="39">
        <v>-1.7999999999999972</v>
      </c>
      <c r="AV7" s="38">
        <v>43.6</v>
      </c>
      <c r="AW7" s="40">
        <v>96.4</v>
      </c>
      <c r="AX7" s="36">
        <v>1057511</v>
      </c>
      <c r="AY7" s="39">
        <v>-17</v>
      </c>
      <c r="AZ7" s="37">
        <v>1019419</v>
      </c>
      <c r="BA7" s="39">
        <v>-17</v>
      </c>
      <c r="BB7" s="38">
        <v>38.700000000000003</v>
      </c>
      <c r="BC7" s="40">
        <v>96.4</v>
      </c>
      <c r="BE7" s="32"/>
      <c r="BF7" s="33"/>
      <c r="BG7" s="34" t="s">
        <v>47</v>
      </c>
      <c r="BH7" s="34" t="s">
        <v>7</v>
      </c>
      <c r="BI7" s="35"/>
      <c r="BJ7" s="41"/>
      <c r="BK7" s="36">
        <v>1062023</v>
      </c>
      <c r="BL7" s="39">
        <v>0.40000000000000568</v>
      </c>
      <c r="BM7" s="37">
        <v>1027779</v>
      </c>
      <c r="BN7" s="39">
        <v>0.79999999999999716</v>
      </c>
      <c r="BO7" s="38">
        <v>38.9</v>
      </c>
      <c r="BP7" s="40">
        <v>96.8</v>
      </c>
      <c r="BQ7" s="36">
        <v>1063524</v>
      </c>
      <c r="BR7" s="39">
        <v>9.9999999999994316E-2</v>
      </c>
      <c r="BS7" s="37">
        <v>1024836</v>
      </c>
      <c r="BT7" s="39">
        <v>-0.29999999999999716</v>
      </c>
      <c r="BU7" s="38">
        <v>38.6</v>
      </c>
      <c r="BV7" s="40">
        <v>96.4</v>
      </c>
      <c r="BX7" s="32"/>
      <c r="BY7" s="33"/>
      <c r="BZ7" s="34" t="s">
        <v>47</v>
      </c>
      <c r="CA7" s="34" t="s">
        <v>7</v>
      </c>
      <c r="CB7" s="35"/>
      <c r="CC7" s="41"/>
      <c r="CD7" s="36">
        <v>1275823</v>
      </c>
      <c r="CE7" s="39">
        <v>20</v>
      </c>
      <c r="CF7" s="37">
        <v>1234748</v>
      </c>
      <c r="CG7" s="39">
        <v>20.5</v>
      </c>
      <c r="CH7" s="38">
        <v>42.9</v>
      </c>
      <c r="CI7" s="40">
        <v>96.8</v>
      </c>
      <c r="CJ7" s="42">
        <v>1193821</v>
      </c>
      <c r="CK7" s="108">
        <f t="shared" si="0"/>
        <v>-6.4000000000000057</v>
      </c>
      <c r="CL7" s="37">
        <v>1157911</v>
      </c>
      <c r="CM7" s="108">
        <f t="shared" si="1"/>
        <v>-6.2000000000000028</v>
      </c>
      <c r="CN7" s="30">
        <f t="shared" si="2"/>
        <v>40.799999999999997</v>
      </c>
      <c r="CO7" s="31">
        <f t="shared" si="3"/>
        <v>97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25290</v>
      </c>
      <c r="I8" s="37">
        <v>23957</v>
      </c>
      <c r="J8" s="38">
        <v>0.9</v>
      </c>
      <c r="K8" s="157">
        <v>94.7</v>
      </c>
      <c r="L8" s="36">
        <v>25438</v>
      </c>
      <c r="M8" s="39">
        <v>0.59999999999999432</v>
      </c>
      <c r="N8" s="37">
        <v>24209</v>
      </c>
      <c r="O8" s="39">
        <v>1.0999999999999943</v>
      </c>
      <c r="P8" s="38">
        <v>0.9</v>
      </c>
      <c r="Q8" s="40">
        <v>95.2</v>
      </c>
      <c r="S8" s="32"/>
      <c r="T8" s="33"/>
      <c r="U8" s="34"/>
      <c r="V8" s="33" t="s">
        <v>48</v>
      </c>
      <c r="W8" s="35" t="s">
        <v>9</v>
      </c>
      <c r="X8" s="35"/>
      <c r="Y8" s="36">
        <v>25711</v>
      </c>
      <c r="Z8" s="39">
        <v>1.0999999999999943</v>
      </c>
      <c r="AA8" s="37">
        <v>24431</v>
      </c>
      <c r="AB8" s="39">
        <v>0.90000000000000568</v>
      </c>
      <c r="AC8" s="38">
        <v>0.9</v>
      </c>
      <c r="AD8" s="40">
        <v>95</v>
      </c>
      <c r="AE8" s="36">
        <v>29626</v>
      </c>
      <c r="AF8" s="39">
        <v>15.200000000000003</v>
      </c>
      <c r="AG8" s="37">
        <v>28093</v>
      </c>
      <c r="AH8" s="39">
        <v>15</v>
      </c>
      <c r="AI8" s="38">
        <v>1</v>
      </c>
      <c r="AJ8" s="40">
        <v>94.8</v>
      </c>
      <c r="AL8" s="32"/>
      <c r="AM8" s="33"/>
      <c r="AN8" s="34"/>
      <c r="AO8" s="33" t="s">
        <v>48</v>
      </c>
      <c r="AP8" s="35" t="s">
        <v>9</v>
      </c>
      <c r="AQ8" s="35"/>
      <c r="AR8" s="43">
        <v>29927</v>
      </c>
      <c r="AS8" s="39">
        <v>1</v>
      </c>
      <c r="AT8" s="44">
        <v>28383</v>
      </c>
      <c r="AU8" s="39">
        <v>1</v>
      </c>
      <c r="AV8" s="38">
        <v>1</v>
      </c>
      <c r="AW8" s="40">
        <v>94.8</v>
      </c>
      <c r="AX8" s="43">
        <v>29858</v>
      </c>
      <c r="AY8" s="39">
        <v>-0.20000000000000284</v>
      </c>
      <c r="AZ8" s="44">
        <v>28618</v>
      </c>
      <c r="BA8" s="39">
        <v>0.79999999999999716</v>
      </c>
      <c r="BB8" s="38">
        <v>1.1000000000000001</v>
      </c>
      <c r="BC8" s="40">
        <v>95.8</v>
      </c>
      <c r="BE8" s="32"/>
      <c r="BF8" s="33"/>
      <c r="BG8" s="34"/>
      <c r="BH8" s="33" t="s">
        <v>48</v>
      </c>
      <c r="BI8" s="35" t="s">
        <v>9</v>
      </c>
      <c r="BJ8" s="41"/>
      <c r="BK8" s="43">
        <v>29959</v>
      </c>
      <c r="BL8" s="39">
        <v>0.29999999999999716</v>
      </c>
      <c r="BM8" s="44">
        <v>28784</v>
      </c>
      <c r="BN8" s="39">
        <v>0.59999999999999432</v>
      </c>
      <c r="BO8" s="38">
        <v>1.1000000000000001</v>
      </c>
      <c r="BP8" s="40">
        <v>96.1</v>
      </c>
      <c r="BQ8" s="43">
        <v>30119</v>
      </c>
      <c r="BR8" s="39">
        <v>0.5</v>
      </c>
      <c r="BS8" s="44">
        <v>28812</v>
      </c>
      <c r="BT8" s="39">
        <v>9.9999999999994316E-2</v>
      </c>
      <c r="BU8" s="38">
        <v>1.1000000000000001</v>
      </c>
      <c r="BV8" s="40">
        <v>95.7</v>
      </c>
      <c r="BX8" s="32"/>
      <c r="BY8" s="33"/>
      <c r="BZ8" s="34"/>
      <c r="CA8" s="33" t="s">
        <v>48</v>
      </c>
      <c r="CB8" s="35" t="s">
        <v>9</v>
      </c>
      <c r="CC8" s="41"/>
      <c r="CD8" s="43">
        <v>30228</v>
      </c>
      <c r="CE8" s="39">
        <v>0.40000000000000568</v>
      </c>
      <c r="CF8" s="44">
        <v>28839</v>
      </c>
      <c r="CG8" s="39">
        <v>9.9999999999994316E-2</v>
      </c>
      <c r="CH8" s="38">
        <v>1</v>
      </c>
      <c r="CI8" s="40">
        <v>95.4</v>
      </c>
      <c r="CJ8" s="42">
        <v>30290</v>
      </c>
      <c r="CK8" s="108">
        <f t="shared" si="0"/>
        <v>0.20000000000000284</v>
      </c>
      <c r="CL8" s="37">
        <v>29155</v>
      </c>
      <c r="CM8" s="108">
        <f t="shared" si="1"/>
        <v>1.0999999999999943</v>
      </c>
      <c r="CN8" s="30">
        <f t="shared" si="2"/>
        <v>1</v>
      </c>
      <c r="CO8" s="31">
        <f t="shared" si="3"/>
        <v>96.3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856906</v>
      </c>
      <c r="I9" s="37">
        <v>811793</v>
      </c>
      <c r="J9" s="38">
        <v>29.6</v>
      </c>
      <c r="K9" s="157">
        <v>94.7</v>
      </c>
      <c r="L9" s="36">
        <v>871450</v>
      </c>
      <c r="M9" s="39">
        <v>1.7000000000000028</v>
      </c>
      <c r="N9" s="37">
        <v>829343</v>
      </c>
      <c r="O9" s="39">
        <v>2.2000000000000028</v>
      </c>
      <c r="P9" s="38">
        <v>30.9</v>
      </c>
      <c r="Q9" s="40">
        <v>95.2</v>
      </c>
      <c r="S9" s="32"/>
      <c r="T9" s="33"/>
      <c r="U9" s="34"/>
      <c r="V9" s="33" t="s">
        <v>49</v>
      </c>
      <c r="W9" s="35" t="s">
        <v>11</v>
      </c>
      <c r="X9" s="35"/>
      <c r="Y9" s="36">
        <v>860666</v>
      </c>
      <c r="Z9" s="39">
        <v>-1.2000000000000028</v>
      </c>
      <c r="AA9" s="37">
        <v>817811</v>
      </c>
      <c r="AB9" s="39">
        <v>-1.4000000000000057</v>
      </c>
      <c r="AC9" s="38">
        <v>29</v>
      </c>
      <c r="AD9" s="40">
        <v>95</v>
      </c>
      <c r="AE9" s="36">
        <v>830689</v>
      </c>
      <c r="AF9" s="39">
        <v>-3.5</v>
      </c>
      <c r="AG9" s="37">
        <v>787691</v>
      </c>
      <c r="AH9" s="39">
        <v>-3.7000000000000028</v>
      </c>
      <c r="AI9" s="38">
        <v>27.6</v>
      </c>
      <c r="AJ9" s="40">
        <v>94.8</v>
      </c>
      <c r="AL9" s="32"/>
      <c r="AM9" s="33"/>
      <c r="AN9" s="34"/>
      <c r="AO9" s="33" t="s">
        <v>49</v>
      </c>
      <c r="AP9" s="35" t="s">
        <v>11</v>
      </c>
      <c r="AQ9" s="35"/>
      <c r="AR9" s="43">
        <v>817660</v>
      </c>
      <c r="AS9" s="39">
        <v>-1.5999999999999943</v>
      </c>
      <c r="AT9" s="44">
        <v>775467</v>
      </c>
      <c r="AU9" s="39">
        <v>-1.5999999999999943</v>
      </c>
      <c r="AV9" s="38">
        <v>27.5</v>
      </c>
      <c r="AW9" s="40">
        <v>94.8</v>
      </c>
      <c r="AX9" s="43">
        <v>822777</v>
      </c>
      <c r="AY9" s="39">
        <v>0.59999999999999432</v>
      </c>
      <c r="AZ9" s="44">
        <v>788117</v>
      </c>
      <c r="BA9" s="39">
        <v>1.5999999999999943</v>
      </c>
      <c r="BB9" s="38">
        <v>29.9</v>
      </c>
      <c r="BC9" s="40">
        <v>95.8</v>
      </c>
      <c r="BE9" s="32"/>
      <c r="BF9" s="33"/>
      <c r="BG9" s="34"/>
      <c r="BH9" s="33" t="s">
        <v>49</v>
      </c>
      <c r="BI9" s="35" t="s">
        <v>11</v>
      </c>
      <c r="BJ9" s="41"/>
      <c r="BK9" s="43">
        <v>828668</v>
      </c>
      <c r="BL9" s="39">
        <v>0.70000000000000284</v>
      </c>
      <c r="BM9" s="44">
        <v>796168</v>
      </c>
      <c r="BN9" s="39">
        <v>1</v>
      </c>
      <c r="BO9" s="38">
        <v>30.1</v>
      </c>
      <c r="BP9" s="40">
        <v>96.1</v>
      </c>
      <c r="BQ9" s="43">
        <v>819628</v>
      </c>
      <c r="BR9" s="39">
        <v>-1.0999999999999943</v>
      </c>
      <c r="BS9" s="44">
        <v>784059</v>
      </c>
      <c r="BT9" s="39">
        <v>-1.5</v>
      </c>
      <c r="BU9" s="38">
        <v>29.6</v>
      </c>
      <c r="BV9" s="40">
        <v>95.7</v>
      </c>
      <c r="BX9" s="32"/>
      <c r="BY9" s="33"/>
      <c r="BZ9" s="34"/>
      <c r="CA9" s="33" t="s">
        <v>49</v>
      </c>
      <c r="CB9" s="35" t="s">
        <v>11</v>
      </c>
      <c r="CC9" s="41"/>
      <c r="CD9" s="43">
        <v>817462</v>
      </c>
      <c r="CE9" s="39">
        <v>-0.29999999999999716</v>
      </c>
      <c r="CF9" s="44">
        <v>779902</v>
      </c>
      <c r="CG9" s="39">
        <v>-0.5</v>
      </c>
      <c r="CH9" s="38">
        <v>27.1</v>
      </c>
      <c r="CI9" s="40">
        <v>95.4</v>
      </c>
      <c r="CJ9" s="42">
        <v>811428</v>
      </c>
      <c r="CK9" s="108">
        <f t="shared" si="0"/>
        <v>-0.70000000000000284</v>
      </c>
      <c r="CL9" s="37">
        <v>781023</v>
      </c>
      <c r="CM9" s="108">
        <f t="shared" si="1"/>
        <v>9.9999999999994316E-2</v>
      </c>
      <c r="CN9" s="30">
        <f t="shared" si="2"/>
        <v>27.5</v>
      </c>
      <c r="CO9" s="31">
        <f t="shared" si="3"/>
        <v>96.3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11315</v>
      </c>
      <c r="I10" s="37">
        <v>11315</v>
      </c>
      <c r="J10" s="38">
        <v>0.4</v>
      </c>
      <c r="K10" s="157">
        <v>100</v>
      </c>
      <c r="L10" s="36">
        <v>14066</v>
      </c>
      <c r="M10" s="39">
        <v>24.299999999999997</v>
      </c>
      <c r="N10" s="37">
        <v>14066</v>
      </c>
      <c r="O10" s="39">
        <v>24.299999999999997</v>
      </c>
      <c r="P10" s="38">
        <v>0.5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36">
        <v>15354</v>
      </c>
      <c r="Z10" s="39">
        <v>9.2000000000000028</v>
      </c>
      <c r="AA10" s="37">
        <v>15354</v>
      </c>
      <c r="AB10" s="39">
        <v>9.2000000000000028</v>
      </c>
      <c r="AC10" s="38">
        <v>0.5</v>
      </c>
      <c r="AD10" s="40">
        <v>100</v>
      </c>
      <c r="AE10" s="36">
        <v>7968</v>
      </c>
      <c r="AF10" s="39">
        <v>-48.1</v>
      </c>
      <c r="AG10" s="37">
        <v>7968</v>
      </c>
      <c r="AH10" s="39">
        <v>-48.1</v>
      </c>
      <c r="AI10" s="38">
        <v>0.3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6554</v>
      </c>
      <c r="AS10" s="39">
        <v>-17.700000000000003</v>
      </c>
      <c r="AT10" s="44">
        <v>6554</v>
      </c>
      <c r="AU10" s="39">
        <v>-17.700000000000003</v>
      </c>
      <c r="AV10" s="38">
        <v>0.2</v>
      </c>
      <c r="AW10" s="40">
        <v>100</v>
      </c>
      <c r="AX10" s="43">
        <v>12585</v>
      </c>
      <c r="AY10" s="39">
        <v>92</v>
      </c>
      <c r="AZ10" s="44">
        <v>12585</v>
      </c>
      <c r="BA10" s="39">
        <v>92</v>
      </c>
      <c r="BB10" s="38">
        <v>0.5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4084</v>
      </c>
      <c r="BL10" s="39">
        <v>-67.5</v>
      </c>
      <c r="BM10" s="44">
        <v>4084</v>
      </c>
      <c r="BN10" s="39">
        <v>-67.5</v>
      </c>
      <c r="BO10" s="38">
        <v>0.2</v>
      </c>
      <c r="BP10" s="40">
        <v>100</v>
      </c>
      <c r="BQ10" s="43">
        <v>5951</v>
      </c>
      <c r="BR10" s="39">
        <v>45.699999999999989</v>
      </c>
      <c r="BS10" s="44">
        <v>5951</v>
      </c>
      <c r="BT10" s="39">
        <v>45.699999999999989</v>
      </c>
      <c r="BU10" s="38">
        <v>0.2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4489</v>
      </c>
      <c r="CE10" s="39">
        <v>-24.599999999999994</v>
      </c>
      <c r="CF10" s="44">
        <v>4489</v>
      </c>
      <c r="CG10" s="39">
        <v>-24.599999999999994</v>
      </c>
      <c r="CH10" s="38">
        <v>0.2</v>
      </c>
      <c r="CI10" s="40">
        <v>100</v>
      </c>
      <c r="CJ10" s="42">
        <v>6921</v>
      </c>
      <c r="CK10" s="108">
        <f t="shared" si="0"/>
        <v>54.199999999999989</v>
      </c>
      <c r="CL10" s="37">
        <v>6921</v>
      </c>
      <c r="CM10" s="108">
        <f t="shared" si="1"/>
        <v>54.199999999999989</v>
      </c>
      <c r="CN10" s="30">
        <f t="shared" si="2"/>
        <v>0.2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74784</v>
      </c>
      <c r="I11" s="37">
        <v>73093</v>
      </c>
      <c r="J11" s="38">
        <v>2.7</v>
      </c>
      <c r="K11" s="157">
        <v>97.7</v>
      </c>
      <c r="L11" s="36">
        <v>76535</v>
      </c>
      <c r="M11" s="39">
        <v>2.2999999999999972</v>
      </c>
      <c r="N11" s="37">
        <v>74467</v>
      </c>
      <c r="O11" s="39">
        <v>1.9000000000000057</v>
      </c>
      <c r="P11" s="38">
        <v>2.8</v>
      </c>
      <c r="Q11" s="40">
        <v>97.3</v>
      </c>
      <c r="S11" s="32"/>
      <c r="T11" s="33"/>
      <c r="U11" s="34"/>
      <c r="V11" s="33" t="s">
        <v>51</v>
      </c>
      <c r="W11" s="35" t="s">
        <v>13</v>
      </c>
      <c r="X11" s="35"/>
      <c r="Y11" s="36">
        <v>75488</v>
      </c>
      <c r="Z11" s="39">
        <v>-1.4000000000000057</v>
      </c>
      <c r="AA11" s="37">
        <v>72821</v>
      </c>
      <c r="AB11" s="39">
        <v>-2.2000000000000028</v>
      </c>
      <c r="AC11" s="38">
        <v>2.6</v>
      </c>
      <c r="AD11" s="40">
        <v>96.5</v>
      </c>
      <c r="AE11" s="36">
        <v>72873</v>
      </c>
      <c r="AF11" s="39">
        <v>-3.5</v>
      </c>
      <c r="AG11" s="37">
        <v>69403</v>
      </c>
      <c r="AH11" s="39">
        <v>-4.7000000000000028</v>
      </c>
      <c r="AI11" s="38">
        <v>2.4</v>
      </c>
      <c r="AJ11" s="40">
        <v>95.2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75697</v>
      </c>
      <c r="AS11" s="39">
        <v>3.9000000000000057</v>
      </c>
      <c r="AT11" s="44">
        <v>73209</v>
      </c>
      <c r="AU11" s="39">
        <v>5.5</v>
      </c>
      <c r="AV11" s="38">
        <v>2.6</v>
      </c>
      <c r="AW11" s="40">
        <v>96.7</v>
      </c>
      <c r="AX11" s="43">
        <v>77069</v>
      </c>
      <c r="AY11" s="39">
        <v>1.7999999999999972</v>
      </c>
      <c r="AZ11" s="44">
        <v>74896</v>
      </c>
      <c r="BA11" s="39">
        <v>2.2999999999999972</v>
      </c>
      <c r="BB11" s="38">
        <v>2.8</v>
      </c>
      <c r="BC11" s="40">
        <v>97.2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79130</v>
      </c>
      <c r="BL11" s="39">
        <v>2.7000000000000028</v>
      </c>
      <c r="BM11" s="44">
        <v>77345</v>
      </c>
      <c r="BN11" s="39">
        <v>3.2999999999999972</v>
      </c>
      <c r="BO11" s="38">
        <v>2.9</v>
      </c>
      <c r="BP11" s="40">
        <v>97.7</v>
      </c>
      <c r="BQ11" s="43">
        <v>79649</v>
      </c>
      <c r="BR11" s="39">
        <v>0.70000000000000284</v>
      </c>
      <c r="BS11" s="44">
        <v>77703</v>
      </c>
      <c r="BT11" s="39">
        <v>0.5</v>
      </c>
      <c r="BU11" s="38">
        <v>2.9</v>
      </c>
      <c r="BV11" s="40">
        <v>97.6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82540</v>
      </c>
      <c r="CE11" s="39">
        <v>3.5999999999999943</v>
      </c>
      <c r="CF11" s="44">
        <v>80783</v>
      </c>
      <c r="CG11" s="39">
        <v>4</v>
      </c>
      <c r="CH11" s="38">
        <v>2.8</v>
      </c>
      <c r="CI11" s="40">
        <v>97.9</v>
      </c>
      <c r="CJ11" s="42">
        <v>81000</v>
      </c>
      <c r="CK11" s="108">
        <f t="shared" si="0"/>
        <v>-1.9000000000000057</v>
      </c>
      <c r="CL11" s="37">
        <v>77819</v>
      </c>
      <c r="CM11" s="108">
        <f t="shared" si="1"/>
        <v>-3.7000000000000028</v>
      </c>
      <c r="CN11" s="30">
        <f t="shared" si="2"/>
        <v>2.7</v>
      </c>
      <c r="CO11" s="31">
        <f t="shared" si="3"/>
        <v>96.1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201006</v>
      </c>
      <c r="I12" s="37">
        <v>200550</v>
      </c>
      <c r="J12" s="38">
        <v>7.3</v>
      </c>
      <c r="K12" s="157">
        <v>99.8</v>
      </c>
      <c r="L12" s="36">
        <v>189468</v>
      </c>
      <c r="M12" s="39">
        <v>-5.7000000000000028</v>
      </c>
      <c r="N12" s="37">
        <v>189346</v>
      </c>
      <c r="O12" s="39">
        <v>-5.5999999999999943</v>
      </c>
      <c r="P12" s="38">
        <v>7</v>
      </c>
      <c r="Q12" s="40">
        <v>99.9</v>
      </c>
      <c r="S12" s="32"/>
      <c r="T12" s="33"/>
      <c r="U12" s="34"/>
      <c r="V12" s="33" t="s">
        <v>53</v>
      </c>
      <c r="W12" s="35" t="s">
        <v>14</v>
      </c>
      <c r="X12" s="35"/>
      <c r="Y12" s="36">
        <v>309129</v>
      </c>
      <c r="Z12" s="39">
        <v>63.199999999999989</v>
      </c>
      <c r="AA12" s="37">
        <v>309125</v>
      </c>
      <c r="AB12" s="39">
        <v>63.300000000000011</v>
      </c>
      <c r="AC12" s="38">
        <v>11</v>
      </c>
      <c r="AD12" s="40">
        <v>100</v>
      </c>
      <c r="AE12" s="36">
        <v>366057</v>
      </c>
      <c r="AF12" s="39">
        <v>18.400000000000006</v>
      </c>
      <c r="AG12" s="37">
        <v>366008</v>
      </c>
      <c r="AH12" s="39">
        <v>18.400000000000006</v>
      </c>
      <c r="AI12" s="38">
        <v>12.8</v>
      </c>
      <c r="AJ12" s="40">
        <v>100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351575</v>
      </c>
      <c r="AS12" s="39">
        <v>-4</v>
      </c>
      <c r="AT12" s="44">
        <v>351571</v>
      </c>
      <c r="AU12" s="39">
        <v>-3.9000000000000057</v>
      </c>
      <c r="AV12" s="38">
        <v>12.5</v>
      </c>
      <c r="AW12" s="40">
        <v>100</v>
      </c>
      <c r="AX12" s="43">
        <v>127807</v>
      </c>
      <c r="AY12" s="39">
        <v>-63.6</v>
      </c>
      <c r="AZ12" s="44">
        <v>127788</v>
      </c>
      <c r="BA12" s="39">
        <v>-63.7</v>
      </c>
      <c r="BB12" s="38">
        <v>4.9000000000000004</v>
      </c>
      <c r="BC12" s="40">
        <v>100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124266</v>
      </c>
      <c r="BL12" s="39">
        <v>-2.7999999999999972</v>
      </c>
      <c r="BM12" s="44">
        <v>125482</v>
      </c>
      <c r="BN12" s="39">
        <v>-1.7999999999999972</v>
      </c>
      <c r="BO12" s="38">
        <v>4.7</v>
      </c>
      <c r="BP12" s="40">
        <v>101</v>
      </c>
      <c r="BQ12" s="43">
        <v>134128</v>
      </c>
      <c r="BR12" s="39">
        <v>7.9000000000000057</v>
      </c>
      <c r="BS12" s="44">
        <v>134262</v>
      </c>
      <c r="BT12" s="39">
        <v>7</v>
      </c>
      <c r="BU12" s="38">
        <v>5.0999999999999996</v>
      </c>
      <c r="BV12" s="40">
        <v>100.1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345593</v>
      </c>
      <c r="CE12" s="39">
        <v>157.69999999999999</v>
      </c>
      <c r="CF12" s="44">
        <v>345224</v>
      </c>
      <c r="CG12" s="39">
        <v>157.10000000000002</v>
      </c>
      <c r="CH12" s="38">
        <v>12</v>
      </c>
      <c r="CI12" s="40">
        <v>99.9</v>
      </c>
      <c r="CJ12" s="42">
        <v>271103</v>
      </c>
      <c r="CK12" s="108">
        <f t="shared" si="0"/>
        <v>-21.599999999999994</v>
      </c>
      <c r="CL12" s="37">
        <v>269914</v>
      </c>
      <c r="CM12" s="108">
        <f t="shared" si="1"/>
        <v>-21.799999999999997</v>
      </c>
      <c r="CN12" s="30">
        <f t="shared" si="2"/>
        <v>9.5</v>
      </c>
      <c r="CO12" s="31">
        <f t="shared" si="3"/>
        <v>99.6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1366700</v>
      </c>
      <c r="I13" s="37">
        <v>1294949</v>
      </c>
      <c r="J13" s="38">
        <v>47.3</v>
      </c>
      <c r="K13" s="157">
        <v>94.8</v>
      </c>
      <c r="L13" s="36">
        <v>1300370</v>
      </c>
      <c r="M13" s="39">
        <v>-4.9000000000000057</v>
      </c>
      <c r="N13" s="37">
        <v>1236287</v>
      </c>
      <c r="O13" s="39">
        <v>-4.5</v>
      </c>
      <c r="P13" s="38">
        <v>46</v>
      </c>
      <c r="Q13" s="40">
        <v>95.1</v>
      </c>
      <c r="S13" s="32"/>
      <c r="T13" s="33"/>
      <c r="U13" s="34" t="s">
        <v>55</v>
      </c>
      <c r="V13" s="34" t="s">
        <v>15</v>
      </c>
      <c r="W13" s="35"/>
      <c r="X13" s="35"/>
      <c r="Y13" s="36">
        <v>1292582</v>
      </c>
      <c r="Z13" s="39">
        <v>-0.59999999999999432</v>
      </c>
      <c r="AA13" s="37">
        <v>1247657</v>
      </c>
      <c r="AB13" s="39">
        <v>0.90000000000000568</v>
      </c>
      <c r="AC13" s="38">
        <v>44.2</v>
      </c>
      <c r="AD13" s="40">
        <v>96.5</v>
      </c>
      <c r="AE13" s="36">
        <v>1297588</v>
      </c>
      <c r="AF13" s="39">
        <v>0.40000000000000568</v>
      </c>
      <c r="AG13" s="37">
        <v>1254305</v>
      </c>
      <c r="AH13" s="39">
        <v>0.5</v>
      </c>
      <c r="AI13" s="38">
        <v>44</v>
      </c>
      <c r="AJ13" s="40">
        <v>96.7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1291883</v>
      </c>
      <c r="AS13" s="39">
        <v>-0.40000000000000568</v>
      </c>
      <c r="AT13" s="37">
        <v>1243933</v>
      </c>
      <c r="AU13" s="39">
        <v>-0.79999999999999716</v>
      </c>
      <c r="AV13" s="38">
        <v>44.2</v>
      </c>
      <c r="AW13" s="40">
        <v>96.3</v>
      </c>
      <c r="AX13" s="36">
        <v>1300419</v>
      </c>
      <c r="AY13" s="39">
        <v>0.70000000000000284</v>
      </c>
      <c r="AZ13" s="37">
        <v>1262800</v>
      </c>
      <c r="BA13" s="39">
        <v>1.5</v>
      </c>
      <c r="BB13" s="38">
        <v>48</v>
      </c>
      <c r="BC13" s="40">
        <v>97.1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1308274</v>
      </c>
      <c r="BL13" s="39">
        <v>0.59999999999999432</v>
      </c>
      <c r="BM13" s="37">
        <v>1268115</v>
      </c>
      <c r="BN13" s="39">
        <v>0.40000000000000568</v>
      </c>
      <c r="BO13" s="38">
        <v>47.9</v>
      </c>
      <c r="BP13" s="40">
        <v>96.9</v>
      </c>
      <c r="BQ13" s="36">
        <v>1314425</v>
      </c>
      <c r="BR13" s="39">
        <v>0.5</v>
      </c>
      <c r="BS13" s="37">
        <v>1273492</v>
      </c>
      <c r="BT13" s="39">
        <v>0.40000000000000568</v>
      </c>
      <c r="BU13" s="38">
        <v>48</v>
      </c>
      <c r="BV13" s="40">
        <v>96.9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1321794</v>
      </c>
      <c r="CE13" s="39">
        <v>0.59999999999999432</v>
      </c>
      <c r="CF13" s="37">
        <v>1277840</v>
      </c>
      <c r="CG13" s="39">
        <v>0.29999999999999716</v>
      </c>
      <c r="CH13" s="38">
        <v>44.4</v>
      </c>
      <c r="CI13" s="40">
        <v>96.7</v>
      </c>
      <c r="CJ13" s="42">
        <v>1335478</v>
      </c>
      <c r="CK13" s="108">
        <f t="shared" si="0"/>
        <v>1</v>
      </c>
      <c r="CL13" s="37">
        <v>1306622</v>
      </c>
      <c r="CM13" s="108">
        <f t="shared" si="1"/>
        <v>2.2999999999999972</v>
      </c>
      <c r="CN13" s="30">
        <f t="shared" si="2"/>
        <v>46</v>
      </c>
      <c r="CO13" s="31">
        <f t="shared" si="3"/>
        <v>97.8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1366697</v>
      </c>
      <c r="I14" s="37">
        <v>1294946</v>
      </c>
      <c r="J14" s="38">
        <v>47.3</v>
      </c>
      <c r="K14" s="157">
        <v>94.8</v>
      </c>
      <c r="L14" s="36">
        <v>1300367</v>
      </c>
      <c r="M14" s="39">
        <v>-4.9000000000000057</v>
      </c>
      <c r="N14" s="37">
        <v>1236284</v>
      </c>
      <c r="O14" s="39">
        <v>-4.5</v>
      </c>
      <c r="P14" s="38">
        <v>46</v>
      </c>
      <c r="Q14" s="40">
        <v>95.1</v>
      </c>
      <c r="S14" s="32"/>
      <c r="T14" s="33"/>
      <c r="U14" s="34"/>
      <c r="V14" s="33" t="s">
        <v>57</v>
      </c>
      <c r="W14" s="230" t="s">
        <v>16</v>
      </c>
      <c r="X14" s="230"/>
      <c r="Y14" s="36">
        <v>1292579</v>
      </c>
      <c r="Z14" s="39">
        <v>-0.59999999999999432</v>
      </c>
      <c r="AA14" s="37">
        <v>1247654</v>
      </c>
      <c r="AB14" s="39">
        <v>0.90000000000000568</v>
      </c>
      <c r="AC14" s="38">
        <v>44.2</v>
      </c>
      <c r="AD14" s="40">
        <v>96.5</v>
      </c>
      <c r="AE14" s="36">
        <v>1297585</v>
      </c>
      <c r="AF14" s="39">
        <v>0.40000000000000568</v>
      </c>
      <c r="AG14" s="37">
        <v>1254302</v>
      </c>
      <c r="AH14" s="39">
        <v>0.5</v>
      </c>
      <c r="AI14" s="38">
        <v>44</v>
      </c>
      <c r="AJ14" s="40">
        <v>96.7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1291880</v>
      </c>
      <c r="AS14" s="39">
        <v>-0.40000000000000568</v>
      </c>
      <c r="AT14" s="37">
        <v>1243930</v>
      </c>
      <c r="AU14" s="39">
        <v>-0.79999999999999716</v>
      </c>
      <c r="AV14" s="38">
        <v>44.2</v>
      </c>
      <c r="AW14" s="40">
        <v>96.3</v>
      </c>
      <c r="AX14" s="36">
        <v>1300419</v>
      </c>
      <c r="AY14" s="39">
        <v>0.70000000000000284</v>
      </c>
      <c r="AZ14" s="37">
        <v>1262800</v>
      </c>
      <c r="BA14" s="39">
        <v>1.5</v>
      </c>
      <c r="BB14" s="38">
        <v>48</v>
      </c>
      <c r="BC14" s="40">
        <v>97.1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1308274</v>
      </c>
      <c r="BL14" s="39">
        <v>0.59999999999999432</v>
      </c>
      <c r="BM14" s="37">
        <v>1268115</v>
      </c>
      <c r="BN14" s="39">
        <v>0.40000000000000568</v>
      </c>
      <c r="BO14" s="38">
        <v>47.9</v>
      </c>
      <c r="BP14" s="40">
        <v>96.9</v>
      </c>
      <c r="BQ14" s="36">
        <v>1314425</v>
      </c>
      <c r="BR14" s="39">
        <v>0.5</v>
      </c>
      <c r="BS14" s="37">
        <v>1273492</v>
      </c>
      <c r="BT14" s="39">
        <v>0.40000000000000568</v>
      </c>
      <c r="BU14" s="38">
        <v>48</v>
      </c>
      <c r="BV14" s="40">
        <v>96.9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1321794</v>
      </c>
      <c r="CE14" s="39">
        <v>0.59999999999999432</v>
      </c>
      <c r="CF14" s="37">
        <v>1277840</v>
      </c>
      <c r="CG14" s="39">
        <v>0.29999999999999716</v>
      </c>
      <c r="CH14" s="38">
        <v>44.4</v>
      </c>
      <c r="CI14" s="40">
        <v>96.7</v>
      </c>
      <c r="CJ14" s="42">
        <v>1335478</v>
      </c>
      <c r="CK14" s="108">
        <f t="shared" si="0"/>
        <v>1</v>
      </c>
      <c r="CL14" s="37">
        <v>1306622</v>
      </c>
      <c r="CM14" s="108">
        <f t="shared" si="1"/>
        <v>2.2999999999999972</v>
      </c>
      <c r="CN14" s="30">
        <f t="shared" si="2"/>
        <v>46</v>
      </c>
      <c r="CO14" s="31">
        <f t="shared" si="3"/>
        <v>97.8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621808</v>
      </c>
      <c r="I15" s="37">
        <v>566391</v>
      </c>
      <c r="J15" s="38">
        <v>20.7</v>
      </c>
      <c r="K15" s="157">
        <v>91.1</v>
      </c>
      <c r="L15" s="36">
        <v>603847</v>
      </c>
      <c r="M15" s="39">
        <v>-2.9000000000000057</v>
      </c>
      <c r="N15" s="37">
        <v>554348</v>
      </c>
      <c r="O15" s="39">
        <v>-2.0999999999999943</v>
      </c>
      <c r="P15" s="38">
        <v>20.6</v>
      </c>
      <c r="Q15" s="40">
        <v>91.8</v>
      </c>
      <c r="S15" s="32"/>
      <c r="T15" s="33"/>
      <c r="U15" s="34"/>
      <c r="V15" s="34"/>
      <c r="W15" s="35" t="s">
        <v>59</v>
      </c>
      <c r="X15" s="35" t="s">
        <v>17</v>
      </c>
      <c r="Y15" s="36">
        <v>587123</v>
      </c>
      <c r="Z15" s="39">
        <v>-2.7999999999999972</v>
      </c>
      <c r="AA15" s="37">
        <v>552956</v>
      </c>
      <c r="AB15" s="39">
        <v>-0.29999999999999716</v>
      </c>
      <c r="AC15" s="38">
        <v>19.600000000000001</v>
      </c>
      <c r="AD15" s="40">
        <v>94.2</v>
      </c>
      <c r="AE15" s="36">
        <v>577238</v>
      </c>
      <c r="AF15" s="39">
        <v>-1.7000000000000028</v>
      </c>
      <c r="AG15" s="37">
        <v>548973</v>
      </c>
      <c r="AH15" s="39">
        <v>-0.70000000000000284</v>
      </c>
      <c r="AI15" s="38">
        <v>19.2</v>
      </c>
      <c r="AJ15" s="40">
        <v>95.1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570636</v>
      </c>
      <c r="AS15" s="39">
        <v>-1.0999999999999943</v>
      </c>
      <c r="AT15" s="44">
        <v>545808</v>
      </c>
      <c r="AU15" s="39">
        <v>-0.59999999999999432</v>
      </c>
      <c r="AV15" s="38">
        <v>19.399999999999999</v>
      </c>
      <c r="AW15" s="40">
        <v>95.6</v>
      </c>
      <c r="AX15" s="43">
        <v>573451</v>
      </c>
      <c r="AY15" s="39">
        <v>0.5</v>
      </c>
      <c r="AZ15" s="44">
        <v>553358</v>
      </c>
      <c r="BA15" s="39">
        <v>1.4000000000000057</v>
      </c>
      <c r="BB15" s="38">
        <v>21</v>
      </c>
      <c r="BC15" s="40">
        <v>96.5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569383</v>
      </c>
      <c r="BL15" s="39">
        <v>-0.70000000000000284</v>
      </c>
      <c r="BM15" s="44">
        <v>551623</v>
      </c>
      <c r="BN15" s="39">
        <v>-0.29999999999999716</v>
      </c>
      <c r="BO15" s="38">
        <v>20.9</v>
      </c>
      <c r="BP15" s="40">
        <v>96.9</v>
      </c>
      <c r="BQ15" s="43">
        <v>583403</v>
      </c>
      <c r="BR15" s="39">
        <v>2.5</v>
      </c>
      <c r="BS15" s="44">
        <v>561959</v>
      </c>
      <c r="BT15" s="39">
        <v>1.9000000000000057</v>
      </c>
      <c r="BU15" s="38">
        <v>21.2</v>
      </c>
      <c r="BV15" s="40">
        <v>96.3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586258</v>
      </c>
      <c r="CE15" s="39">
        <v>0.5</v>
      </c>
      <c r="CF15" s="44">
        <v>563552</v>
      </c>
      <c r="CG15" s="39">
        <v>0.29999999999999716</v>
      </c>
      <c r="CH15" s="38">
        <v>19.600000000000001</v>
      </c>
      <c r="CI15" s="40">
        <v>96.1</v>
      </c>
      <c r="CJ15" s="42">
        <v>585081</v>
      </c>
      <c r="CK15" s="108">
        <f t="shared" si="0"/>
        <v>-0.20000000000000284</v>
      </c>
      <c r="CL15" s="37">
        <v>569293</v>
      </c>
      <c r="CM15" s="108">
        <f t="shared" si="1"/>
        <v>1</v>
      </c>
      <c r="CN15" s="30">
        <f t="shared" si="2"/>
        <v>20</v>
      </c>
      <c r="CO15" s="31">
        <f t="shared" si="3"/>
        <v>97.3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559517</v>
      </c>
      <c r="I16" s="37">
        <v>545794</v>
      </c>
      <c r="J16" s="38">
        <v>19.899999999999999</v>
      </c>
      <c r="K16" s="157">
        <v>97.5</v>
      </c>
      <c r="L16" s="36">
        <v>525386</v>
      </c>
      <c r="M16" s="39">
        <v>-6.0999999999999943</v>
      </c>
      <c r="N16" s="37">
        <v>512016</v>
      </c>
      <c r="O16" s="39">
        <v>-6.2000000000000028</v>
      </c>
      <c r="P16" s="38">
        <v>19</v>
      </c>
      <c r="Q16" s="40">
        <v>97.5</v>
      </c>
      <c r="S16" s="32"/>
      <c r="T16" s="33"/>
      <c r="U16" s="34"/>
      <c r="V16" s="34"/>
      <c r="W16" s="35" t="s">
        <v>61</v>
      </c>
      <c r="X16" s="35" t="s">
        <v>18</v>
      </c>
      <c r="Y16" s="36">
        <v>537197</v>
      </c>
      <c r="Z16" s="39">
        <v>2.2000000000000028</v>
      </c>
      <c r="AA16" s="37">
        <v>526551</v>
      </c>
      <c r="AB16" s="39">
        <v>2.7999999999999972</v>
      </c>
      <c r="AC16" s="38">
        <v>18.7</v>
      </c>
      <c r="AD16" s="40">
        <v>98</v>
      </c>
      <c r="AE16" s="36">
        <v>554919</v>
      </c>
      <c r="AF16" s="39">
        <v>3.2999999999999972</v>
      </c>
      <c r="AG16" s="37">
        <v>540163</v>
      </c>
      <c r="AH16" s="39">
        <v>2.5999999999999943</v>
      </c>
      <c r="AI16" s="38">
        <v>18.899999999999999</v>
      </c>
      <c r="AJ16" s="40">
        <v>97.3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543900</v>
      </c>
      <c r="AS16" s="39">
        <v>-2</v>
      </c>
      <c r="AT16" s="44">
        <v>521305</v>
      </c>
      <c r="AU16" s="39">
        <v>-3.5</v>
      </c>
      <c r="AV16" s="38">
        <v>18.5</v>
      </c>
      <c r="AW16" s="40">
        <v>95.8</v>
      </c>
      <c r="AX16" s="43">
        <v>552979</v>
      </c>
      <c r="AY16" s="39">
        <v>1.7000000000000028</v>
      </c>
      <c r="AZ16" s="44">
        <v>535947</v>
      </c>
      <c r="BA16" s="39">
        <v>2.7999999999999972</v>
      </c>
      <c r="BB16" s="38">
        <v>20.399999999999999</v>
      </c>
      <c r="BC16" s="40">
        <v>96.9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567355</v>
      </c>
      <c r="BL16" s="39">
        <v>2.5999999999999943</v>
      </c>
      <c r="BM16" s="44">
        <v>545340</v>
      </c>
      <c r="BN16" s="39">
        <v>1.7999999999999972</v>
      </c>
      <c r="BO16" s="38">
        <v>20.6</v>
      </c>
      <c r="BP16" s="40">
        <v>96.1</v>
      </c>
      <c r="BQ16" s="43">
        <v>550965</v>
      </c>
      <c r="BR16" s="39">
        <v>-2.9000000000000057</v>
      </c>
      <c r="BS16" s="44">
        <v>532187</v>
      </c>
      <c r="BT16" s="39">
        <v>-2.4000000000000057</v>
      </c>
      <c r="BU16" s="38">
        <v>20.100000000000001</v>
      </c>
      <c r="BV16" s="40">
        <v>96.6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560686</v>
      </c>
      <c r="CE16" s="39">
        <v>1.7999999999999972</v>
      </c>
      <c r="CF16" s="44">
        <v>540222</v>
      </c>
      <c r="CG16" s="39">
        <v>1.5</v>
      </c>
      <c r="CH16" s="38">
        <v>18.8</v>
      </c>
      <c r="CI16" s="40">
        <v>96.4</v>
      </c>
      <c r="CJ16" s="42">
        <v>573906</v>
      </c>
      <c r="CK16" s="108">
        <f t="shared" si="0"/>
        <v>2.4000000000000057</v>
      </c>
      <c r="CL16" s="37">
        <v>562739</v>
      </c>
      <c r="CM16" s="108">
        <f t="shared" si="1"/>
        <v>4.2000000000000028</v>
      </c>
      <c r="CN16" s="30">
        <f t="shared" si="2"/>
        <v>19.8</v>
      </c>
      <c r="CO16" s="31">
        <f t="shared" si="3"/>
        <v>98.1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185372</v>
      </c>
      <c r="I17" s="37">
        <v>182761</v>
      </c>
      <c r="J17" s="38">
        <v>6.7</v>
      </c>
      <c r="K17" s="157">
        <v>98.6</v>
      </c>
      <c r="L17" s="36">
        <v>171134</v>
      </c>
      <c r="M17" s="39">
        <v>-7.7000000000000028</v>
      </c>
      <c r="N17" s="37">
        <v>169920</v>
      </c>
      <c r="O17" s="39">
        <v>-7</v>
      </c>
      <c r="P17" s="38">
        <v>6.3</v>
      </c>
      <c r="Q17" s="40">
        <v>99.3</v>
      </c>
      <c r="S17" s="32"/>
      <c r="T17" s="33"/>
      <c r="U17" s="34"/>
      <c r="V17" s="34"/>
      <c r="W17" s="35" t="s">
        <v>63</v>
      </c>
      <c r="X17" s="35" t="s">
        <v>19</v>
      </c>
      <c r="Y17" s="36">
        <v>168259</v>
      </c>
      <c r="Z17" s="39">
        <v>-1.7000000000000028</v>
      </c>
      <c r="AA17" s="37">
        <v>168147</v>
      </c>
      <c r="AB17" s="39">
        <v>-1</v>
      </c>
      <c r="AC17" s="38">
        <v>6</v>
      </c>
      <c r="AD17" s="40">
        <v>99.9</v>
      </c>
      <c r="AE17" s="36">
        <v>165428</v>
      </c>
      <c r="AF17" s="39">
        <v>-1.7000000000000028</v>
      </c>
      <c r="AG17" s="37">
        <v>165166</v>
      </c>
      <c r="AH17" s="39">
        <v>-1.7999999999999972</v>
      </c>
      <c r="AI17" s="38">
        <v>5.8</v>
      </c>
      <c r="AJ17" s="40">
        <v>99.8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177344</v>
      </c>
      <c r="AS17" s="39">
        <v>7.2000000000000028</v>
      </c>
      <c r="AT17" s="44">
        <v>176817</v>
      </c>
      <c r="AU17" s="39">
        <v>7.0999999999999943</v>
      </c>
      <c r="AV17" s="38">
        <v>6.3</v>
      </c>
      <c r="AW17" s="40">
        <v>99.7</v>
      </c>
      <c r="AX17" s="43">
        <v>173989</v>
      </c>
      <c r="AY17" s="39">
        <v>-1.9000000000000057</v>
      </c>
      <c r="AZ17" s="44">
        <v>173495</v>
      </c>
      <c r="BA17" s="39">
        <v>-1.9000000000000057</v>
      </c>
      <c r="BB17" s="38">
        <v>6.6</v>
      </c>
      <c r="BC17" s="40">
        <v>99.7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171536</v>
      </c>
      <c r="BL17" s="39">
        <v>-1.4000000000000057</v>
      </c>
      <c r="BM17" s="44">
        <v>171152</v>
      </c>
      <c r="BN17" s="39">
        <v>-1.4000000000000057</v>
      </c>
      <c r="BO17" s="38">
        <v>6.5</v>
      </c>
      <c r="BP17" s="40">
        <v>99.8</v>
      </c>
      <c r="BQ17" s="43">
        <v>180057</v>
      </c>
      <c r="BR17" s="39">
        <v>5</v>
      </c>
      <c r="BS17" s="44">
        <v>179346</v>
      </c>
      <c r="BT17" s="39">
        <v>4.7999999999999972</v>
      </c>
      <c r="BU17" s="38">
        <v>6.8</v>
      </c>
      <c r="BV17" s="40">
        <v>99.6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174850</v>
      </c>
      <c r="CE17" s="39">
        <v>-2.9000000000000057</v>
      </c>
      <c r="CF17" s="44">
        <v>174066</v>
      </c>
      <c r="CG17" s="39">
        <v>-2.9000000000000057</v>
      </c>
      <c r="CH17" s="38">
        <v>6</v>
      </c>
      <c r="CI17" s="40">
        <v>99.6</v>
      </c>
      <c r="CJ17" s="42">
        <v>176491</v>
      </c>
      <c r="CK17" s="108">
        <f t="shared" si="0"/>
        <v>0.90000000000000568</v>
      </c>
      <c r="CL17" s="37">
        <v>174590</v>
      </c>
      <c r="CM17" s="108">
        <f t="shared" si="1"/>
        <v>0.29999999999999716</v>
      </c>
      <c r="CN17" s="30">
        <f t="shared" si="2"/>
        <v>6.1</v>
      </c>
      <c r="CO17" s="31">
        <f t="shared" si="3"/>
        <v>98.9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3</v>
      </c>
      <c r="I18" s="37">
        <v>3</v>
      </c>
      <c r="J18" s="38">
        <v>0</v>
      </c>
      <c r="K18" s="157">
        <v>100</v>
      </c>
      <c r="L18" s="36">
        <v>3</v>
      </c>
      <c r="M18" s="39">
        <v>0</v>
      </c>
      <c r="N18" s="37">
        <v>3</v>
      </c>
      <c r="O18" s="39">
        <v>0</v>
      </c>
      <c r="P18" s="38">
        <v>0</v>
      </c>
      <c r="Q18" s="40">
        <v>100</v>
      </c>
      <c r="S18" s="32"/>
      <c r="T18" s="33"/>
      <c r="U18" s="34"/>
      <c r="V18" s="33" t="s">
        <v>146</v>
      </c>
      <c r="W18" s="231" t="s">
        <v>175</v>
      </c>
      <c r="X18" s="232"/>
      <c r="Y18" s="36">
        <v>3</v>
      </c>
      <c r="Z18" s="39">
        <v>0</v>
      </c>
      <c r="AA18" s="37">
        <v>3</v>
      </c>
      <c r="AB18" s="39">
        <v>0</v>
      </c>
      <c r="AC18" s="38">
        <v>0</v>
      </c>
      <c r="AD18" s="40">
        <v>100</v>
      </c>
      <c r="AE18" s="36">
        <v>3</v>
      </c>
      <c r="AF18" s="39">
        <v>0</v>
      </c>
      <c r="AG18" s="37">
        <v>3</v>
      </c>
      <c r="AH18" s="39">
        <v>0</v>
      </c>
      <c r="AI18" s="38">
        <v>0</v>
      </c>
      <c r="AJ18" s="40">
        <v>100</v>
      </c>
      <c r="AL18" s="32"/>
      <c r="AM18" s="33"/>
      <c r="AN18" s="34"/>
      <c r="AO18" s="33" t="s">
        <v>146</v>
      </c>
      <c r="AP18" s="231" t="s">
        <v>175</v>
      </c>
      <c r="AQ18" s="232"/>
      <c r="AR18" s="43">
        <v>3</v>
      </c>
      <c r="AS18" s="39">
        <v>0</v>
      </c>
      <c r="AT18" s="44">
        <v>3</v>
      </c>
      <c r="AU18" s="39">
        <v>0</v>
      </c>
      <c r="AV18" s="38">
        <v>0</v>
      </c>
      <c r="AW18" s="40">
        <v>100</v>
      </c>
      <c r="AX18" s="43">
        <v>0</v>
      </c>
      <c r="AY18" s="39" t="s">
        <v>206</v>
      </c>
      <c r="AZ18" s="44">
        <v>0</v>
      </c>
      <c r="BA18" s="39" t="s">
        <v>206</v>
      </c>
      <c r="BB18" s="38">
        <v>0</v>
      </c>
      <c r="BC18" s="40" t="s">
        <v>240</v>
      </c>
      <c r="BE18" s="32"/>
      <c r="BF18" s="33"/>
      <c r="BG18" s="34"/>
      <c r="BH18" s="33" t="s">
        <v>146</v>
      </c>
      <c r="BI18" s="231" t="s">
        <v>175</v>
      </c>
      <c r="BJ18" s="232"/>
      <c r="BK18" s="43">
        <v>0</v>
      </c>
      <c r="BL18" s="39" t="s">
        <v>240</v>
      </c>
      <c r="BM18" s="44">
        <v>0</v>
      </c>
      <c r="BN18" s="39" t="s">
        <v>240</v>
      </c>
      <c r="BO18" s="38">
        <v>0</v>
      </c>
      <c r="BP18" s="40" t="s">
        <v>240</v>
      </c>
      <c r="BQ18" s="43">
        <v>0</v>
      </c>
      <c r="BR18" s="39" t="s">
        <v>240</v>
      </c>
      <c r="BS18" s="44">
        <v>0</v>
      </c>
      <c r="BT18" s="39" t="s">
        <v>240</v>
      </c>
      <c r="BU18" s="38">
        <v>0</v>
      </c>
      <c r="BV18" s="40" t="s">
        <v>240</v>
      </c>
      <c r="BX18" s="32"/>
      <c r="BY18" s="33"/>
      <c r="BZ18" s="34"/>
      <c r="CA18" s="33" t="s">
        <v>146</v>
      </c>
      <c r="CB18" s="231" t="s">
        <v>175</v>
      </c>
      <c r="CC18" s="232"/>
      <c r="CD18" s="43">
        <v>0</v>
      </c>
      <c r="CE18" s="39" t="s">
        <v>240</v>
      </c>
      <c r="CF18" s="44">
        <v>0</v>
      </c>
      <c r="CG18" s="39" t="s">
        <v>240</v>
      </c>
      <c r="CH18" s="38">
        <v>0</v>
      </c>
      <c r="CI18" s="40" t="s">
        <v>240</v>
      </c>
      <c r="CJ18" s="42">
        <v>0</v>
      </c>
      <c r="CK18" s="108" t="str">
        <f t="shared" si="0"/>
        <v/>
      </c>
      <c r="CL18" s="37">
        <v>0</v>
      </c>
      <c r="CM18" s="108" t="str">
        <f t="shared" si="1"/>
        <v/>
      </c>
      <c r="CN18" s="30">
        <f t="shared" si="2"/>
        <v>0</v>
      </c>
      <c r="CO18" s="31" t="str">
        <f t="shared" si="3"/>
        <v/>
      </c>
    </row>
    <row r="19" spans="1:93" x14ac:dyDescent="0.15">
      <c r="A19" s="5"/>
      <c r="B19" s="32"/>
      <c r="C19" s="33"/>
      <c r="D19" s="34" t="s">
        <v>147</v>
      </c>
      <c r="E19" s="34" t="s">
        <v>20</v>
      </c>
      <c r="F19" s="35"/>
      <c r="G19" s="35"/>
      <c r="H19" s="36">
        <v>29496</v>
      </c>
      <c r="I19" s="37">
        <v>27876</v>
      </c>
      <c r="J19" s="38">
        <v>1</v>
      </c>
      <c r="K19" s="157">
        <v>94.5</v>
      </c>
      <c r="L19" s="36">
        <v>30195</v>
      </c>
      <c r="M19" s="39">
        <v>2.4000000000000057</v>
      </c>
      <c r="N19" s="37">
        <v>28608</v>
      </c>
      <c r="O19" s="39">
        <v>2.5999999999999943</v>
      </c>
      <c r="P19" s="38">
        <v>1.1000000000000001</v>
      </c>
      <c r="Q19" s="40">
        <v>94.7</v>
      </c>
      <c r="S19" s="32"/>
      <c r="T19" s="33"/>
      <c r="U19" s="34" t="s">
        <v>66</v>
      </c>
      <c r="V19" s="34" t="s">
        <v>20</v>
      </c>
      <c r="W19" s="35"/>
      <c r="X19" s="35"/>
      <c r="Y19" s="36">
        <v>31034</v>
      </c>
      <c r="Z19" s="39">
        <v>2.7999999999999972</v>
      </c>
      <c r="AA19" s="37">
        <v>29457</v>
      </c>
      <c r="AB19" s="39">
        <v>3</v>
      </c>
      <c r="AC19" s="38">
        <v>1</v>
      </c>
      <c r="AD19" s="40">
        <v>94.9</v>
      </c>
      <c r="AE19" s="36">
        <v>32074</v>
      </c>
      <c r="AF19" s="39">
        <v>3.4000000000000057</v>
      </c>
      <c r="AG19" s="37">
        <v>30465</v>
      </c>
      <c r="AH19" s="39">
        <v>3.4000000000000057</v>
      </c>
      <c r="AI19" s="38">
        <v>1.1000000000000001</v>
      </c>
      <c r="AJ19" s="40">
        <v>95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32912</v>
      </c>
      <c r="AS19" s="39">
        <v>2.5999999999999943</v>
      </c>
      <c r="AT19" s="44">
        <v>31301</v>
      </c>
      <c r="AU19" s="39">
        <v>2.7000000000000028</v>
      </c>
      <c r="AV19" s="38">
        <v>1.1000000000000001</v>
      </c>
      <c r="AW19" s="40">
        <v>95.1</v>
      </c>
      <c r="AX19" s="43">
        <v>39567</v>
      </c>
      <c r="AY19" s="39">
        <v>20.200000000000003</v>
      </c>
      <c r="AZ19" s="44">
        <v>37635</v>
      </c>
      <c r="BA19" s="39">
        <v>20.200000000000003</v>
      </c>
      <c r="BB19" s="38">
        <v>1.4</v>
      </c>
      <c r="BC19" s="40">
        <v>95.1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41835</v>
      </c>
      <c r="BL19" s="39">
        <v>5.7000000000000028</v>
      </c>
      <c r="BM19" s="44">
        <v>39489</v>
      </c>
      <c r="BN19" s="39">
        <v>4.9000000000000057</v>
      </c>
      <c r="BO19" s="38">
        <v>1.5</v>
      </c>
      <c r="BP19" s="40">
        <v>94.4</v>
      </c>
      <c r="BQ19" s="43">
        <v>44164</v>
      </c>
      <c r="BR19" s="39">
        <v>5.5999999999999943</v>
      </c>
      <c r="BS19" s="44">
        <v>41727</v>
      </c>
      <c r="BT19" s="39">
        <v>5.7000000000000028</v>
      </c>
      <c r="BU19" s="38">
        <v>1.6</v>
      </c>
      <c r="BV19" s="40">
        <v>94.5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46574</v>
      </c>
      <c r="CE19" s="39">
        <v>5.5</v>
      </c>
      <c r="CF19" s="44">
        <v>43852</v>
      </c>
      <c r="CG19" s="39">
        <v>5.0999999999999943</v>
      </c>
      <c r="CH19" s="38">
        <v>1.5</v>
      </c>
      <c r="CI19" s="40">
        <v>94.2</v>
      </c>
      <c r="CJ19" s="42">
        <v>49948</v>
      </c>
      <c r="CK19" s="108">
        <f t="shared" si="0"/>
        <v>7.2000000000000028</v>
      </c>
      <c r="CL19" s="37">
        <v>47744</v>
      </c>
      <c r="CM19" s="108">
        <f t="shared" si="1"/>
        <v>8.9000000000000057</v>
      </c>
      <c r="CN19" s="30">
        <f t="shared" si="2"/>
        <v>1.7</v>
      </c>
      <c r="CO19" s="31">
        <f t="shared" si="3"/>
        <v>95.6</v>
      </c>
    </row>
    <row r="20" spans="1:93" x14ac:dyDescent="0.15">
      <c r="A20" s="5"/>
      <c r="B20" s="32"/>
      <c r="C20" s="169"/>
      <c r="D20" s="34"/>
      <c r="E20" s="169" t="s">
        <v>8</v>
      </c>
      <c r="F20" s="35" t="s">
        <v>251</v>
      </c>
      <c r="G20" s="35"/>
      <c r="H20" s="175"/>
      <c r="I20" s="172"/>
      <c r="J20" s="173"/>
      <c r="K20" s="177"/>
      <c r="L20" s="175"/>
      <c r="M20" s="178"/>
      <c r="N20" s="172"/>
      <c r="O20" s="178"/>
      <c r="P20" s="173"/>
      <c r="Q20" s="174"/>
      <c r="S20" s="32"/>
      <c r="T20" s="169"/>
      <c r="U20" s="34"/>
      <c r="V20" s="169" t="s">
        <v>8</v>
      </c>
      <c r="W20" s="35" t="s">
        <v>251</v>
      </c>
      <c r="X20" s="35"/>
      <c r="Y20" s="180"/>
      <c r="Z20" s="178"/>
      <c r="AA20" s="181"/>
      <c r="AB20" s="178"/>
      <c r="AC20" s="173"/>
      <c r="AD20" s="174"/>
      <c r="AE20" s="180"/>
      <c r="AF20" s="178"/>
      <c r="AG20" s="181"/>
      <c r="AH20" s="178"/>
      <c r="AI20" s="173"/>
      <c r="AJ20" s="174"/>
      <c r="AL20" s="32"/>
      <c r="AM20" s="169"/>
      <c r="AN20" s="34"/>
      <c r="AO20" s="169" t="s">
        <v>8</v>
      </c>
      <c r="AP20" s="35" t="s">
        <v>251</v>
      </c>
      <c r="AQ20" s="35"/>
      <c r="AR20" s="180"/>
      <c r="AS20" s="178"/>
      <c r="AT20" s="181"/>
      <c r="AU20" s="178"/>
      <c r="AV20" s="173"/>
      <c r="AW20" s="174"/>
      <c r="AX20" s="180"/>
      <c r="AY20" s="178"/>
      <c r="AZ20" s="181"/>
      <c r="BA20" s="178"/>
      <c r="BB20" s="173"/>
      <c r="BC20" s="174"/>
      <c r="BE20" s="32"/>
      <c r="BF20" s="169"/>
      <c r="BG20" s="34"/>
      <c r="BH20" s="169" t="s">
        <v>8</v>
      </c>
      <c r="BI20" s="35" t="s">
        <v>251</v>
      </c>
      <c r="BJ20" s="41"/>
      <c r="BK20" s="180"/>
      <c r="BL20" s="178"/>
      <c r="BM20" s="181"/>
      <c r="BN20" s="178"/>
      <c r="BO20" s="173"/>
      <c r="BP20" s="174"/>
      <c r="BQ20" s="180"/>
      <c r="BR20" s="178"/>
      <c r="BS20" s="181"/>
      <c r="BT20" s="178"/>
      <c r="BU20" s="173"/>
      <c r="BV20" s="174"/>
      <c r="BX20" s="32"/>
      <c r="BY20" s="169"/>
      <c r="BZ20" s="34"/>
      <c r="CA20" s="169" t="s">
        <v>8</v>
      </c>
      <c r="CB20" s="35" t="s">
        <v>251</v>
      </c>
      <c r="CC20" s="41"/>
      <c r="CD20" s="180"/>
      <c r="CE20" s="178" t="s">
        <v>240</v>
      </c>
      <c r="CF20" s="181"/>
      <c r="CG20" s="178" t="s">
        <v>240</v>
      </c>
      <c r="CH20" s="173"/>
      <c r="CI20" s="174" t="s">
        <v>240</v>
      </c>
      <c r="CJ20" s="42">
        <v>2119</v>
      </c>
      <c r="CK20" s="108" t="str">
        <f t="shared" si="0"/>
        <v>皆増</v>
      </c>
      <c r="CL20" s="37">
        <v>2119</v>
      </c>
      <c r="CM20" s="108" t="str">
        <f t="shared" si="1"/>
        <v>皆増</v>
      </c>
      <c r="CN20" s="30">
        <f t="shared" si="2"/>
        <v>0.1</v>
      </c>
      <c r="CO20" s="31">
        <f t="shared" si="3"/>
        <v>100</v>
      </c>
    </row>
    <row r="21" spans="1:93" x14ac:dyDescent="0.15">
      <c r="A21" s="5"/>
      <c r="B21" s="32"/>
      <c r="C21" s="169"/>
      <c r="D21" s="34"/>
      <c r="E21" s="169" t="s">
        <v>10</v>
      </c>
      <c r="F21" s="35" t="s">
        <v>250</v>
      </c>
      <c r="G21" s="35"/>
      <c r="H21" s="175"/>
      <c r="I21" s="172"/>
      <c r="J21" s="173"/>
      <c r="K21" s="177"/>
      <c r="L21" s="175"/>
      <c r="M21" s="178"/>
      <c r="N21" s="172"/>
      <c r="O21" s="178"/>
      <c r="P21" s="173"/>
      <c r="Q21" s="174"/>
      <c r="S21" s="32"/>
      <c r="T21" s="169"/>
      <c r="U21" s="34"/>
      <c r="V21" s="169" t="s">
        <v>10</v>
      </c>
      <c r="W21" s="35" t="s">
        <v>250</v>
      </c>
      <c r="X21" s="35"/>
      <c r="Y21" s="180"/>
      <c r="Z21" s="178"/>
      <c r="AA21" s="181"/>
      <c r="AB21" s="178"/>
      <c r="AC21" s="173"/>
      <c r="AD21" s="174"/>
      <c r="AE21" s="180"/>
      <c r="AF21" s="178"/>
      <c r="AG21" s="181"/>
      <c r="AH21" s="178"/>
      <c r="AI21" s="173"/>
      <c r="AJ21" s="174"/>
      <c r="AL21" s="32"/>
      <c r="AM21" s="169"/>
      <c r="AN21" s="34"/>
      <c r="AO21" s="169" t="s">
        <v>10</v>
      </c>
      <c r="AP21" s="35" t="s">
        <v>250</v>
      </c>
      <c r="AQ21" s="35"/>
      <c r="AR21" s="180"/>
      <c r="AS21" s="178"/>
      <c r="AT21" s="181"/>
      <c r="AU21" s="178"/>
      <c r="AV21" s="173"/>
      <c r="AW21" s="174"/>
      <c r="AX21" s="180"/>
      <c r="AY21" s="178"/>
      <c r="AZ21" s="181"/>
      <c r="BA21" s="178"/>
      <c r="BB21" s="173"/>
      <c r="BC21" s="174"/>
      <c r="BE21" s="32"/>
      <c r="BF21" s="169"/>
      <c r="BG21" s="34"/>
      <c r="BH21" s="169" t="s">
        <v>10</v>
      </c>
      <c r="BI21" s="35" t="s">
        <v>250</v>
      </c>
      <c r="BJ21" s="41"/>
      <c r="BK21" s="180"/>
      <c r="BL21" s="178"/>
      <c r="BM21" s="181"/>
      <c r="BN21" s="178"/>
      <c r="BO21" s="173"/>
      <c r="BP21" s="174"/>
      <c r="BQ21" s="180"/>
      <c r="BR21" s="178"/>
      <c r="BS21" s="181"/>
      <c r="BT21" s="178"/>
      <c r="BU21" s="173"/>
      <c r="BV21" s="174"/>
      <c r="BX21" s="32"/>
      <c r="BY21" s="169"/>
      <c r="BZ21" s="34"/>
      <c r="CA21" s="169" t="s">
        <v>10</v>
      </c>
      <c r="CB21" s="35" t="s">
        <v>250</v>
      </c>
      <c r="CC21" s="41"/>
      <c r="CD21" s="180"/>
      <c r="CE21" s="178" t="s">
        <v>240</v>
      </c>
      <c r="CF21" s="181"/>
      <c r="CG21" s="178" t="s">
        <v>240</v>
      </c>
      <c r="CH21" s="173"/>
      <c r="CI21" s="174" t="s">
        <v>240</v>
      </c>
      <c r="CJ21" s="42">
        <v>47829</v>
      </c>
      <c r="CK21" s="108" t="str">
        <f t="shared" si="0"/>
        <v>皆増</v>
      </c>
      <c r="CL21" s="37">
        <v>45625</v>
      </c>
      <c r="CM21" s="108" t="str">
        <f t="shared" si="1"/>
        <v>皆増</v>
      </c>
      <c r="CN21" s="30">
        <f t="shared" si="2"/>
        <v>1.6</v>
      </c>
      <c r="CO21" s="31">
        <f t="shared" si="3"/>
        <v>95.4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108889</v>
      </c>
      <c r="I22" s="37">
        <v>108889</v>
      </c>
      <c r="J22" s="38">
        <v>4</v>
      </c>
      <c r="K22" s="157">
        <v>100</v>
      </c>
      <c r="L22" s="36">
        <v>114471</v>
      </c>
      <c r="M22" s="39">
        <v>5.0999999999999943</v>
      </c>
      <c r="N22" s="37">
        <v>114471</v>
      </c>
      <c r="O22" s="39">
        <v>5.0999999999999943</v>
      </c>
      <c r="P22" s="38">
        <v>4.3</v>
      </c>
      <c r="Q22" s="40">
        <v>100</v>
      </c>
      <c r="R22" s="49"/>
      <c r="S22" s="46"/>
      <c r="T22" s="47"/>
      <c r="U22" s="34" t="s">
        <v>68</v>
      </c>
      <c r="V22" s="48" t="s">
        <v>22</v>
      </c>
      <c r="W22" s="48"/>
      <c r="X22" s="48"/>
      <c r="Y22" s="36">
        <v>127425</v>
      </c>
      <c r="Z22" s="39">
        <v>11.299999999999997</v>
      </c>
      <c r="AA22" s="37">
        <v>127425</v>
      </c>
      <c r="AB22" s="39">
        <v>11.299999999999997</v>
      </c>
      <c r="AC22" s="38">
        <v>4.5</v>
      </c>
      <c r="AD22" s="40">
        <v>100</v>
      </c>
      <c r="AE22" s="36">
        <v>121040</v>
      </c>
      <c r="AF22" s="39">
        <v>-5</v>
      </c>
      <c r="AG22" s="37">
        <v>121040</v>
      </c>
      <c r="AH22" s="39">
        <v>-5</v>
      </c>
      <c r="AI22" s="38">
        <v>4.2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117322</v>
      </c>
      <c r="AS22" s="39">
        <v>-3.0999999999999943</v>
      </c>
      <c r="AT22" s="44">
        <v>117322</v>
      </c>
      <c r="AU22" s="39">
        <v>-3.0999999999999943</v>
      </c>
      <c r="AV22" s="38">
        <v>4.2</v>
      </c>
      <c r="AW22" s="40">
        <v>100</v>
      </c>
      <c r="AX22" s="43">
        <v>114330</v>
      </c>
      <c r="AY22" s="39">
        <v>-2.5999999999999943</v>
      </c>
      <c r="AZ22" s="44">
        <v>114330</v>
      </c>
      <c r="BA22" s="39">
        <v>-2.5999999999999943</v>
      </c>
      <c r="BB22" s="38">
        <v>4.3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108868</v>
      </c>
      <c r="BL22" s="39">
        <v>-4.7999999999999972</v>
      </c>
      <c r="BM22" s="44">
        <v>108868</v>
      </c>
      <c r="BN22" s="39">
        <v>-4.7999999999999972</v>
      </c>
      <c r="BO22" s="38">
        <v>4.0999999999999996</v>
      </c>
      <c r="BP22" s="40">
        <v>100</v>
      </c>
      <c r="BQ22" s="43">
        <v>111104</v>
      </c>
      <c r="BR22" s="39">
        <v>2.0999999999999943</v>
      </c>
      <c r="BS22" s="44">
        <v>111104</v>
      </c>
      <c r="BT22" s="39">
        <v>2.0999999999999943</v>
      </c>
      <c r="BU22" s="38">
        <v>4.2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117694</v>
      </c>
      <c r="CE22" s="39">
        <v>5.9000000000000057</v>
      </c>
      <c r="CF22" s="44">
        <v>117694</v>
      </c>
      <c r="CG22" s="39">
        <v>5.9000000000000057</v>
      </c>
      <c r="CH22" s="38">
        <v>4.0999999999999996</v>
      </c>
      <c r="CI22" s="40">
        <v>100</v>
      </c>
      <c r="CJ22" s="42">
        <v>120353</v>
      </c>
      <c r="CK22" s="108">
        <f t="shared" si="0"/>
        <v>2.2999999999999972</v>
      </c>
      <c r="CL22" s="37">
        <v>120353</v>
      </c>
      <c r="CM22" s="108">
        <f t="shared" si="1"/>
        <v>2.2999999999999972</v>
      </c>
      <c r="CN22" s="30">
        <f t="shared" si="2"/>
        <v>4.2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9"/>
      <c r="S23" s="46"/>
      <c r="T23" s="47"/>
      <c r="U23" s="34" t="s">
        <v>23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9"/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108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38">
        <v>0</v>
      </c>
      <c r="K25" s="157"/>
      <c r="L25" s="36">
        <v>0</v>
      </c>
      <c r="M25" s="39" t="s">
        <v>240</v>
      </c>
      <c r="N25" s="37">
        <v>0</v>
      </c>
      <c r="O25" s="39" t="s">
        <v>240</v>
      </c>
      <c r="P25" s="38">
        <v>0</v>
      </c>
      <c r="Q25" s="40" t="s">
        <v>240</v>
      </c>
      <c r="R25" s="55"/>
      <c r="S25" s="52"/>
      <c r="T25" s="53"/>
      <c r="U25" s="54"/>
      <c r="V25" s="33" t="s">
        <v>8</v>
      </c>
      <c r="W25" s="35" t="s">
        <v>27</v>
      </c>
      <c r="X25" s="35"/>
      <c r="Y25" s="36">
        <v>0</v>
      </c>
      <c r="Z25" s="39" t="s">
        <v>240</v>
      </c>
      <c r="AA25" s="37">
        <v>0</v>
      </c>
      <c r="AB25" s="39" t="s">
        <v>240</v>
      </c>
      <c r="AC25" s="38">
        <v>0</v>
      </c>
      <c r="AD25" s="40" t="s">
        <v>240</v>
      </c>
      <c r="AE25" s="36">
        <v>0</v>
      </c>
      <c r="AF25" s="39" t="s">
        <v>240</v>
      </c>
      <c r="AG25" s="37">
        <v>0</v>
      </c>
      <c r="AH25" s="39" t="s">
        <v>240</v>
      </c>
      <c r="AI25" s="38">
        <v>0</v>
      </c>
      <c r="AJ25" s="40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39" t="s">
        <v>240</v>
      </c>
      <c r="AT25" s="44">
        <v>0</v>
      </c>
      <c r="AU25" s="39" t="s">
        <v>240</v>
      </c>
      <c r="AV25" s="38">
        <v>0</v>
      </c>
      <c r="AW25" s="40" t="s">
        <v>240</v>
      </c>
      <c r="AX25" s="43">
        <v>0</v>
      </c>
      <c r="AY25" s="39" t="s">
        <v>240</v>
      </c>
      <c r="AZ25" s="44">
        <v>0</v>
      </c>
      <c r="BA25" s="39" t="s">
        <v>240</v>
      </c>
      <c r="BB25" s="38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39" t="s">
        <v>240</v>
      </c>
      <c r="BM25" s="44">
        <v>0</v>
      </c>
      <c r="BN25" s="39" t="s">
        <v>240</v>
      </c>
      <c r="BO25" s="38">
        <v>0</v>
      </c>
      <c r="BP25" s="40" t="s">
        <v>240</v>
      </c>
      <c r="BQ25" s="43">
        <v>0</v>
      </c>
      <c r="BR25" s="39" t="s">
        <v>240</v>
      </c>
      <c r="BS25" s="44">
        <v>0</v>
      </c>
      <c r="BT25" s="39" t="s">
        <v>240</v>
      </c>
      <c r="BU25" s="38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39" t="s">
        <v>240</v>
      </c>
      <c r="CF25" s="44">
        <v>0</v>
      </c>
      <c r="CG25" s="39" t="s">
        <v>240</v>
      </c>
      <c r="CH25" s="38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108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38">
        <v>0</v>
      </c>
      <c r="K26" s="157"/>
      <c r="L26" s="36">
        <v>0</v>
      </c>
      <c r="M26" s="39" t="s">
        <v>240</v>
      </c>
      <c r="N26" s="37">
        <v>0</v>
      </c>
      <c r="O26" s="39" t="s">
        <v>240</v>
      </c>
      <c r="P26" s="38">
        <v>0</v>
      </c>
      <c r="Q26" s="40" t="s">
        <v>240</v>
      </c>
      <c r="R26" s="49"/>
      <c r="S26" s="46"/>
      <c r="T26" s="47"/>
      <c r="U26" s="48"/>
      <c r="V26" s="33" t="s">
        <v>10</v>
      </c>
      <c r="W26" s="35" t="s">
        <v>28</v>
      </c>
      <c r="X26" s="35"/>
      <c r="Y26" s="36">
        <v>0</v>
      </c>
      <c r="Z26" s="39" t="s">
        <v>240</v>
      </c>
      <c r="AA26" s="37">
        <v>0</v>
      </c>
      <c r="AB26" s="39" t="s">
        <v>240</v>
      </c>
      <c r="AC26" s="38">
        <v>0</v>
      </c>
      <c r="AD26" s="40" t="s">
        <v>240</v>
      </c>
      <c r="AE26" s="36">
        <v>0</v>
      </c>
      <c r="AF26" s="39" t="s">
        <v>240</v>
      </c>
      <c r="AG26" s="37">
        <v>0</v>
      </c>
      <c r="AH26" s="39" t="s">
        <v>240</v>
      </c>
      <c r="AI26" s="38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39" t="s">
        <v>240</v>
      </c>
      <c r="AT26" s="44">
        <v>0</v>
      </c>
      <c r="AU26" s="39" t="s">
        <v>240</v>
      </c>
      <c r="AV26" s="38">
        <v>0</v>
      </c>
      <c r="AW26" s="40" t="s">
        <v>240</v>
      </c>
      <c r="AX26" s="43">
        <v>0</v>
      </c>
      <c r="AY26" s="39" t="s">
        <v>240</v>
      </c>
      <c r="AZ26" s="44">
        <v>0</v>
      </c>
      <c r="BA26" s="39" t="s">
        <v>240</v>
      </c>
      <c r="BB26" s="38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39" t="s">
        <v>240</v>
      </c>
      <c r="BM26" s="44">
        <v>0</v>
      </c>
      <c r="BN26" s="39" t="s">
        <v>240</v>
      </c>
      <c r="BO26" s="38">
        <v>0</v>
      </c>
      <c r="BP26" s="40" t="s">
        <v>240</v>
      </c>
      <c r="BQ26" s="43">
        <v>0</v>
      </c>
      <c r="BR26" s="39" t="s">
        <v>240</v>
      </c>
      <c r="BS26" s="44">
        <v>0</v>
      </c>
      <c r="BT26" s="39" t="s">
        <v>240</v>
      </c>
      <c r="BU26" s="38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39" t="s">
        <v>240</v>
      </c>
      <c r="CF26" s="44">
        <v>0</v>
      </c>
      <c r="CG26" s="39" t="s">
        <v>240</v>
      </c>
      <c r="CH26" s="38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9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209668</v>
      </c>
      <c r="I28" s="37">
        <v>197309</v>
      </c>
      <c r="J28" s="38">
        <v>7.2</v>
      </c>
      <c r="K28" s="157">
        <v>94.1</v>
      </c>
      <c r="L28" s="36">
        <v>203465</v>
      </c>
      <c r="M28" s="39">
        <v>-3</v>
      </c>
      <c r="N28" s="37">
        <v>191249</v>
      </c>
      <c r="O28" s="39">
        <v>-3.0999999999999943</v>
      </c>
      <c r="P28" s="38">
        <v>7.1</v>
      </c>
      <c r="Q28" s="40">
        <v>94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203429</v>
      </c>
      <c r="Z28" s="39">
        <v>0</v>
      </c>
      <c r="AA28" s="37">
        <v>193722</v>
      </c>
      <c r="AB28" s="39">
        <v>1.2999999999999972</v>
      </c>
      <c r="AC28" s="38">
        <v>6.9</v>
      </c>
      <c r="AD28" s="40">
        <v>95.2</v>
      </c>
      <c r="AE28" s="36">
        <v>205283</v>
      </c>
      <c r="AF28" s="39">
        <v>0.90000000000000568</v>
      </c>
      <c r="AG28" s="37">
        <v>195537</v>
      </c>
      <c r="AH28" s="39">
        <v>0.90000000000000568</v>
      </c>
      <c r="AI28" s="38">
        <v>6.9</v>
      </c>
      <c r="AJ28" s="40">
        <v>95.3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204330</v>
      </c>
      <c r="AS28" s="39">
        <v>-0.5</v>
      </c>
      <c r="AT28" s="37">
        <v>195129</v>
      </c>
      <c r="AU28" s="39">
        <v>-0.20000000000000284</v>
      </c>
      <c r="AV28" s="38">
        <v>6.9</v>
      </c>
      <c r="AW28" s="40">
        <v>95.5</v>
      </c>
      <c r="AX28" s="36">
        <v>205823</v>
      </c>
      <c r="AY28" s="39">
        <v>0.70000000000000284</v>
      </c>
      <c r="AZ28" s="37">
        <v>198823</v>
      </c>
      <c r="BA28" s="39">
        <v>1.9000000000000057</v>
      </c>
      <c r="BB28" s="38">
        <v>7.6</v>
      </c>
      <c r="BC28" s="40">
        <v>96.6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208251</v>
      </c>
      <c r="BL28" s="39">
        <v>1.2000000000000028</v>
      </c>
      <c r="BM28" s="37">
        <v>200729</v>
      </c>
      <c r="BN28" s="39">
        <v>1</v>
      </c>
      <c r="BO28" s="38">
        <v>7.6</v>
      </c>
      <c r="BP28" s="40">
        <v>96.4</v>
      </c>
      <c r="BQ28" s="36">
        <v>209025</v>
      </c>
      <c r="BR28" s="39">
        <v>0.40000000000000568</v>
      </c>
      <c r="BS28" s="37">
        <v>201452</v>
      </c>
      <c r="BT28" s="39">
        <v>0.40000000000000568</v>
      </c>
      <c r="BU28" s="38">
        <v>7.6</v>
      </c>
      <c r="BV28" s="40">
        <v>96.4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211721</v>
      </c>
      <c r="CE28" s="39">
        <v>1.2999999999999972</v>
      </c>
      <c r="CF28" s="37">
        <v>203804</v>
      </c>
      <c r="CG28" s="39">
        <v>1.2000000000000028</v>
      </c>
      <c r="CH28" s="38">
        <v>7.1</v>
      </c>
      <c r="CI28" s="40">
        <v>96.3</v>
      </c>
      <c r="CJ28" s="42">
        <v>214026</v>
      </c>
      <c r="CK28" s="108">
        <f t="shared" si="0"/>
        <v>1.0999999999999943</v>
      </c>
      <c r="CL28" s="37">
        <v>208753</v>
      </c>
      <c r="CM28" s="108">
        <f t="shared" si="1"/>
        <v>2.4000000000000057</v>
      </c>
      <c r="CN28" s="30">
        <f t="shared" si="2"/>
        <v>7.3</v>
      </c>
      <c r="CO28" s="31">
        <f t="shared" si="3"/>
        <v>97.5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42</v>
      </c>
      <c r="I29" s="37">
        <v>42</v>
      </c>
      <c r="J29" s="38">
        <v>0</v>
      </c>
      <c r="K29" s="157">
        <v>100</v>
      </c>
      <c r="L29" s="36">
        <v>31</v>
      </c>
      <c r="M29" s="39">
        <v>-26.200000000000003</v>
      </c>
      <c r="N29" s="37">
        <v>31</v>
      </c>
      <c r="O29" s="39">
        <v>-26.200000000000003</v>
      </c>
      <c r="P29" s="38">
        <v>0</v>
      </c>
      <c r="Q29" s="40">
        <v>100</v>
      </c>
      <c r="R29" s="49"/>
      <c r="S29" s="32"/>
      <c r="T29" s="33" t="s">
        <v>76</v>
      </c>
      <c r="U29" s="34" t="s">
        <v>32</v>
      </c>
      <c r="V29" s="34"/>
      <c r="W29" s="35"/>
      <c r="X29" s="35"/>
      <c r="Y29" s="36">
        <v>40</v>
      </c>
      <c r="Z29" s="39">
        <v>29</v>
      </c>
      <c r="AA29" s="37">
        <v>40</v>
      </c>
      <c r="AB29" s="39">
        <v>29</v>
      </c>
      <c r="AC29" s="38">
        <v>0</v>
      </c>
      <c r="AD29" s="40">
        <v>100</v>
      </c>
      <c r="AE29" s="36">
        <v>43</v>
      </c>
      <c r="AF29" s="39">
        <v>7.5</v>
      </c>
      <c r="AG29" s="37">
        <v>43</v>
      </c>
      <c r="AH29" s="39">
        <v>7.5</v>
      </c>
      <c r="AI29" s="38">
        <v>0</v>
      </c>
      <c r="AJ29" s="40">
        <v>100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34</v>
      </c>
      <c r="AS29" s="39">
        <v>-20.900000000000006</v>
      </c>
      <c r="AT29" s="44">
        <v>34</v>
      </c>
      <c r="AU29" s="39">
        <v>-20.900000000000006</v>
      </c>
      <c r="AV29" s="38">
        <v>0</v>
      </c>
      <c r="AW29" s="40">
        <v>100</v>
      </c>
      <c r="AX29" s="43">
        <v>27</v>
      </c>
      <c r="AY29" s="39">
        <v>-20.599999999999994</v>
      </c>
      <c r="AZ29" s="44">
        <v>27</v>
      </c>
      <c r="BA29" s="39">
        <v>-20.599999999999994</v>
      </c>
      <c r="BB29" s="38">
        <v>0</v>
      </c>
      <c r="BC29" s="40">
        <v>100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28</v>
      </c>
      <c r="BL29" s="39">
        <v>3.7000000000000028</v>
      </c>
      <c r="BM29" s="44">
        <v>28</v>
      </c>
      <c r="BN29" s="39">
        <v>3.7000000000000028</v>
      </c>
      <c r="BO29" s="38">
        <v>0</v>
      </c>
      <c r="BP29" s="40">
        <v>100</v>
      </c>
      <c r="BQ29" s="43">
        <v>31</v>
      </c>
      <c r="BR29" s="39">
        <v>10.700000000000003</v>
      </c>
      <c r="BS29" s="44">
        <v>31</v>
      </c>
      <c r="BT29" s="39">
        <v>10.700000000000003</v>
      </c>
      <c r="BU29" s="38">
        <v>0</v>
      </c>
      <c r="BV29" s="40">
        <v>100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30</v>
      </c>
      <c r="CE29" s="39">
        <v>-3.2000000000000028</v>
      </c>
      <c r="CF29" s="44">
        <v>30</v>
      </c>
      <c r="CG29" s="39">
        <v>-3.2000000000000028</v>
      </c>
      <c r="CH29" s="38">
        <v>0</v>
      </c>
      <c r="CI29" s="40">
        <v>100</v>
      </c>
      <c r="CJ29" s="42">
        <v>18</v>
      </c>
      <c r="CK29" s="108">
        <f t="shared" si="0"/>
        <v>-40</v>
      </c>
      <c r="CL29" s="37">
        <v>18</v>
      </c>
      <c r="CM29" s="108">
        <f t="shared" si="1"/>
        <v>-40</v>
      </c>
      <c r="CN29" s="30">
        <f t="shared" si="2"/>
        <v>0</v>
      </c>
      <c r="CO29" s="31">
        <f t="shared" si="3"/>
        <v>100</v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57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40" t="s">
        <v>240</v>
      </c>
      <c r="R30" s="49"/>
      <c r="S30" s="32"/>
      <c r="T30" s="33" t="s">
        <v>78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40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40" t="s">
        <v>240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40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40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40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209626</v>
      </c>
      <c r="I31" s="37">
        <v>197267</v>
      </c>
      <c r="J31" s="38">
        <v>7.2</v>
      </c>
      <c r="K31" s="157">
        <v>94.1</v>
      </c>
      <c r="L31" s="36">
        <v>203434</v>
      </c>
      <c r="M31" s="39">
        <v>-3</v>
      </c>
      <c r="N31" s="37">
        <v>191218</v>
      </c>
      <c r="O31" s="39">
        <v>-3.0999999999999943</v>
      </c>
      <c r="P31" s="38">
        <v>7.1</v>
      </c>
      <c r="Q31" s="40">
        <v>94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203389</v>
      </c>
      <c r="Z31" s="39">
        <v>0</v>
      </c>
      <c r="AA31" s="37">
        <v>193682</v>
      </c>
      <c r="AB31" s="39">
        <v>1.2999999999999972</v>
      </c>
      <c r="AC31" s="38">
        <v>6.9</v>
      </c>
      <c r="AD31" s="40">
        <v>95.2</v>
      </c>
      <c r="AE31" s="36">
        <v>205240</v>
      </c>
      <c r="AF31" s="39">
        <v>0.90000000000000568</v>
      </c>
      <c r="AG31" s="37">
        <v>195494</v>
      </c>
      <c r="AH31" s="39">
        <v>0.90000000000000568</v>
      </c>
      <c r="AI31" s="38">
        <v>6.9</v>
      </c>
      <c r="AJ31" s="40">
        <v>95.3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204296</v>
      </c>
      <c r="AS31" s="39">
        <v>-0.5</v>
      </c>
      <c r="AT31" s="37">
        <v>195095</v>
      </c>
      <c r="AU31" s="39">
        <v>-0.20000000000000284</v>
      </c>
      <c r="AV31" s="38">
        <v>6.9</v>
      </c>
      <c r="AW31" s="40">
        <v>95.5</v>
      </c>
      <c r="AX31" s="36">
        <v>205796</v>
      </c>
      <c r="AY31" s="39">
        <v>0.70000000000000284</v>
      </c>
      <c r="AZ31" s="37">
        <v>198796</v>
      </c>
      <c r="BA31" s="39">
        <v>1.9000000000000057</v>
      </c>
      <c r="BB31" s="38">
        <v>7.6</v>
      </c>
      <c r="BC31" s="40">
        <v>96.6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208223</v>
      </c>
      <c r="BL31" s="39">
        <v>1.2000000000000028</v>
      </c>
      <c r="BM31" s="37">
        <v>200701</v>
      </c>
      <c r="BN31" s="39">
        <v>1</v>
      </c>
      <c r="BO31" s="38">
        <v>7.6</v>
      </c>
      <c r="BP31" s="40">
        <v>96.4</v>
      </c>
      <c r="BQ31" s="36">
        <v>208994</v>
      </c>
      <c r="BR31" s="39">
        <v>0.40000000000000568</v>
      </c>
      <c r="BS31" s="37">
        <v>201421</v>
      </c>
      <c r="BT31" s="39">
        <v>0.40000000000000568</v>
      </c>
      <c r="BU31" s="38">
        <v>7.6</v>
      </c>
      <c r="BV31" s="40">
        <v>96.4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211691</v>
      </c>
      <c r="CE31" s="39">
        <v>1.2999999999999972</v>
      </c>
      <c r="CF31" s="37">
        <v>203774</v>
      </c>
      <c r="CG31" s="39">
        <v>1.2000000000000028</v>
      </c>
      <c r="CH31" s="38">
        <v>7.1</v>
      </c>
      <c r="CI31" s="40">
        <v>96.3</v>
      </c>
      <c r="CJ31" s="42">
        <v>214008</v>
      </c>
      <c r="CK31" s="108">
        <f t="shared" si="0"/>
        <v>1.0999999999999943</v>
      </c>
      <c r="CL31" s="37">
        <v>208735</v>
      </c>
      <c r="CM31" s="108">
        <f t="shared" si="1"/>
        <v>2.4000000000000057</v>
      </c>
      <c r="CN31" s="30">
        <f t="shared" si="2"/>
        <v>7.3</v>
      </c>
      <c r="CO31" s="31">
        <f t="shared" si="3"/>
        <v>97.5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116546</v>
      </c>
      <c r="I32" s="37">
        <v>107922</v>
      </c>
      <c r="J32" s="38">
        <v>3.9</v>
      </c>
      <c r="K32" s="157">
        <v>92.6</v>
      </c>
      <c r="L32" s="36">
        <v>114117</v>
      </c>
      <c r="M32" s="39">
        <v>-2.0999999999999943</v>
      </c>
      <c r="N32" s="37">
        <v>106844</v>
      </c>
      <c r="O32" s="39">
        <v>-1</v>
      </c>
      <c r="P32" s="38">
        <v>4</v>
      </c>
      <c r="Q32" s="40">
        <v>93.6</v>
      </c>
      <c r="R32" s="55"/>
      <c r="S32" s="32"/>
      <c r="T32" s="33"/>
      <c r="U32" s="34" t="s">
        <v>80</v>
      </c>
      <c r="V32" s="34" t="s">
        <v>17</v>
      </c>
      <c r="W32" s="35"/>
      <c r="X32" s="35"/>
      <c r="Y32" s="36">
        <v>112338</v>
      </c>
      <c r="Z32" s="39">
        <v>-1.5999999999999943</v>
      </c>
      <c r="AA32" s="37">
        <v>106424</v>
      </c>
      <c r="AB32" s="39">
        <v>-0.40000000000000568</v>
      </c>
      <c r="AC32" s="38">
        <v>3.8</v>
      </c>
      <c r="AD32" s="40">
        <v>94.7</v>
      </c>
      <c r="AE32" s="36">
        <v>113201</v>
      </c>
      <c r="AF32" s="39">
        <v>0.79999999999999716</v>
      </c>
      <c r="AG32" s="37">
        <v>106582</v>
      </c>
      <c r="AH32" s="39">
        <v>9.9999999999994316E-2</v>
      </c>
      <c r="AI32" s="38">
        <v>3.7</v>
      </c>
      <c r="AJ32" s="40">
        <v>94.2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114511</v>
      </c>
      <c r="AS32" s="39">
        <v>1.2000000000000028</v>
      </c>
      <c r="AT32" s="44">
        <v>108816</v>
      </c>
      <c r="AU32" s="39">
        <v>2.0999999999999943</v>
      </c>
      <c r="AV32" s="38">
        <v>3.9</v>
      </c>
      <c r="AW32" s="40">
        <v>95</v>
      </c>
      <c r="AX32" s="43">
        <v>115203</v>
      </c>
      <c r="AY32" s="39">
        <v>0.59999999999999432</v>
      </c>
      <c r="AZ32" s="44">
        <v>110900</v>
      </c>
      <c r="BA32" s="39">
        <v>1.9000000000000057</v>
      </c>
      <c r="BB32" s="38">
        <v>4.2</v>
      </c>
      <c r="BC32" s="40">
        <v>96.3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115961</v>
      </c>
      <c r="BL32" s="39">
        <v>0.70000000000000284</v>
      </c>
      <c r="BM32" s="44">
        <v>111398</v>
      </c>
      <c r="BN32" s="39">
        <v>0.40000000000000568</v>
      </c>
      <c r="BO32" s="38">
        <v>4.2</v>
      </c>
      <c r="BP32" s="40">
        <v>96.1</v>
      </c>
      <c r="BQ32" s="43">
        <v>118561</v>
      </c>
      <c r="BR32" s="39">
        <v>2.2000000000000028</v>
      </c>
      <c r="BS32" s="44">
        <v>113862</v>
      </c>
      <c r="BT32" s="39">
        <v>2.2000000000000028</v>
      </c>
      <c r="BU32" s="38">
        <v>4.3</v>
      </c>
      <c r="BV32" s="40">
        <v>96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119767</v>
      </c>
      <c r="CE32" s="39">
        <v>1</v>
      </c>
      <c r="CF32" s="44">
        <v>114678</v>
      </c>
      <c r="CG32" s="39">
        <v>0.70000000000000284</v>
      </c>
      <c r="CH32" s="38">
        <v>4</v>
      </c>
      <c r="CI32" s="40">
        <v>95.8</v>
      </c>
      <c r="CJ32" s="42">
        <v>119633</v>
      </c>
      <c r="CK32" s="108">
        <f t="shared" si="0"/>
        <v>-9.9999999999994316E-2</v>
      </c>
      <c r="CL32" s="37">
        <v>116194</v>
      </c>
      <c r="CM32" s="108">
        <f t="shared" si="1"/>
        <v>1.2999999999999972</v>
      </c>
      <c r="CN32" s="30">
        <f t="shared" si="2"/>
        <v>4.0999999999999996</v>
      </c>
      <c r="CO32" s="31">
        <f t="shared" si="3"/>
        <v>97.1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93080</v>
      </c>
      <c r="I33" s="37">
        <v>89345</v>
      </c>
      <c r="J33" s="38">
        <v>3.3</v>
      </c>
      <c r="K33" s="157">
        <v>96</v>
      </c>
      <c r="L33" s="36">
        <v>89317</v>
      </c>
      <c r="M33" s="39">
        <v>-4</v>
      </c>
      <c r="N33" s="37">
        <v>84374</v>
      </c>
      <c r="O33" s="39">
        <v>-5.5999999999999943</v>
      </c>
      <c r="P33" s="38">
        <v>3.1</v>
      </c>
      <c r="Q33" s="40">
        <v>94.5</v>
      </c>
      <c r="R33" s="49"/>
      <c r="S33" s="32"/>
      <c r="T33" s="33"/>
      <c r="U33" s="34" t="s">
        <v>81</v>
      </c>
      <c r="V33" s="34" t="s">
        <v>18</v>
      </c>
      <c r="W33" s="35"/>
      <c r="X33" s="35"/>
      <c r="Y33" s="36">
        <v>91051</v>
      </c>
      <c r="Z33" s="39">
        <v>1.9000000000000057</v>
      </c>
      <c r="AA33" s="37">
        <v>87258</v>
      </c>
      <c r="AB33" s="39">
        <v>3.4000000000000057</v>
      </c>
      <c r="AC33" s="38">
        <v>3.1</v>
      </c>
      <c r="AD33" s="40">
        <v>95.8</v>
      </c>
      <c r="AE33" s="36">
        <v>92039</v>
      </c>
      <c r="AF33" s="39">
        <v>1.0999999999999943</v>
      </c>
      <c r="AG33" s="37">
        <v>88912</v>
      </c>
      <c r="AH33" s="39">
        <v>1.9000000000000057</v>
      </c>
      <c r="AI33" s="38">
        <v>3.1</v>
      </c>
      <c r="AJ33" s="40">
        <v>96.6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89785</v>
      </c>
      <c r="AS33" s="39">
        <v>-2.4000000000000057</v>
      </c>
      <c r="AT33" s="44">
        <v>86279</v>
      </c>
      <c r="AU33" s="39">
        <v>-3</v>
      </c>
      <c r="AV33" s="38">
        <v>3.1</v>
      </c>
      <c r="AW33" s="40">
        <v>96.1</v>
      </c>
      <c r="AX33" s="43">
        <v>90593</v>
      </c>
      <c r="AY33" s="39">
        <v>0.90000000000000568</v>
      </c>
      <c r="AZ33" s="44">
        <v>87896</v>
      </c>
      <c r="BA33" s="39">
        <v>1.9000000000000057</v>
      </c>
      <c r="BB33" s="38">
        <v>3.3</v>
      </c>
      <c r="BC33" s="40">
        <v>97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92262</v>
      </c>
      <c r="BL33" s="39">
        <v>1.7999999999999972</v>
      </c>
      <c r="BM33" s="44">
        <v>89303</v>
      </c>
      <c r="BN33" s="39">
        <v>1.5999999999999943</v>
      </c>
      <c r="BO33" s="38">
        <v>3.4</v>
      </c>
      <c r="BP33" s="40">
        <v>96.8</v>
      </c>
      <c r="BQ33" s="43">
        <v>90433</v>
      </c>
      <c r="BR33" s="39">
        <v>-2</v>
      </c>
      <c r="BS33" s="44">
        <v>87559</v>
      </c>
      <c r="BT33" s="39">
        <v>-2</v>
      </c>
      <c r="BU33" s="38">
        <v>3.3</v>
      </c>
      <c r="BV33" s="40">
        <v>96.8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91924</v>
      </c>
      <c r="CE33" s="39">
        <v>1.5999999999999943</v>
      </c>
      <c r="CF33" s="44">
        <v>89096</v>
      </c>
      <c r="CG33" s="39">
        <v>1.7999999999999972</v>
      </c>
      <c r="CH33" s="38">
        <v>3.1</v>
      </c>
      <c r="CI33" s="40">
        <v>96.9</v>
      </c>
      <c r="CJ33" s="42">
        <v>94375</v>
      </c>
      <c r="CK33" s="108">
        <f t="shared" si="0"/>
        <v>2.7000000000000028</v>
      </c>
      <c r="CL33" s="37">
        <v>92541</v>
      </c>
      <c r="CM33" s="108">
        <f t="shared" si="1"/>
        <v>3.9000000000000057</v>
      </c>
      <c r="CN33" s="30">
        <f t="shared" si="2"/>
        <v>3.3</v>
      </c>
      <c r="CO33" s="31">
        <f t="shared" si="3"/>
        <v>98.1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9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9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2872739</v>
      </c>
      <c r="I38" s="2">
        <v>2738416</v>
      </c>
      <c r="J38" s="3">
        <v>100</v>
      </c>
      <c r="K38" s="159">
        <v>95.3</v>
      </c>
      <c r="L38" s="1">
        <v>2811392</v>
      </c>
      <c r="M38" s="4">
        <v>-2.0999999999999943</v>
      </c>
      <c r="N38" s="2">
        <v>2687980</v>
      </c>
      <c r="O38" s="4">
        <v>-1.7999999999999972</v>
      </c>
      <c r="P38" s="3">
        <v>100</v>
      </c>
      <c r="Q38" s="78">
        <v>95.6</v>
      </c>
      <c r="R38" s="55"/>
      <c r="S38" s="76"/>
      <c r="T38" s="219" t="s">
        <v>41</v>
      </c>
      <c r="U38" s="220"/>
      <c r="V38" s="220"/>
      <c r="W38" s="220"/>
      <c r="X38" s="220"/>
      <c r="Y38" s="1">
        <v>2925464</v>
      </c>
      <c r="Z38" s="4">
        <v>4.0999999999999943</v>
      </c>
      <c r="AA38" s="2">
        <v>2822449</v>
      </c>
      <c r="AB38" s="4">
        <v>5</v>
      </c>
      <c r="AC38" s="3">
        <v>100</v>
      </c>
      <c r="AD38" s="78">
        <v>96.5</v>
      </c>
      <c r="AE38" s="1">
        <v>2955230</v>
      </c>
      <c r="AF38" s="4">
        <v>1</v>
      </c>
      <c r="AG38" s="2">
        <v>2852542</v>
      </c>
      <c r="AH38" s="4">
        <v>1.0999999999999943</v>
      </c>
      <c r="AI38" s="3">
        <v>100</v>
      </c>
      <c r="AJ38" s="78">
        <v>96.5</v>
      </c>
      <c r="AL38" s="76"/>
      <c r="AM38" s="219" t="s">
        <v>41</v>
      </c>
      <c r="AN38" s="220"/>
      <c r="AO38" s="220"/>
      <c r="AP38" s="220"/>
      <c r="AQ38" s="220"/>
      <c r="AR38" s="1">
        <v>2921306</v>
      </c>
      <c r="AS38" s="4">
        <v>-1.0999999999999943</v>
      </c>
      <c r="AT38" s="2">
        <v>2816315</v>
      </c>
      <c r="AU38" s="4">
        <v>-1.2999999999999972</v>
      </c>
      <c r="AV38" s="3">
        <v>100</v>
      </c>
      <c r="AW38" s="78">
        <v>96.4</v>
      </c>
      <c r="AX38" s="1">
        <v>2717650</v>
      </c>
      <c r="AY38" s="4">
        <v>-7</v>
      </c>
      <c r="AZ38" s="2">
        <v>2633007</v>
      </c>
      <c r="BA38" s="4">
        <v>-6.5</v>
      </c>
      <c r="BB38" s="3">
        <v>100</v>
      </c>
      <c r="BC38" s="78">
        <v>96.9</v>
      </c>
      <c r="BE38" s="76"/>
      <c r="BF38" s="219" t="s">
        <v>41</v>
      </c>
      <c r="BG38" s="220"/>
      <c r="BH38" s="220"/>
      <c r="BI38" s="220"/>
      <c r="BJ38" s="221"/>
      <c r="BK38" s="1">
        <v>2729251</v>
      </c>
      <c r="BL38" s="4">
        <v>0.40000000000000568</v>
      </c>
      <c r="BM38" s="2">
        <v>2644980</v>
      </c>
      <c r="BN38" s="4">
        <v>0.5</v>
      </c>
      <c r="BO38" s="3">
        <v>100</v>
      </c>
      <c r="BP38" s="78">
        <v>96.9</v>
      </c>
      <c r="BQ38" s="1">
        <v>2742242</v>
      </c>
      <c r="BR38" s="4">
        <v>0.5</v>
      </c>
      <c r="BS38" s="2">
        <v>2652611</v>
      </c>
      <c r="BT38" s="4">
        <v>0.29999999999999716</v>
      </c>
      <c r="BU38" s="3">
        <v>100</v>
      </c>
      <c r="BV38" s="78">
        <v>96.7</v>
      </c>
      <c r="BX38" s="76"/>
      <c r="BY38" s="219" t="s">
        <v>41</v>
      </c>
      <c r="BZ38" s="220"/>
      <c r="CA38" s="220"/>
      <c r="CB38" s="220"/>
      <c r="CC38" s="221"/>
      <c r="CD38" s="1">
        <v>2973606</v>
      </c>
      <c r="CE38" s="4">
        <v>8.4000000000000057</v>
      </c>
      <c r="CF38" s="2">
        <v>2877938</v>
      </c>
      <c r="CG38" s="4">
        <v>8.5</v>
      </c>
      <c r="CH38" s="3">
        <v>100</v>
      </c>
      <c r="CI38" s="78">
        <v>96.8</v>
      </c>
      <c r="CJ38" s="79">
        <v>2913626</v>
      </c>
      <c r="CK38" s="101">
        <f t="shared" si="0"/>
        <v>-2</v>
      </c>
      <c r="CL38" s="2">
        <v>2841383</v>
      </c>
      <c r="CM38" s="101">
        <f t="shared" si="1"/>
        <v>-1.2999999999999972</v>
      </c>
      <c r="CN38" s="81">
        <f t="shared" si="2"/>
        <v>100</v>
      </c>
      <c r="CO38" s="82">
        <f t="shared" si="3"/>
        <v>97.5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423488</v>
      </c>
      <c r="I39" s="2">
        <v>343066</v>
      </c>
      <c r="J39" s="3"/>
      <c r="K39" s="159">
        <v>81</v>
      </c>
      <c r="L39" s="1">
        <v>457381</v>
      </c>
      <c r="M39" s="4">
        <v>8</v>
      </c>
      <c r="N39" s="2">
        <v>373585</v>
      </c>
      <c r="O39" s="4">
        <v>8.9000000000000057</v>
      </c>
      <c r="P39" s="3"/>
      <c r="Q39" s="78">
        <v>81.7</v>
      </c>
      <c r="R39" s="55"/>
      <c r="S39" s="86" t="s">
        <v>42</v>
      </c>
      <c r="T39" s="87"/>
      <c r="U39" s="88"/>
      <c r="V39" s="88"/>
      <c r="W39" s="89"/>
      <c r="X39" s="89"/>
      <c r="Y39" s="1">
        <v>485243</v>
      </c>
      <c r="Z39" s="4">
        <v>6.0999999999999943</v>
      </c>
      <c r="AA39" s="2">
        <v>406949</v>
      </c>
      <c r="AB39" s="4">
        <v>8.9000000000000057</v>
      </c>
      <c r="AC39" s="3"/>
      <c r="AD39" s="78">
        <v>83.9</v>
      </c>
      <c r="AE39" s="1">
        <v>467878</v>
      </c>
      <c r="AF39" s="4">
        <v>-3.5999999999999943</v>
      </c>
      <c r="AG39" s="2">
        <v>388119</v>
      </c>
      <c r="AH39" s="4">
        <v>-4.5999999999999943</v>
      </c>
      <c r="AI39" s="3"/>
      <c r="AJ39" s="78">
        <v>83</v>
      </c>
      <c r="AL39" s="86" t="s">
        <v>42</v>
      </c>
      <c r="AM39" s="87"/>
      <c r="AN39" s="88"/>
      <c r="AO39" s="88"/>
      <c r="AP39" s="89"/>
      <c r="AQ39" s="89"/>
      <c r="AR39" s="90">
        <v>465016</v>
      </c>
      <c r="AS39" s="4">
        <v>-0.59999999999999432</v>
      </c>
      <c r="AT39" s="91">
        <v>382159</v>
      </c>
      <c r="AU39" s="4">
        <v>-1.5</v>
      </c>
      <c r="AV39" s="3"/>
      <c r="AW39" s="78">
        <v>82.2</v>
      </c>
      <c r="AX39" s="90">
        <v>456563</v>
      </c>
      <c r="AY39" s="4">
        <v>-1.7999999999999972</v>
      </c>
      <c r="AZ39" s="91">
        <v>378408</v>
      </c>
      <c r="BA39" s="4">
        <v>-1</v>
      </c>
      <c r="BB39" s="3"/>
      <c r="BC39" s="78">
        <v>82.9</v>
      </c>
      <c r="BE39" s="76" t="s">
        <v>42</v>
      </c>
      <c r="BF39" s="77"/>
      <c r="BG39" s="83"/>
      <c r="BH39" s="83"/>
      <c r="BI39" s="84"/>
      <c r="BJ39" s="85"/>
      <c r="BK39" s="90">
        <v>433966</v>
      </c>
      <c r="BL39" s="4">
        <v>-4.9000000000000057</v>
      </c>
      <c r="BM39" s="91">
        <v>361478</v>
      </c>
      <c r="BN39" s="4">
        <v>-4.5</v>
      </c>
      <c r="BO39" s="3"/>
      <c r="BP39" s="78">
        <v>83.3</v>
      </c>
      <c r="BQ39" s="90">
        <v>419084</v>
      </c>
      <c r="BR39" s="4">
        <v>-3.4000000000000057</v>
      </c>
      <c r="BS39" s="91">
        <v>345129</v>
      </c>
      <c r="BT39" s="4">
        <v>-4.5</v>
      </c>
      <c r="BU39" s="3"/>
      <c r="BV39" s="78">
        <v>82.4</v>
      </c>
      <c r="BX39" s="76" t="s">
        <v>42</v>
      </c>
      <c r="BY39" s="77"/>
      <c r="BZ39" s="83"/>
      <c r="CA39" s="83"/>
      <c r="CB39" s="84"/>
      <c r="CC39" s="85"/>
      <c r="CD39" s="90">
        <v>411128</v>
      </c>
      <c r="CE39" s="4">
        <v>-1.9000000000000057</v>
      </c>
      <c r="CF39" s="91">
        <v>333563</v>
      </c>
      <c r="CG39" s="4">
        <v>-3.4000000000000057</v>
      </c>
      <c r="CH39" s="3"/>
      <c r="CI39" s="78">
        <v>81.099999999999994</v>
      </c>
      <c r="CJ39" s="79">
        <v>405252</v>
      </c>
      <c r="CK39" s="101">
        <f t="shared" si="0"/>
        <v>-1.4000000000000057</v>
      </c>
      <c r="CL39" s="2">
        <v>338921</v>
      </c>
      <c r="CM39" s="101">
        <f t="shared" si="1"/>
        <v>1.5999999999999943</v>
      </c>
      <c r="CN39" s="81"/>
      <c r="CO39" s="82">
        <f t="shared" si="3"/>
        <v>83.6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59"/>
      <c r="L40" s="1">
        <v>0</v>
      </c>
      <c r="M40" s="4" t="s">
        <v>240</v>
      </c>
      <c r="N40" s="2">
        <v>0</v>
      </c>
      <c r="O40" s="4" t="s">
        <v>240</v>
      </c>
      <c r="P40" s="3"/>
      <c r="Q40" s="78" t="s">
        <v>240</v>
      </c>
      <c r="R40" s="55"/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3"/>
      <c r="AD40" s="78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8" t="s">
        <v>240</v>
      </c>
      <c r="AL40" s="76" t="s">
        <v>43</v>
      </c>
      <c r="AM40" s="77"/>
      <c r="AN40" s="83"/>
      <c r="AO40" s="83"/>
      <c r="AP40" s="84"/>
      <c r="AQ40" s="84"/>
      <c r="AR40" s="90">
        <v>0</v>
      </c>
      <c r="AS40" s="4" t="s">
        <v>240</v>
      </c>
      <c r="AT40" s="91">
        <v>0</v>
      </c>
      <c r="AU40" s="4" t="s">
        <v>240</v>
      </c>
      <c r="AV40" s="3"/>
      <c r="AW40" s="78" t="s">
        <v>240</v>
      </c>
      <c r="AX40" s="90">
        <v>0</v>
      </c>
      <c r="AY40" s="4" t="s">
        <v>240</v>
      </c>
      <c r="AZ40" s="91">
        <v>0</v>
      </c>
      <c r="BA40" s="4" t="s">
        <v>240</v>
      </c>
      <c r="BB40" s="3"/>
      <c r="BC40" s="78" t="s">
        <v>240</v>
      </c>
      <c r="BE40" s="76" t="s">
        <v>43</v>
      </c>
      <c r="BF40" s="77"/>
      <c r="BG40" s="83"/>
      <c r="BH40" s="83"/>
      <c r="BI40" s="84"/>
      <c r="BJ40" s="85"/>
      <c r="BK40" s="90">
        <v>0</v>
      </c>
      <c r="BL40" s="4" t="s">
        <v>240</v>
      </c>
      <c r="BM40" s="91">
        <v>0</v>
      </c>
      <c r="BN40" s="4" t="s">
        <v>240</v>
      </c>
      <c r="BO40" s="3"/>
      <c r="BP40" s="78" t="s">
        <v>240</v>
      </c>
      <c r="BQ40" s="90">
        <v>0</v>
      </c>
      <c r="BR40" s="4" t="s">
        <v>240</v>
      </c>
      <c r="BS40" s="91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90">
        <v>0</v>
      </c>
      <c r="CE40" s="4" t="s">
        <v>240</v>
      </c>
      <c r="CF40" s="91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882196</v>
      </c>
      <c r="I41" s="2">
        <v>835750</v>
      </c>
      <c r="J41" s="3">
        <v>30.5</v>
      </c>
      <c r="K41" s="159">
        <v>94.7</v>
      </c>
      <c r="L41" s="1">
        <v>896888</v>
      </c>
      <c r="M41" s="4">
        <v>1.7000000000000028</v>
      </c>
      <c r="N41" s="2">
        <v>853552</v>
      </c>
      <c r="O41" s="4">
        <v>2.0999999999999943</v>
      </c>
      <c r="P41" s="3">
        <v>31.8</v>
      </c>
      <c r="Q41" s="78">
        <v>95.2</v>
      </c>
      <c r="S41" s="216" t="s">
        <v>44</v>
      </c>
      <c r="T41" s="217"/>
      <c r="U41" s="217"/>
      <c r="V41" s="217"/>
      <c r="W41" s="217"/>
      <c r="X41" s="217"/>
      <c r="Y41" s="1">
        <v>886377</v>
      </c>
      <c r="Z41" s="4">
        <v>-1.2000000000000028</v>
      </c>
      <c r="AA41" s="2">
        <v>842242</v>
      </c>
      <c r="AB41" s="4">
        <v>-1.2999999999999972</v>
      </c>
      <c r="AC41" s="3">
        <v>29.8</v>
      </c>
      <c r="AD41" s="78">
        <v>95</v>
      </c>
      <c r="AE41" s="1">
        <v>860315</v>
      </c>
      <c r="AF41" s="4">
        <v>-2.9000000000000057</v>
      </c>
      <c r="AG41" s="2">
        <v>815784</v>
      </c>
      <c r="AH41" s="4">
        <v>-3.0999999999999943</v>
      </c>
      <c r="AI41" s="3">
        <v>28.6</v>
      </c>
      <c r="AJ41" s="78">
        <v>94.8</v>
      </c>
      <c r="AL41" s="216" t="s">
        <v>44</v>
      </c>
      <c r="AM41" s="217"/>
      <c r="AN41" s="217"/>
      <c r="AO41" s="217"/>
      <c r="AP41" s="217"/>
      <c r="AQ41" s="217"/>
      <c r="AR41" s="1">
        <v>847587</v>
      </c>
      <c r="AS41" s="4">
        <v>-1.5</v>
      </c>
      <c r="AT41" s="2">
        <v>803850</v>
      </c>
      <c r="AU41" s="4">
        <v>-1.5</v>
      </c>
      <c r="AV41" s="3">
        <v>28.5</v>
      </c>
      <c r="AW41" s="78">
        <v>94.8</v>
      </c>
      <c r="AX41" s="1">
        <v>852635</v>
      </c>
      <c r="AY41" s="4">
        <v>0.59999999999999432</v>
      </c>
      <c r="AZ41" s="2">
        <v>816735</v>
      </c>
      <c r="BA41" s="4">
        <v>1.5999999999999943</v>
      </c>
      <c r="BB41" s="3">
        <v>31</v>
      </c>
      <c r="BC41" s="78">
        <v>95.8</v>
      </c>
      <c r="BE41" s="216" t="s">
        <v>44</v>
      </c>
      <c r="BF41" s="217"/>
      <c r="BG41" s="217"/>
      <c r="BH41" s="217"/>
      <c r="BI41" s="217"/>
      <c r="BJ41" s="218"/>
      <c r="BK41" s="1">
        <v>858627</v>
      </c>
      <c r="BL41" s="4">
        <v>0.70000000000000284</v>
      </c>
      <c r="BM41" s="2">
        <v>824952</v>
      </c>
      <c r="BN41" s="4">
        <v>1</v>
      </c>
      <c r="BO41" s="3">
        <v>31.2</v>
      </c>
      <c r="BP41" s="78">
        <v>96.1</v>
      </c>
      <c r="BQ41" s="1">
        <v>849747</v>
      </c>
      <c r="BR41" s="4">
        <v>-1</v>
      </c>
      <c r="BS41" s="2">
        <v>812871</v>
      </c>
      <c r="BT41" s="4">
        <v>-1.5</v>
      </c>
      <c r="BU41" s="3">
        <v>30.6</v>
      </c>
      <c r="BV41" s="78">
        <v>95.7</v>
      </c>
      <c r="BX41" s="216" t="s">
        <v>44</v>
      </c>
      <c r="BY41" s="217"/>
      <c r="BZ41" s="217"/>
      <c r="CA41" s="217"/>
      <c r="CB41" s="217"/>
      <c r="CC41" s="218"/>
      <c r="CD41" s="1">
        <v>847690</v>
      </c>
      <c r="CE41" s="4">
        <v>-0.20000000000000284</v>
      </c>
      <c r="CF41" s="2">
        <v>808741</v>
      </c>
      <c r="CG41" s="4">
        <v>-0.5</v>
      </c>
      <c r="CH41" s="3">
        <v>28.1</v>
      </c>
      <c r="CI41" s="78">
        <v>95.4</v>
      </c>
      <c r="CJ41" s="79">
        <v>841718</v>
      </c>
      <c r="CK41" s="101">
        <f t="shared" si="0"/>
        <v>-0.70000000000000284</v>
      </c>
      <c r="CL41" s="2">
        <v>810178</v>
      </c>
      <c r="CM41" s="101">
        <f t="shared" si="1"/>
        <v>0.20000000000000284</v>
      </c>
      <c r="CN41" s="81">
        <f t="shared" si="2"/>
        <v>28.5</v>
      </c>
      <c r="CO41" s="82">
        <f t="shared" si="3"/>
        <v>96.3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275790</v>
      </c>
      <c r="I42" s="2">
        <v>273643</v>
      </c>
      <c r="J42" s="3">
        <v>10</v>
      </c>
      <c r="K42" s="159">
        <v>99.2</v>
      </c>
      <c r="L42" s="1">
        <v>266003</v>
      </c>
      <c r="M42" s="4">
        <v>-3.5</v>
      </c>
      <c r="N42" s="2">
        <v>263813</v>
      </c>
      <c r="O42" s="4">
        <v>-3.5999999999999943</v>
      </c>
      <c r="P42" s="3">
        <v>9.8000000000000007</v>
      </c>
      <c r="Q42" s="78">
        <v>99.2</v>
      </c>
      <c r="S42" s="216" t="s">
        <v>45</v>
      </c>
      <c r="T42" s="217"/>
      <c r="U42" s="217"/>
      <c r="V42" s="217"/>
      <c r="W42" s="217"/>
      <c r="X42" s="217"/>
      <c r="Y42" s="1">
        <v>384617</v>
      </c>
      <c r="Z42" s="4">
        <v>44.599999999999994</v>
      </c>
      <c r="AA42" s="2">
        <v>381946</v>
      </c>
      <c r="AB42" s="4">
        <v>44.800000000000011</v>
      </c>
      <c r="AC42" s="3">
        <v>13.5</v>
      </c>
      <c r="AD42" s="78">
        <v>99.3</v>
      </c>
      <c r="AE42" s="1">
        <v>438930</v>
      </c>
      <c r="AF42" s="4">
        <v>14.099999999999994</v>
      </c>
      <c r="AG42" s="2">
        <v>435411</v>
      </c>
      <c r="AH42" s="4">
        <v>14</v>
      </c>
      <c r="AI42" s="3">
        <v>15.3</v>
      </c>
      <c r="AJ42" s="78">
        <v>99.2</v>
      </c>
      <c r="AL42" s="216" t="s">
        <v>45</v>
      </c>
      <c r="AM42" s="217"/>
      <c r="AN42" s="217"/>
      <c r="AO42" s="217"/>
      <c r="AP42" s="217"/>
      <c r="AQ42" s="217"/>
      <c r="AR42" s="1">
        <v>427272</v>
      </c>
      <c r="AS42" s="4">
        <v>-2.7000000000000028</v>
      </c>
      <c r="AT42" s="2">
        <v>424780</v>
      </c>
      <c r="AU42" s="4">
        <v>-2.4000000000000057</v>
      </c>
      <c r="AV42" s="3">
        <v>15.1</v>
      </c>
      <c r="AW42" s="78">
        <v>99.4</v>
      </c>
      <c r="AX42" s="1">
        <v>204876</v>
      </c>
      <c r="AY42" s="4">
        <v>-52.1</v>
      </c>
      <c r="AZ42" s="2">
        <v>202684</v>
      </c>
      <c r="BA42" s="4">
        <v>-52.3</v>
      </c>
      <c r="BB42" s="3">
        <v>7.7</v>
      </c>
      <c r="BC42" s="78">
        <v>98.9</v>
      </c>
      <c r="BE42" s="216" t="s">
        <v>45</v>
      </c>
      <c r="BF42" s="217"/>
      <c r="BG42" s="217"/>
      <c r="BH42" s="217"/>
      <c r="BI42" s="217"/>
      <c r="BJ42" s="218"/>
      <c r="BK42" s="1">
        <v>203396</v>
      </c>
      <c r="BL42" s="4">
        <v>-0.70000000000000284</v>
      </c>
      <c r="BM42" s="2">
        <v>202827</v>
      </c>
      <c r="BN42" s="4">
        <v>9.9999999999994316E-2</v>
      </c>
      <c r="BO42" s="3">
        <v>7.7</v>
      </c>
      <c r="BP42" s="78">
        <v>99.7</v>
      </c>
      <c r="BQ42" s="1">
        <v>213777</v>
      </c>
      <c r="BR42" s="4">
        <v>5.0999999999999943</v>
      </c>
      <c r="BS42" s="2">
        <v>211965</v>
      </c>
      <c r="BT42" s="4">
        <v>4.5</v>
      </c>
      <c r="BU42" s="3">
        <v>8</v>
      </c>
      <c r="BV42" s="78">
        <v>99.2</v>
      </c>
      <c r="BX42" s="216" t="s">
        <v>45</v>
      </c>
      <c r="BY42" s="217"/>
      <c r="BZ42" s="217"/>
      <c r="CA42" s="217"/>
      <c r="CB42" s="217"/>
      <c r="CC42" s="218"/>
      <c r="CD42" s="1">
        <v>428133</v>
      </c>
      <c r="CE42" s="4">
        <v>100.30000000000001</v>
      </c>
      <c r="CF42" s="2">
        <v>426007</v>
      </c>
      <c r="CG42" s="4">
        <v>101</v>
      </c>
      <c r="CH42" s="3">
        <v>14.8</v>
      </c>
      <c r="CI42" s="78">
        <v>99.5</v>
      </c>
      <c r="CJ42" s="79">
        <v>352103</v>
      </c>
      <c r="CK42" s="101">
        <f t="shared" si="0"/>
        <v>-17.799999999999997</v>
      </c>
      <c r="CL42" s="2">
        <v>347733</v>
      </c>
      <c r="CM42" s="101">
        <f t="shared" si="1"/>
        <v>-18.400000000000006</v>
      </c>
      <c r="CN42" s="81">
        <f t="shared" si="2"/>
        <v>12.2</v>
      </c>
      <c r="CO42" s="82">
        <f t="shared" si="3"/>
        <v>98.8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tabColor rgb="FFFFFF00"/>
  </sheetPr>
  <dimension ref="A1:CO42"/>
  <sheetViews>
    <sheetView view="pageBreakPreview" topLeftCell="BK1" zoomScale="85" zoomScaleNormal="75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182</v>
      </c>
      <c r="C1" s="198"/>
      <c r="D1" s="198"/>
      <c r="E1" s="198"/>
      <c r="F1" s="198"/>
      <c r="K1" s="7"/>
      <c r="Q1" s="7" t="s">
        <v>174</v>
      </c>
      <c r="S1" s="197" t="s">
        <v>182</v>
      </c>
      <c r="T1" s="198"/>
      <c r="U1" s="198"/>
      <c r="V1" s="198"/>
      <c r="W1" s="198"/>
      <c r="AJ1" s="7" t="s">
        <v>174</v>
      </c>
      <c r="AL1" s="197" t="s">
        <v>182</v>
      </c>
      <c r="AM1" s="198"/>
      <c r="AN1" s="198"/>
      <c r="AO1" s="198"/>
      <c r="AP1" s="198"/>
      <c r="BC1" s="7" t="s">
        <v>174</v>
      </c>
      <c r="BE1" s="197" t="s">
        <v>182</v>
      </c>
      <c r="BF1" s="198"/>
      <c r="BG1" s="198"/>
      <c r="BH1" s="198"/>
      <c r="BI1" s="198"/>
      <c r="BV1" s="7" t="s">
        <v>174</v>
      </c>
      <c r="BX1" s="197" t="s">
        <v>182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226563</v>
      </c>
      <c r="I5" s="24">
        <v>218172</v>
      </c>
      <c r="J5" s="25">
        <v>99.1</v>
      </c>
      <c r="K5" s="156">
        <v>96.3</v>
      </c>
      <c r="L5" s="23">
        <v>215984</v>
      </c>
      <c r="M5" s="26">
        <v>-4.7000000000000028</v>
      </c>
      <c r="N5" s="24">
        <v>207552</v>
      </c>
      <c r="O5" s="26">
        <v>-4.9000000000000057</v>
      </c>
      <c r="P5" s="25">
        <v>99</v>
      </c>
      <c r="Q5" s="27">
        <v>96.1</v>
      </c>
      <c r="S5" s="22" t="s">
        <v>202</v>
      </c>
      <c r="T5" s="224" t="s">
        <v>4</v>
      </c>
      <c r="U5" s="225"/>
      <c r="V5" s="225"/>
      <c r="W5" s="225"/>
      <c r="X5" s="225"/>
      <c r="Y5" s="23">
        <v>214379</v>
      </c>
      <c r="Z5" s="26">
        <v>-0.70000000000000284</v>
      </c>
      <c r="AA5" s="24">
        <v>206853</v>
      </c>
      <c r="AB5" s="26">
        <v>-0.29999999999999716</v>
      </c>
      <c r="AC5" s="25">
        <v>99.1</v>
      </c>
      <c r="AD5" s="27">
        <v>96.5</v>
      </c>
      <c r="AE5" s="23">
        <v>211437</v>
      </c>
      <c r="AF5" s="26">
        <v>-1.4000000000000057</v>
      </c>
      <c r="AG5" s="24">
        <v>206784</v>
      </c>
      <c r="AH5" s="26">
        <v>0</v>
      </c>
      <c r="AI5" s="25">
        <v>99</v>
      </c>
      <c r="AJ5" s="27">
        <v>97.8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209594</v>
      </c>
      <c r="AS5" s="26">
        <v>-0.90000000000000568</v>
      </c>
      <c r="AT5" s="24">
        <v>205078</v>
      </c>
      <c r="AU5" s="26">
        <v>-0.79999999999999716</v>
      </c>
      <c r="AV5" s="25">
        <v>99</v>
      </c>
      <c r="AW5" s="27">
        <v>97.8</v>
      </c>
      <c r="AX5" s="23">
        <v>205482</v>
      </c>
      <c r="AY5" s="26">
        <v>-2</v>
      </c>
      <c r="AZ5" s="24">
        <v>201269</v>
      </c>
      <c r="BA5" s="26">
        <v>-1.9000000000000057</v>
      </c>
      <c r="BB5" s="25">
        <v>99</v>
      </c>
      <c r="BC5" s="27">
        <v>97.9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208914</v>
      </c>
      <c r="BL5" s="26">
        <v>1.7000000000000028</v>
      </c>
      <c r="BM5" s="24">
        <v>206062</v>
      </c>
      <c r="BN5" s="26">
        <v>2.4000000000000057</v>
      </c>
      <c r="BO5" s="25">
        <v>99.1</v>
      </c>
      <c r="BP5" s="27">
        <v>98.6</v>
      </c>
      <c r="BQ5" s="23">
        <v>205231</v>
      </c>
      <c r="BR5" s="26">
        <v>-1.7999999999999972</v>
      </c>
      <c r="BS5" s="24">
        <v>202577</v>
      </c>
      <c r="BT5" s="26">
        <v>-1.7000000000000028</v>
      </c>
      <c r="BU5" s="25">
        <v>99</v>
      </c>
      <c r="BV5" s="27">
        <v>98.7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201265</v>
      </c>
      <c r="CE5" s="26">
        <v>-1.9000000000000057</v>
      </c>
      <c r="CF5" s="24">
        <v>198735</v>
      </c>
      <c r="CG5" s="26">
        <v>-1.9000000000000057</v>
      </c>
      <c r="CH5" s="25">
        <v>99.1</v>
      </c>
      <c r="CI5" s="27">
        <v>98.7</v>
      </c>
      <c r="CJ5" s="23">
        <v>210004</v>
      </c>
      <c r="CK5" s="108">
        <f>IF(AND(CD5=0,CJ5=0),"",IF(AND(CD5&gt;0,CJ5=0),"皆減",IF(AND(CD5=0,CJ5&gt;0),"皆増",ROUND(CJ5/CD5*100,1)-100)))</f>
        <v>4.2999999999999972</v>
      </c>
      <c r="CL5" s="24">
        <v>207895</v>
      </c>
      <c r="CM5" s="108">
        <f>IF(AND(CF5=0,CL5=0),"",IF(AND(CF5&gt;0,CL5=0),"皆減",IF(AND(CF5=0,CL5&gt;0),"皆増",ROUND(CL5/CF5*100,1)-100)))</f>
        <v>4.5999999999999943</v>
      </c>
      <c r="CN5" s="30">
        <f>ROUND(CL5/CL$38*100,1)</f>
        <v>99.2</v>
      </c>
      <c r="CO5" s="31">
        <f>IF(OR(CK5="",CK5="皆減"),"",ROUND(CL5/CJ5*100,1))</f>
        <v>99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226563</v>
      </c>
      <c r="I6" s="37">
        <v>218172</v>
      </c>
      <c r="J6" s="38">
        <v>99.1</v>
      </c>
      <c r="K6" s="157">
        <v>96.3</v>
      </c>
      <c r="L6" s="36">
        <v>215984</v>
      </c>
      <c r="M6" s="39">
        <v>-4.7000000000000028</v>
      </c>
      <c r="N6" s="37">
        <v>207552</v>
      </c>
      <c r="O6" s="39">
        <v>-4.9000000000000057</v>
      </c>
      <c r="P6" s="38">
        <v>99</v>
      </c>
      <c r="Q6" s="40">
        <v>96.1</v>
      </c>
      <c r="S6" s="32"/>
      <c r="T6" s="33" t="s">
        <v>46</v>
      </c>
      <c r="U6" s="34" t="s">
        <v>6</v>
      </c>
      <c r="V6" s="34"/>
      <c r="W6" s="35"/>
      <c r="X6" s="35"/>
      <c r="Y6" s="36">
        <v>214379</v>
      </c>
      <c r="Z6" s="39">
        <v>-0.70000000000000284</v>
      </c>
      <c r="AA6" s="37">
        <v>206853</v>
      </c>
      <c r="AB6" s="39">
        <v>-0.29999999999999716</v>
      </c>
      <c r="AC6" s="38">
        <v>99.1</v>
      </c>
      <c r="AD6" s="40">
        <v>96.5</v>
      </c>
      <c r="AE6" s="36">
        <v>211437</v>
      </c>
      <c r="AF6" s="39">
        <v>-1.4000000000000057</v>
      </c>
      <c r="AG6" s="37">
        <v>206784</v>
      </c>
      <c r="AH6" s="39">
        <v>0</v>
      </c>
      <c r="AI6" s="38">
        <v>99</v>
      </c>
      <c r="AJ6" s="40">
        <v>97.8</v>
      </c>
      <c r="AL6" s="32"/>
      <c r="AM6" s="33" t="s">
        <v>46</v>
      </c>
      <c r="AN6" s="34" t="s">
        <v>6</v>
      </c>
      <c r="AO6" s="34"/>
      <c r="AP6" s="35"/>
      <c r="AQ6" s="35"/>
      <c r="AR6" s="36">
        <v>209594</v>
      </c>
      <c r="AS6" s="39">
        <v>-0.90000000000000568</v>
      </c>
      <c r="AT6" s="37">
        <v>205078</v>
      </c>
      <c r="AU6" s="39">
        <v>-0.79999999999999716</v>
      </c>
      <c r="AV6" s="38">
        <v>99</v>
      </c>
      <c r="AW6" s="40">
        <v>97.8</v>
      </c>
      <c r="AX6" s="36">
        <v>205482</v>
      </c>
      <c r="AY6" s="39">
        <v>-2</v>
      </c>
      <c r="AZ6" s="37">
        <v>201269</v>
      </c>
      <c r="BA6" s="39">
        <v>-1.9000000000000057</v>
      </c>
      <c r="BB6" s="38">
        <v>99</v>
      </c>
      <c r="BC6" s="40">
        <v>97.9</v>
      </c>
      <c r="BE6" s="32"/>
      <c r="BF6" s="33" t="s">
        <v>46</v>
      </c>
      <c r="BG6" s="34" t="s">
        <v>6</v>
      </c>
      <c r="BH6" s="34"/>
      <c r="BI6" s="35"/>
      <c r="BJ6" s="41"/>
      <c r="BK6" s="36">
        <v>208914</v>
      </c>
      <c r="BL6" s="39">
        <v>1.7000000000000028</v>
      </c>
      <c r="BM6" s="37">
        <v>206062</v>
      </c>
      <c r="BN6" s="39">
        <v>2.4000000000000057</v>
      </c>
      <c r="BO6" s="38">
        <v>99.1</v>
      </c>
      <c r="BP6" s="40">
        <v>98.6</v>
      </c>
      <c r="BQ6" s="36">
        <v>205231</v>
      </c>
      <c r="BR6" s="39">
        <v>-1.7999999999999972</v>
      </c>
      <c r="BS6" s="37">
        <v>202577</v>
      </c>
      <c r="BT6" s="39">
        <v>-1.7000000000000028</v>
      </c>
      <c r="BU6" s="38">
        <v>99</v>
      </c>
      <c r="BV6" s="40">
        <v>98.7</v>
      </c>
      <c r="BX6" s="32"/>
      <c r="BY6" s="33" t="s">
        <v>46</v>
      </c>
      <c r="BZ6" s="34" t="s">
        <v>6</v>
      </c>
      <c r="CA6" s="34"/>
      <c r="CB6" s="35"/>
      <c r="CC6" s="41"/>
      <c r="CD6" s="36">
        <v>201265</v>
      </c>
      <c r="CE6" s="39">
        <v>-1.9000000000000057</v>
      </c>
      <c r="CF6" s="37">
        <v>198735</v>
      </c>
      <c r="CG6" s="39">
        <v>-1.9000000000000057</v>
      </c>
      <c r="CH6" s="38">
        <v>99.1</v>
      </c>
      <c r="CI6" s="40">
        <v>98.7</v>
      </c>
      <c r="CJ6" s="42">
        <v>210004</v>
      </c>
      <c r="CK6" s="108">
        <f t="shared" ref="CK6:CK42" si="0">IF(AND(CD6=0,CJ6=0),"",IF(AND(CD6&gt;0,CJ6=0),"皆減",IF(AND(CD6=0,CJ6&gt;0),"皆増",ROUND(CJ6/CD6*100,1)-100)))</f>
        <v>4.2999999999999972</v>
      </c>
      <c r="CL6" s="37">
        <v>207895</v>
      </c>
      <c r="CM6" s="108">
        <f t="shared" ref="CM6:CM42" si="1">IF(AND(CF6=0,CL6=0),"",IF(AND(CF6&gt;0,CL6=0),"皆減",IF(AND(CF6=0,CL6&gt;0),"皆増",ROUND(CL6/CF6*100,1)-100)))</f>
        <v>4.5999999999999943</v>
      </c>
      <c r="CN6" s="30">
        <f t="shared" ref="CN6:CN42" si="2">ROUND(CL6/CL$38*100,1)</f>
        <v>99.2</v>
      </c>
      <c r="CO6" s="31">
        <f t="shared" ref="CO6:CO42" si="3">IF(OR(CK6="",CK6="皆減"),"",ROUND(CL6/CJ6*100,1))</f>
        <v>99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95726</v>
      </c>
      <c r="I7" s="37">
        <v>91225</v>
      </c>
      <c r="J7" s="38">
        <v>41.5</v>
      </c>
      <c r="K7" s="157">
        <v>95.3</v>
      </c>
      <c r="L7" s="36">
        <v>93335</v>
      </c>
      <c r="M7" s="39">
        <v>-2.5</v>
      </c>
      <c r="N7" s="37">
        <v>89514</v>
      </c>
      <c r="O7" s="39">
        <v>-1.9000000000000057</v>
      </c>
      <c r="P7" s="38">
        <v>42.7</v>
      </c>
      <c r="Q7" s="40">
        <v>95.9</v>
      </c>
      <c r="S7" s="32"/>
      <c r="T7" s="33"/>
      <c r="U7" s="34" t="s">
        <v>47</v>
      </c>
      <c r="V7" s="34" t="s">
        <v>7</v>
      </c>
      <c r="W7" s="35"/>
      <c r="X7" s="35"/>
      <c r="Y7" s="36">
        <v>92631</v>
      </c>
      <c r="Z7" s="39">
        <v>-0.79999999999999716</v>
      </c>
      <c r="AA7" s="37">
        <v>89799</v>
      </c>
      <c r="AB7" s="39">
        <v>0.29999999999999716</v>
      </c>
      <c r="AC7" s="38">
        <v>43</v>
      </c>
      <c r="AD7" s="40">
        <v>96.9</v>
      </c>
      <c r="AE7" s="36">
        <v>92239</v>
      </c>
      <c r="AF7" s="39">
        <v>-0.40000000000000568</v>
      </c>
      <c r="AG7" s="37">
        <v>90402</v>
      </c>
      <c r="AH7" s="39">
        <v>0.70000000000000284</v>
      </c>
      <c r="AI7" s="38">
        <v>43.3</v>
      </c>
      <c r="AJ7" s="40">
        <v>98</v>
      </c>
      <c r="AL7" s="32"/>
      <c r="AM7" s="33"/>
      <c r="AN7" s="34" t="s">
        <v>47</v>
      </c>
      <c r="AO7" s="34" t="s">
        <v>7</v>
      </c>
      <c r="AP7" s="35"/>
      <c r="AQ7" s="35"/>
      <c r="AR7" s="36">
        <v>93185</v>
      </c>
      <c r="AS7" s="39">
        <v>1</v>
      </c>
      <c r="AT7" s="37">
        <v>91665</v>
      </c>
      <c r="AU7" s="39">
        <v>1.4000000000000057</v>
      </c>
      <c r="AV7" s="38">
        <v>44.3</v>
      </c>
      <c r="AW7" s="40">
        <v>98.4</v>
      </c>
      <c r="AX7" s="36">
        <v>87113</v>
      </c>
      <c r="AY7" s="39">
        <v>-6.5</v>
      </c>
      <c r="AZ7" s="37">
        <v>85927</v>
      </c>
      <c r="BA7" s="39">
        <v>-6.2999999999999972</v>
      </c>
      <c r="BB7" s="38">
        <v>42.3</v>
      </c>
      <c r="BC7" s="40">
        <v>98.6</v>
      </c>
      <c r="BE7" s="32"/>
      <c r="BF7" s="33"/>
      <c r="BG7" s="34" t="s">
        <v>47</v>
      </c>
      <c r="BH7" s="34" t="s">
        <v>7</v>
      </c>
      <c r="BI7" s="35"/>
      <c r="BJ7" s="41"/>
      <c r="BK7" s="36">
        <v>94094</v>
      </c>
      <c r="BL7" s="39">
        <v>8</v>
      </c>
      <c r="BM7" s="37">
        <v>93064</v>
      </c>
      <c r="BN7" s="39">
        <v>8.2999999999999972</v>
      </c>
      <c r="BO7" s="38">
        <v>44.7</v>
      </c>
      <c r="BP7" s="40">
        <v>98.9</v>
      </c>
      <c r="BQ7" s="36">
        <v>91376</v>
      </c>
      <c r="BR7" s="39">
        <v>-2.9000000000000057</v>
      </c>
      <c r="BS7" s="37">
        <v>90358</v>
      </c>
      <c r="BT7" s="39">
        <v>-2.9000000000000057</v>
      </c>
      <c r="BU7" s="38">
        <v>44.2</v>
      </c>
      <c r="BV7" s="40">
        <v>98.9</v>
      </c>
      <c r="BX7" s="32"/>
      <c r="BY7" s="33"/>
      <c r="BZ7" s="34" t="s">
        <v>47</v>
      </c>
      <c r="CA7" s="34" t="s">
        <v>7</v>
      </c>
      <c r="CB7" s="35"/>
      <c r="CC7" s="41"/>
      <c r="CD7" s="36">
        <v>87841</v>
      </c>
      <c r="CE7" s="39">
        <v>-3.9000000000000057</v>
      </c>
      <c r="CF7" s="37">
        <v>86700</v>
      </c>
      <c r="CG7" s="39">
        <v>-4</v>
      </c>
      <c r="CH7" s="38">
        <v>43.2</v>
      </c>
      <c r="CI7" s="40">
        <v>98.7</v>
      </c>
      <c r="CJ7" s="42">
        <v>94417</v>
      </c>
      <c r="CK7" s="108">
        <f t="shared" si="0"/>
        <v>7.5</v>
      </c>
      <c r="CL7" s="37">
        <v>93228</v>
      </c>
      <c r="CM7" s="108">
        <f t="shared" si="1"/>
        <v>7.5</v>
      </c>
      <c r="CN7" s="30">
        <f t="shared" si="2"/>
        <v>44.5</v>
      </c>
      <c r="CO7" s="31">
        <f t="shared" si="3"/>
        <v>98.7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3568</v>
      </c>
      <c r="I8" s="37">
        <v>3449</v>
      </c>
      <c r="J8" s="38">
        <v>1.6</v>
      </c>
      <c r="K8" s="157">
        <v>96.7</v>
      </c>
      <c r="L8" s="36">
        <v>3599</v>
      </c>
      <c r="M8" s="39">
        <v>0.90000000000000568</v>
      </c>
      <c r="N8" s="37">
        <v>3468</v>
      </c>
      <c r="O8" s="39">
        <v>0.59999999999999432</v>
      </c>
      <c r="P8" s="38">
        <v>1.7</v>
      </c>
      <c r="Q8" s="40">
        <v>96.4</v>
      </c>
      <c r="S8" s="32"/>
      <c r="T8" s="33"/>
      <c r="U8" s="34"/>
      <c r="V8" s="33" t="s">
        <v>48</v>
      </c>
      <c r="W8" s="35" t="s">
        <v>9</v>
      </c>
      <c r="X8" s="35"/>
      <c r="Y8" s="36">
        <v>3467</v>
      </c>
      <c r="Z8" s="39">
        <v>-3.7000000000000028</v>
      </c>
      <c r="AA8" s="37">
        <v>3375</v>
      </c>
      <c r="AB8" s="39">
        <v>-2.7000000000000028</v>
      </c>
      <c r="AC8" s="38">
        <v>1.6</v>
      </c>
      <c r="AD8" s="40">
        <v>97.3</v>
      </c>
      <c r="AE8" s="36">
        <v>3406</v>
      </c>
      <c r="AF8" s="39">
        <v>-1.7999999999999972</v>
      </c>
      <c r="AG8" s="37">
        <v>3333</v>
      </c>
      <c r="AH8" s="39">
        <v>-1.2000000000000028</v>
      </c>
      <c r="AI8" s="38">
        <v>1.6</v>
      </c>
      <c r="AJ8" s="40">
        <v>97.9</v>
      </c>
      <c r="AL8" s="32"/>
      <c r="AM8" s="33"/>
      <c r="AN8" s="34"/>
      <c r="AO8" s="33" t="s">
        <v>48</v>
      </c>
      <c r="AP8" s="35" t="s">
        <v>9</v>
      </c>
      <c r="AQ8" s="35"/>
      <c r="AR8" s="43">
        <v>3290</v>
      </c>
      <c r="AS8" s="39">
        <v>-3.4000000000000057</v>
      </c>
      <c r="AT8" s="44">
        <v>3229</v>
      </c>
      <c r="AU8" s="39">
        <v>-3.0999999999999943</v>
      </c>
      <c r="AV8" s="38">
        <v>1.6</v>
      </c>
      <c r="AW8" s="40">
        <v>98.1</v>
      </c>
      <c r="AX8" s="43">
        <v>3312</v>
      </c>
      <c r="AY8" s="39">
        <v>0.70000000000000284</v>
      </c>
      <c r="AZ8" s="44">
        <v>3267</v>
      </c>
      <c r="BA8" s="39">
        <v>1.2000000000000028</v>
      </c>
      <c r="BB8" s="38">
        <v>1.6</v>
      </c>
      <c r="BC8" s="40">
        <v>98.6</v>
      </c>
      <c r="BE8" s="32"/>
      <c r="BF8" s="33"/>
      <c r="BG8" s="34"/>
      <c r="BH8" s="33" t="s">
        <v>48</v>
      </c>
      <c r="BI8" s="35" t="s">
        <v>9</v>
      </c>
      <c r="BJ8" s="41"/>
      <c r="BK8" s="43">
        <v>3296</v>
      </c>
      <c r="BL8" s="39">
        <v>-0.5</v>
      </c>
      <c r="BM8" s="44">
        <v>3254</v>
      </c>
      <c r="BN8" s="39">
        <v>-0.40000000000000568</v>
      </c>
      <c r="BO8" s="38">
        <v>1.6</v>
      </c>
      <c r="BP8" s="40">
        <v>98.7</v>
      </c>
      <c r="BQ8" s="43">
        <v>3308</v>
      </c>
      <c r="BR8" s="39">
        <v>0.40000000000000568</v>
      </c>
      <c r="BS8" s="44">
        <v>3269</v>
      </c>
      <c r="BT8" s="39">
        <v>0.5</v>
      </c>
      <c r="BU8" s="38">
        <v>1.6</v>
      </c>
      <c r="BV8" s="40">
        <v>98.8</v>
      </c>
      <c r="BX8" s="32"/>
      <c r="BY8" s="33"/>
      <c r="BZ8" s="34"/>
      <c r="CA8" s="33" t="s">
        <v>48</v>
      </c>
      <c r="CB8" s="35" t="s">
        <v>9</v>
      </c>
      <c r="CC8" s="41"/>
      <c r="CD8" s="43">
        <v>3253</v>
      </c>
      <c r="CE8" s="39">
        <v>-1.7000000000000028</v>
      </c>
      <c r="CF8" s="44">
        <v>3208</v>
      </c>
      <c r="CG8" s="39">
        <v>-1.9000000000000057</v>
      </c>
      <c r="CH8" s="38">
        <v>1.6</v>
      </c>
      <c r="CI8" s="40">
        <v>98.6</v>
      </c>
      <c r="CJ8" s="42">
        <v>3214</v>
      </c>
      <c r="CK8" s="108">
        <f t="shared" si="0"/>
        <v>-1.2000000000000028</v>
      </c>
      <c r="CL8" s="37">
        <v>3166</v>
      </c>
      <c r="CM8" s="108">
        <f t="shared" si="1"/>
        <v>-1.2999999999999972</v>
      </c>
      <c r="CN8" s="30">
        <f t="shared" si="2"/>
        <v>1.5</v>
      </c>
      <c r="CO8" s="31">
        <f t="shared" si="3"/>
        <v>98.5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85745</v>
      </c>
      <c r="I9" s="37">
        <v>81675</v>
      </c>
      <c r="J9" s="38">
        <v>37.1</v>
      </c>
      <c r="K9" s="157">
        <v>95.3</v>
      </c>
      <c r="L9" s="36">
        <v>82079</v>
      </c>
      <c r="M9" s="39">
        <v>-4.2999999999999972</v>
      </c>
      <c r="N9" s="37">
        <v>78802</v>
      </c>
      <c r="O9" s="39">
        <v>-3.5</v>
      </c>
      <c r="P9" s="38">
        <v>37.6</v>
      </c>
      <c r="Q9" s="40">
        <v>96</v>
      </c>
      <c r="S9" s="32"/>
      <c r="T9" s="33"/>
      <c r="U9" s="34"/>
      <c r="V9" s="33" t="s">
        <v>49</v>
      </c>
      <c r="W9" s="35" t="s">
        <v>11</v>
      </c>
      <c r="X9" s="35"/>
      <c r="Y9" s="36">
        <v>82218</v>
      </c>
      <c r="Z9" s="39">
        <v>0.20000000000000284</v>
      </c>
      <c r="AA9" s="37">
        <v>79871</v>
      </c>
      <c r="AB9" s="39">
        <v>1.4000000000000057</v>
      </c>
      <c r="AC9" s="38">
        <v>38.200000000000003</v>
      </c>
      <c r="AD9" s="40">
        <v>97.1</v>
      </c>
      <c r="AE9" s="36">
        <v>78669</v>
      </c>
      <c r="AF9" s="39">
        <v>-4.2999999999999972</v>
      </c>
      <c r="AG9" s="37">
        <v>76990</v>
      </c>
      <c r="AH9" s="39">
        <v>-3.5999999999999943</v>
      </c>
      <c r="AI9" s="38">
        <v>36.9</v>
      </c>
      <c r="AJ9" s="40">
        <v>97.9</v>
      </c>
      <c r="AL9" s="32"/>
      <c r="AM9" s="33"/>
      <c r="AN9" s="34"/>
      <c r="AO9" s="33" t="s">
        <v>49</v>
      </c>
      <c r="AP9" s="35" t="s">
        <v>11</v>
      </c>
      <c r="AQ9" s="35"/>
      <c r="AR9" s="43">
        <v>79716</v>
      </c>
      <c r="AS9" s="39">
        <v>1.2999999999999972</v>
      </c>
      <c r="AT9" s="44">
        <v>78326</v>
      </c>
      <c r="AU9" s="39">
        <v>1.7000000000000028</v>
      </c>
      <c r="AV9" s="38">
        <v>37.799999999999997</v>
      </c>
      <c r="AW9" s="40">
        <v>98.3</v>
      </c>
      <c r="AX9" s="43">
        <v>77297</v>
      </c>
      <c r="AY9" s="39">
        <v>-3</v>
      </c>
      <c r="AZ9" s="44">
        <v>76226</v>
      </c>
      <c r="BA9" s="39">
        <v>-2.7000000000000028</v>
      </c>
      <c r="BB9" s="38">
        <v>37.5</v>
      </c>
      <c r="BC9" s="40">
        <v>98.6</v>
      </c>
      <c r="BE9" s="32"/>
      <c r="BF9" s="33"/>
      <c r="BG9" s="34"/>
      <c r="BH9" s="33" t="s">
        <v>49</v>
      </c>
      <c r="BI9" s="35" t="s">
        <v>11</v>
      </c>
      <c r="BJ9" s="41"/>
      <c r="BK9" s="43">
        <v>77292</v>
      </c>
      <c r="BL9" s="39">
        <v>0</v>
      </c>
      <c r="BM9" s="44">
        <v>76304</v>
      </c>
      <c r="BN9" s="39">
        <v>9.9999999999994316E-2</v>
      </c>
      <c r="BO9" s="38">
        <v>36.700000000000003</v>
      </c>
      <c r="BP9" s="40">
        <v>98.7</v>
      </c>
      <c r="BQ9" s="43">
        <v>78219</v>
      </c>
      <c r="BR9" s="39">
        <v>1.2000000000000028</v>
      </c>
      <c r="BS9" s="44">
        <v>77240</v>
      </c>
      <c r="BT9" s="39">
        <v>1.2000000000000028</v>
      </c>
      <c r="BU9" s="38">
        <v>37.799999999999997</v>
      </c>
      <c r="BV9" s="40">
        <v>98.7</v>
      </c>
      <c r="BX9" s="32"/>
      <c r="BY9" s="33"/>
      <c r="BZ9" s="34"/>
      <c r="CA9" s="33" t="s">
        <v>49</v>
      </c>
      <c r="CB9" s="35" t="s">
        <v>11</v>
      </c>
      <c r="CC9" s="41"/>
      <c r="CD9" s="43">
        <v>76895</v>
      </c>
      <c r="CE9" s="39">
        <v>-1.7000000000000028</v>
      </c>
      <c r="CF9" s="44">
        <v>75799</v>
      </c>
      <c r="CG9" s="39">
        <v>-1.9000000000000057</v>
      </c>
      <c r="CH9" s="38">
        <v>37.799999999999997</v>
      </c>
      <c r="CI9" s="40">
        <v>98.6</v>
      </c>
      <c r="CJ9" s="42">
        <v>80005</v>
      </c>
      <c r="CK9" s="108">
        <f t="shared" si="0"/>
        <v>4</v>
      </c>
      <c r="CL9" s="37">
        <v>78864</v>
      </c>
      <c r="CM9" s="108">
        <f t="shared" si="1"/>
        <v>4</v>
      </c>
      <c r="CN9" s="30">
        <f t="shared" si="2"/>
        <v>37.700000000000003</v>
      </c>
      <c r="CO9" s="31">
        <f t="shared" si="3"/>
        <v>98.6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2192</v>
      </c>
      <c r="I10" s="37">
        <v>2192</v>
      </c>
      <c r="J10" s="38">
        <v>1</v>
      </c>
      <c r="K10" s="157">
        <v>100</v>
      </c>
      <c r="L10" s="36">
        <v>838</v>
      </c>
      <c r="M10" s="39">
        <v>-61.8</v>
      </c>
      <c r="N10" s="37">
        <v>838</v>
      </c>
      <c r="O10" s="39">
        <v>-61.8</v>
      </c>
      <c r="P10" s="38">
        <v>0.4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36">
        <v>1095</v>
      </c>
      <c r="Z10" s="39">
        <v>30.699999999999989</v>
      </c>
      <c r="AA10" s="37">
        <v>1095</v>
      </c>
      <c r="AB10" s="39">
        <v>30.699999999999989</v>
      </c>
      <c r="AC10" s="38">
        <v>0.5</v>
      </c>
      <c r="AD10" s="40">
        <v>100</v>
      </c>
      <c r="AE10" s="36">
        <v>1179</v>
      </c>
      <c r="AF10" s="39">
        <v>7.7000000000000028</v>
      </c>
      <c r="AG10" s="37">
        <v>1179</v>
      </c>
      <c r="AH10" s="39">
        <v>7.7000000000000028</v>
      </c>
      <c r="AI10" s="38">
        <v>0.6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1682</v>
      </c>
      <c r="AS10" s="39">
        <v>42.699999999999989</v>
      </c>
      <c r="AT10" s="44">
        <v>1682</v>
      </c>
      <c r="AU10" s="39">
        <v>42.699999999999989</v>
      </c>
      <c r="AV10" s="38">
        <v>0.8</v>
      </c>
      <c r="AW10" s="40">
        <v>100</v>
      </c>
      <c r="AX10" s="43">
        <v>1230</v>
      </c>
      <c r="AY10" s="39">
        <v>-26.900000000000006</v>
      </c>
      <c r="AZ10" s="44">
        <v>1230</v>
      </c>
      <c r="BA10" s="39">
        <v>-26.900000000000006</v>
      </c>
      <c r="BB10" s="38">
        <v>0.6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111</v>
      </c>
      <c r="BL10" s="39">
        <v>-91</v>
      </c>
      <c r="BM10" s="44">
        <v>111</v>
      </c>
      <c r="BN10" s="39">
        <v>-91</v>
      </c>
      <c r="BO10" s="38">
        <v>0.1</v>
      </c>
      <c r="BP10" s="40">
        <v>100</v>
      </c>
      <c r="BQ10" s="43">
        <v>592</v>
      </c>
      <c r="BR10" s="39">
        <v>433.29999999999995</v>
      </c>
      <c r="BS10" s="44">
        <v>592</v>
      </c>
      <c r="BT10" s="39">
        <v>433.29999999999995</v>
      </c>
      <c r="BU10" s="38">
        <v>0.3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1023</v>
      </c>
      <c r="CE10" s="39">
        <v>72.800000000000011</v>
      </c>
      <c r="CF10" s="44">
        <v>1023</v>
      </c>
      <c r="CG10" s="39">
        <v>72.800000000000011</v>
      </c>
      <c r="CH10" s="38">
        <v>0.5</v>
      </c>
      <c r="CI10" s="40">
        <v>100</v>
      </c>
      <c r="CJ10" s="42">
        <v>166</v>
      </c>
      <c r="CK10" s="108">
        <f t="shared" si="0"/>
        <v>-83.8</v>
      </c>
      <c r="CL10" s="37">
        <v>166</v>
      </c>
      <c r="CM10" s="108">
        <f t="shared" si="1"/>
        <v>-83.8</v>
      </c>
      <c r="CN10" s="30">
        <f t="shared" si="2"/>
        <v>0.1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5457</v>
      </c>
      <c r="I11" s="37">
        <v>5158</v>
      </c>
      <c r="J11" s="38">
        <v>2.2999999999999998</v>
      </c>
      <c r="K11" s="157">
        <v>94.5</v>
      </c>
      <c r="L11" s="36">
        <v>5335</v>
      </c>
      <c r="M11" s="39">
        <v>-2.2000000000000028</v>
      </c>
      <c r="N11" s="37">
        <v>4935</v>
      </c>
      <c r="O11" s="39">
        <v>-4.2999999999999972</v>
      </c>
      <c r="P11" s="38">
        <v>2.4</v>
      </c>
      <c r="Q11" s="40">
        <v>92.5</v>
      </c>
      <c r="S11" s="32"/>
      <c r="T11" s="33"/>
      <c r="U11" s="34"/>
      <c r="V11" s="33" t="s">
        <v>51</v>
      </c>
      <c r="W11" s="35" t="s">
        <v>13</v>
      </c>
      <c r="X11" s="35"/>
      <c r="Y11" s="36">
        <v>4628</v>
      </c>
      <c r="Z11" s="39">
        <v>-13.299999999999997</v>
      </c>
      <c r="AA11" s="37">
        <v>4420</v>
      </c>
      <c r="AB11" s="39">
        <v>-10.400000000000006</v>
      </c>
      <c r="AC11" s="38">
        <v>2.1</v>
      </c>
      <c r="AD11" s="40">
        <v>95.5</v>
      </c>
      <c r="AE11" s="36">
        <v>4730</v>
      </c>
      <c r="AF11" s="39">
        <v>2.2000000000000028</v>
      </c>
      <c r="AG11" s="37">
        <v>4729</v>
      </c>
      <c r="AH11" s="39">
        <v>7</v>
      </c>
      <c r="AI11" s="38">
        <v>2.2999999999999998</v>
      </c>
      <c r="AJ11" s="40">
        <v>100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4507</v>
      </c>
      <c r="AS11" s="39">
        <v>-4.7000000000000028</v>
      </c>
      <c r="AT11" s="44">
        <v>4443</v>
      </c>
      <c r="AU11" s="39">
        <v>-6</v>
      </c>
      <c r="AV11" s="38">
        <v>2.1</v>
      </c>
      <c r="AW11" s="40">
        <v>98.6</v>
      </c>
      <c r="AX11" s="43">
        <v>4334</v>
      </c>
      <c r="AY11" s="39">
        <v>-3.7999999999999972</v>
      </c>
      <c r="AZ11" s="44">
        <v>4269</v>
      </c>
      <c r="BA11" s="39">
        <v>-3.9000000000000057</v>
      </c>
      <c r="BB11" s="38">
        <v>2.1</v>
      </c>
      <c r="BC11" s="40">
        <v>98.5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4852</v>
      </c>
      <c r="BL11" s="39">
        <v>12</v>
      </c>
      <c r="BM11" s="44">
        <v>4852</v>
      </c>
      <c r="BN11" s="39">
        <v>13.700000000000003</v>
      </c>
      <c r="BO11" s="38">
        <v>2.2999999999999998</v>
      </c>
      <c r="BP11" s="40">
        <v>100</v>
      </c>
      <c r="BQ11" s="43">
        <v>4715</v>
      </c>
      <c r="BR11" s="39">
        <v>-2.7999999999999972</v>
      </c>
      <c r="BS11" s="44">
        <v>4715</v>
      </c>
      <c r="BT11" s="39">
        <v>-2.7999999999999972</v>
      </c>
      <c r="BU11" s="38">
        <v>2.2999999999999998</v>
      </c>
      <c r="BV11" s="40">
        <v>100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4652</v>
      </c>
      <c r="CE11" s="39">
        <v>-1.2999999999999972</v>
      </c>
      <c r="CF11" s="44">
        <v>4652</v>
      </c>
      <c r="CG11" s="39">
        <v>-1.2999999999999972</v>
      </c>
      <c r="CH11" s="38">
        <v>2.2999999999999998</v>
      </c>
      <c r="CI11" s="40">
        <v>100</v>
      </c>
      <c r="CJ11" s="42">
        <v>4957</v>
      </c>
      <c r="CK11" s="108">
        <f t="shared" si="0"/>
        <v>6.5999999999999943</v>
      </c>
      <c r="CL11" s="37">
        <v>4957</v>
      </c>
      <c r="CM11" s="108">
        <f t="shared" si="1"/>
        <v>6.5999999999999943</v>
      </c>
      <c r="CN11" s="30">
        <f t="shared" si="2"/>
        <v>2.4</v>
      </c>
      <c r="CO11" s="31">
        <f t="shared" si="3"/>
        <v>100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956</v>
      </c>
      <c r="I12" s="37">
        <v>943</v>
      </c>
      <c r="J12" s="38">
        <v>0.4</v>
      </c>
      <c r="K12" s="157">
        <v>98.6</v>
      </c>
      <c r="L12" s="36">
        <v>2322</v>
      </c>
      <c r="M12" s="39">
        <v>142.9</v>
      </c>
      <c r="N12" s="37">
        <v>2309</v>
      </c>
      <c r="O12" s="39">
        <v>144.9</v>
      </c>
      <c r="P12" s="38">
        <v>1.1000000000000001</v>
      </c>
      <c r="Q12" s="40">
        <v>99.4</v>
      </c>
      <c r="S12" s="32"/>
      <c r="T12" s="33"/>
      <c r="U12" s="34"/>
      <c r="V12" s="33" t="s">
        <v>53</v>
      </c>
      <c r="W12" s="35" t="s">
        <v>14</v>
      </c>
      <c r="X12" s="35"/>
      <c r="Y12" s="36">
        <v>2318</v>
      </c>
      <c r="Z12" s="39">
        <v>-0.20000000000000284</v>
      </c>
      <c r="AA12" s="37">
        <v>2133</v>
      </c>
      <c r="AB12" s="39">
        <v>-7.5999999999999943</v>
      </c>
      <c r="AC12" s="38">
        <v>1</v>
      </c>
      <c r="AD12" s="40">
        <v>92</v>
      </c>
      <c r="AE12" s="36">
        <v>5434</v>
      </c>
      <c r="AF12" s="39">
        <v>134.4</v>
      </c>
      <c r="AG12" s="37">
        <v>5350</v>
      </c>
      <c r="AH12" s="39">
        <v>150.80000000000001</v>
      </c>
      <c r="AI12" s="38">
        <v>2.6</v>
      </c>
      <c r="AJ12" s="40">
        <v>98.5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5672</v>
      </c>
      <c r="AS12" s="39">
        <v>4.4000000000000057</v>
      </c>
      <c r="AT12" s="44">
        <v>5667</v>
      </c>
      <c r="AU12" s="39">
        <v>5.9000000000000057</v>
      </c>
      <c r="AV12" s="38">
        <v>2.7</v>
      </c>
      <c r="AW12" s="40">
        <v>99.9</v>
      </c>
      <c r="AX12" s="43">
        <v>2170</v>
      </c>
      <c r="AY12" s="39">
        <v>-61.7</v>
      </c>
      <c r="AZ12" s="44">
        <v>2165</v>
      </c>
      <c r="BA12" s="39">
        <v>-61.8</v>
      </c>
      <c r="BB12" s="38">
        <v>1.1000000000000001</v>
      </c>
      <c r="BC12" s="40">
        <v>99.8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8654</v>
      </c>
      <c r="BL12" s="39">
        <v>298.8</v>
      </c>
      <c r="BM12" s="44">
        <v>8654</v>
      </c>
      <c r="BN12" s="39">
        <v>299.7</v>
      </c>
      <c r="BO12" s="38">
        <v>4.2</v>
      </c>
      <c r="BP12" s="40">
        <v>100</v>
      </c>
      <c r="BQ12" s="43">
        <v>5134</v>
      </c>
      <c r="BR12" s="39">
        <v>-40.700000000000003</v>
      </c>
      <c r="BS12" s="44">
        <v>5134</v>
      </c>
      <c r="BT12" s="39">
        <v>-40.700000000000003</v>
      </c>
      <c r="BU12" s="38">
        <v>2.5</v>
      </c>
      <c r="BV12" s="40">
        <v>100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3041</v>
      </c>
      <c r="CE12" s="39">
        <v>-40.799999999999997</v>
      </c>
      <c r="CF12" s="44">
        <v>3041</v>
      </c>
      <c r="CG12" s="39">
        <v>-40.799999999999997</v>
      </c>
      <c r="CH12" s="38">
        <v>1.5</v>
      </c>
      <c r="CI12" s="40">
        <v>100</v>
      </c>
      <c r="CJ12" s="42">
        <v>6241</v>
      </c>
      <c r="CK12" s="108">
        <f t="shared" si="0"/>
        <v>105.19999999999999</v>
      </c>
      <c r="CL12" s="37">
        <v>6241</v>
      </c>
      <c r="CM12" s="108">
        <f t="shared" si="1"/>
        <v>105.19999999999999</v>
      </c>
      <c r="CN12" s="30">
        <f t="shared" si="2"/>
        <v>3</v>
      </c>
      <c r="CO12" s="31">
        <f t="shared" si="3"/>
        <v>100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120871</v>
      </c>
      <c r="I13" s="37">
        <v>117109</v>
      </c>
      <c r="J13" s="38">
        <v>53.2</v>
      </c>
      <c r="K13" s="157">
        <v>96.9</v>
      </c>
      <c r="L13" s="36">
        <v>112793</v>
      </c>
      <c r="M13" s="39">
        <v>-6.7000000000000028</v>
      </c>
      <c r="N13" s="37">
        <v>108244</v>
      </c>
      <c r="O13" s="39">
        <v>-7.5999999999999943</v>
      </c>
      <c r="P13" s="38">
        <v>51.7</v>
      </c>
      <c r="Q13" s="40">
        <v>96</v>
      </c>
      <c r="S13" s="32"/>
      <c r="T13" s="33"/>
      <c r="U13" s="34" t="s">
        <v>55</v>
      </c>
      <c r="V13" s="34" t="s">
        <v>15</v>
      </c>
      <c r="W13" s="35"/>
      <c r="X13" s="35"/>
      <c r="Y13" s="36">
        <v>111706</v>
      </c>
      <c r="Z13" s="39">
        <v>-1</v>
      </c>
      <c r="AA13" s="37">
        <v>107027</v>
      </c>
      <c r="AB13" s="39">
        <v>-1.0999999999999943</v>
      </c>
      <c r="AC13" s="38">
        <v>51.2</v>
      </c>
      <c r="AD13" s="40">
        <v>95.8</v>
      </c>
      <c r="AE13" s="36">
        <v>109469</v>
      </c>
      <c r="AF13" s="39">
        <v>-2</v>
      </c>
      <c r="AG13" s="37">
        <v>106653</v>
      </c>
      <c r="AH13" s="39">
        <v>-0.29999999999999716</v>
      </c>
      <c r="AI13" s="38">
        <v>51.1</v>
      </c>
      <c r="AJ13" s="40">
        <v>97.4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106649</v>
      </c>
      <c r="AS13" s="39">
        <v>-2.5999999999999943</v>
      </c>
      <c r="AT13" s="37">
        <v>103709</v>
      </c>
      <c r="AU13" s="39">
        <v>-2.7999999999999972</v>
      </c>
      <c r="AV13" s="38">
        <v>50.1</v>
      </c>
      <c r="AW13" s="40">
        <v>97.2</v>
      </c>
      <c r="AX13" s="36">
        <v>107672</v>
      </c>
      <c r="AY13" s="39">
        <v>1</v>
      </c>
      <c r="AZ13" s="37">
        <v>104665</v>
      </c>
      <c r="BA13" s="39">
        <v>0.90000000000000568</v>
      </c>
      <c r="BB13" s="38">
        <v>51.5</v>
      </c>
      <c r="BC13" s="40">
        <v>97.2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104040</v>
      </c>
      <c r="BL13" s="39">
        <v>-3.4000000000000057</v>
      </c>
      <c r="BM13" s="37">
        <v>102225</v>
      </c>
      <c r="BN13" s="39">
        <v>-2.2999999999999972</v>
      </c>
      <c r="BO13" s="38">
        <v>49.2</v>
      </c>
      <c r="BP13" s="40">
        <v>98.3</v>
      </c>
      <c r="BQ13" s="36">
        <v>103639</v>
      </c>
      <c r="BR13" s="39">
        <v>-0.40000000000000568</v>
      </c>
      <c r="BS13" s="37">
        <v>102052</v>
      </c>
      <c r="BT13" s="39">
        <v>-0.20000000000000284</v>
      </c>
      <c r="BU13" s="38">
        <v>49.9</v>
      </c>
      <c r="BV13" s="40">
        <v>98.5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102426</v>
      </c>
      <c r="CE13" s="39">
        <v>-1.2000000000000028</v>
      </c>
      <c r="CF13" s="37">
        <v>101037</v>
      </c>
      <c r="CG13" s="39">
        <v>-1</v>
      </c>
      <c r="CH13" s="38">
        <v>50.4</v>
      </c>
      <c r="CI13" s="40">
        <v>98.6</v>
      </c>
      <c r="CJ13" s="42">
        <v>103694</v>
      </c>
      <c r="CK13" s="108">
        <f t="shared" si="0"/>
        <v>1.2000000000000028</v>
      </c>
      <c r="CL13" s="37">
        <v>102781</v>
      </c>
      <c r="CM13" s="108">
        <f t="shared" si="1"/>
        <v>1.7000000000000028</v>
      </c>
      <c r="CN13" s="30">
        <f t="shared" si="2"/>
        <v>49.1</v>
      </c>
      <c r="CO13" s="31">
        <f t="shared" si="3"/>
        <v>99.1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120871</v>
      </c>
      <c r="I14" s="37">
        <v>117109</v>
      </c>
      <c r="J14" s="38">
        <v>53.2</v>
      </c>
      <c r="K14" s="157">
        <v>96.9</v>
      </c>
      <c r="L14" s="36">
        <v>112793</v>
      </c>
      <c r="M14" s="39">
        <v>-6.7000000000000028</v>
      </c>
      <c r="N14" s="37">
        <v>108244</v>
      </c>
      <c r="O14" s="39">
        <v>-7.5999999999999943</v>
      </c>
      <c r="P14" s="38">
        <v>51.7</v>
      </c>
      <c r="Q14" s="40">
        <v>96</v>
      </c>
      <c r="S14" s="32"/>
      <c r="T14" s="33"/>
      <c r="U14" s="34"/>
      <c r="V14" s="33" t="s">
        <v>57</v>
      </c>
      <c r="W14" s="230" t="s">
        <v>16</v>
      </c>
      <c r="X14" s="230"/>
      <c r="Y14" s="36">
        <v>111706</v>
      </c>
      <c r="Z14" s="39">
        <v>-1</v>
      </c>
      <c r="AA14" s="37">
        <v>107027</v>
      </c>
      <c r="AB14" s="39">
        <v>-1.0999999999999943</v>
      </c>
      <c r="AC14" s="38">
        <v>51.2</v>
      </c>
      <c r="AD14" s="40">
        <v>95.8</v>
      </c>
      <c r="AE14" s="36">
        <v>109469</v>
      </c>
      <c r="AF14" s="39">
        <v>-2</v>
      </c>
      <c r="AG14" s="37">
        <v>106653</v>
      </c>
      <c r="AH14" s="39">
        <v>-0.29999999999999716</v>
      </c>
      <c r="AI14" s="38">
        <v>51.1</v>
      </c>
      <c r="AJ14" s="40">
        <v>97.4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106649</v>
      </c>
      <c r="AS14" s="39">
        <v>-2.5999999999999943</v>
      </c>
      <c r="AT14" s="37">
        <v>103709</v>
      </c>
      <c r="AU14" s="39">
        <v>-2.7999999999999972</v>
      </c>
      <c r="AV14" s="38">
        <v>50.1</v>
      </c>
      <c r="AW14" s="40">
        <v>97.2</v>
      </c>
      <c r="AX14" s="36">
        <v>107672</v>
      </c>
      <c r="AY14" s="39">
        <v>1</v>
      </c>
      <c r="AZ14" s="37">
        <v>104665</v>
      </c>
      <c r="BA14" s="39">
        <v>0.90000000000000568</v>
      </c>
      <c r="BB14" s="38">
        <v>51.5</v>
      </c>
      <c r="BC14" s="40">
        <v>97.2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104040</v>
      </c>
      <c r="BL14" s="39">
        <v>-3.4000000000000057</v>
      </c>
      <c r="BM14" s="37">
        <v>102225</v>
      </c>
      <c r="BN14" s="39">
        <v>-2.2999999999999972</v>
      </c>
      <c r="BO14" s="38">
        <v>49.2</v>
      </c>
      <c r="BP14" s="40">
        <v>98.3</v>
      </c>
      <c r="BQ14" s="36">
        <v>103639</v>
      </c>
      <c r="BR14" s="39">
        <v>-0.40000000000000568</v>
      </c>
      <c r="BS14" s="37">
        <v>102052</v>
      </c>
      <c r="BT14" s="39">
        <v>-0.20000000000000284</v>
      </c>
      <c r="BU14" s="38">
        <v>49.9</v>
      </c>
      <c r="BV14" s="40">
        <v>98.5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102426</v>
      </c>
      <c r="CE14" s="39">
        <v>-1.2000000000000028</v>
      </c>
      <c r="CF14" s="37">
        <v>101037</v>
      </c>
      <c r="CG14" s="39">
        <v>-1</v>
      </c>
      <c r="CH14" s="38">
        <v>50.4</v>
      </c>
      <c r="CI14" s="40">
        <v>98.6</v>
      </c>
      <c r="CJ14" s="42">
        <v>103694</v>
      </c>
      <c r="CK14" s="108">
        <f t="shared" si="0"/>
        <v>1.2000000000000028</v>
      </c>
      <c r="CL14" s="37">
        <v>102781</v>
      </c>
      <c r="CM14" s="108">
        <f t="shared" si="1"/>
        <v>1.7000000000000028</v>
      </c>
      <c r="CN14" s="30">
        <f t="shared" si="2"/>
        <v>49.1</v>
      </c>
      <c r="CO14" s="31">
        <f t="shared" si="3"/>
        <v>99.1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53621</v>
      </c>
      <c r="I15" s="37">
        <v>51789</v>
      </c>
      <c r="J15" s="38">
        <v>23.5</v>
      </c>
      <c r="K15" s="157">
        <v>96.6</v>
      </c>
      <c r="L15" s="36">
        <v>51035</v>
      </c>
      <c r="M15" s="39">
        <v>-4.7999999999999972</v>
      </c>
      <c r="N15" s="37">
        <v>49252</v>
      </c>
      <c r="O15" s="39">
        <v>-4.9000000000000057</v>
      </c>
      <c r="P15" s="38">
        <v>23.5</v>
      </c>
      <c r="Q15" s="40">
        <v>96.5</v>
      </c>
      <c r="S15" s="32"/>
      <c r="T15" s="33"/>
      <c r="U15" s="34"/>
      <c r="V15" s="34"/>
      <c r="W15" s="35" t="s">
        <v>59</v>
      </c>
      <c r="X15" s="35" t="s">
        <v>17</v>
      </c>
      <c r="Y15" s="36">
        <v>49273</v>
      </c>
      <c r="Z15" s="39">
        <v>-3.5</v>
      </c>
      <c r="AA15" s="37">
        <v>47664</v>
      </c>
      <c r="AB15" s="39">
        <v>-3.2000000000000028</v>
      </c>
      <c r="AC15" s="38">
        <v>22.8</v>
      </c>
      <c r="AD15" s="40">
        <v>96.7</v>
      </c>
      <c r="AE15" s="36">
        <v>47310</v>
      </c>
      <c r="AF15" s="39">
        <v>-4</v>
      </c>
      <c r="AG15" s="37">
        <v>46154</v>
      </c>
      <c r="AH15" s="39">
        <v>-3.2000000000000028</v>
      </c>
      <c r="AI15" s="38">
        <v>22.1</v>
      </c>
      <c r="AJ15" s="40">
        <v>97.6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46324</v>
      </c>
      <c r="AS15" s="39">
        <v>-2.0999999999999943</v>
      </c>
      <c r="AT15" s="44">
        <v>45143</v>
      </c>
      <c r="AU15" s="39">
        <v>-2.2000000000000028</v>
      </c>
      <c r="AV15" s="38">
        <v>21.8</v>
      </c>
      <c r="AW15" s="40">
        <v>97.5</v>
      </c>
      <c r="AX15" s="43">
        <v>45549</v>
      </c>
      <c r="AY15" s="39">
        <v>-1.7000000000000028</v>
      </c>
      <c r="AZ15" s="44">
        <v>44573</v>
      </c>
      <c r="BA15" s="39">
        <v>-1.2999999999999972</v>
      </c>
      <c r="BB15" s="38">
        <v>21.9</v>
      </c>
      <c r="BC15" s="40">
        <v>97.9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44204</v>
      </c>
      <c r="BL15" s="39">
        <v>-3</v>
      </c>
      <c r="BM15" s="44">
        <v>43577</v>
      </c>
      <c r="BN15" s="39">
        <v>-2.2000000000000028</v>
      </c>
      <c r="BO15" s="38">
        <v>21</v>
      </c>
      <c r="BP15" s="40">
        <v>98.6</v>
      </c>
      <c r="BQ15" s="43">
        <v>43578</v>
      </c>
      <c r="BR15" s="39">
        <v>-1.4000000000000057</v>
      </c>
      <c r="BS15" s="44">
        <v>43057</v>
      </c>
      <c r="BT15" s="39">
        <v>-1.2000000000000028</v>
      </c>
      <c r="BU15" s="38">
        <v>21</v>
      </c>
      <c r="BV15" s="40">
        <v>98.8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43299</v>
      </c>
      <c r="CE15" s="39">
        <v>-0.59999999999999432</v>
      </c>
      <c r="CF15" s="44">
        <v>42715</v>
      </c>
      <c r="CG15" s="39">
        <v>-0.79999999999999716</v>
      </c>
      <c r="CH15" s="38">
        <v>21.3</v>
      </c>
      <c r="CI15" s="40">
        <v>98.7</v>
      </c>
      <c r="CJ15" s="42">
        <v>42960</v>
      </c>
      <c r="CK15" s="108">
        <f t="shared" si="0"/>
        <v>-0.79999999999999716</v>
      </c>
      <c r="CL15" s="37">
        <v>42722</v>
      </c>
      <c r="CM15" s="108">
        <f t="shared" si="1"/>
        <v>0</v>
      </c>
      <c r="CN15" s="30">
        <f t="shared" si="2"/>
        <v>20.399999999999999</v>
      </c>
      <c r="CO15" s="31">
        <f t="shared" si="3"/>
        <v>99.4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42732</v>
      </c>
      <c r="I16" s="37">
        <v>40836</v>
      </c>
      <c r="J16" s="38">
        <v>18.600000000000001</v>
      </c>
      <c r="K16" s="157">
        <v>95.6</v>
      </c>
      <c r="L16" s="36">
        <v>37478</v>
      </c>
      <c r="M16" s="39">
        <v>-12.299999999999997</v>
      </c>
      <c r="N16" s="37">
        <v>34746</v>
      </c>
      <c r="O16" s="39">
        <v>-14.900000000000006</v>
      </c>
      <c r="P16" s="38">
        <v>16.600000000000001</v>
      </c>
      <c r="Q16" s="40">
        <v>92.7</v>
      </c>
      <c r="S16" s="32"/>
      <c r="T16" s="33"/>
      <c r="U16" s="34"/>
      <c r="V16" s="34"/>
      <c r="W16" s="35" t="s">
        <v>61</v>
      </c>
      <c r="X16" s="35" t="s">
        <v>18</v>
      </c>
      <c r="Y16" s="36">
        <v>38101</v>
      </c>
      <c r="Z16" s="39">
        <v>1.7000000000000028</v>
      </c>
      <c r="AA16" s="37">
        <v>35063</v>
      </c>
      <c r="AB16" s="39">
        <v>0.90000000000000568</v>
      </c>
      <c r="AC16" s="38">
        <v>16.8</v>
      </c>
      <c r="AD16" s="40">
        <v>92</v>
      </c>
      <c r="AE16" s="36">
        <v>37234</v>
      </c>
      <c r="AF16" s="39">
        <v>-2.2999999999999972</v>
      </c>
      <c r="AG16" s="37">
        <v>35574</v>
      </c>
      <c r="AH16" s="39">
        <v>1.5</v>
      </c>
      <c r="AI16" s="38">
        <v>17</v>
      </c>
      <c r="AJ16" s="40">
        <v>95.5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35006</v>
      </c>
      <c r="AS16" s="39">
        <v>-6</v>
      </c>
      <c r="AT16" s="44">
        <v>33281</v>
      </c>
      <c r="AU16" s="39">
        <v>-6.4000000000000057</v>
      </c>
      <c r="AV16" s="38">
        <v>16.100000000000001</v>
      </c>
      <c r="AW16" s="40">
        <v>95.1</v>
      </c>
      <c r="AX16" s="43">
        <v>35466</v>
      </c>
      <c r="AY16" s="39">
        <v>1.2999999999999972</v>
      </c>
      <c r="AZ16" s="44">
        <v>33469</v>
      </c>
      <c r="BA16" s="39">
        <v>0.59999999999999432</v>
      </c>
      <c r="BB16" s="38">
        <v>16.5</v>
      </c>
      <c r="BC16" s="40">
        <v>94.4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34937</v>
      </c>
      <c r="BL16" s="39">
        <v>-1.5</v>
      </c>
      <c r="BM16" s="44">
        <v>33749</v>
      </c>
      <c r="BN16" s="39">
        <v>0.79999999999999716</v>
      </c>
      <c r="BO16" s="38">
        <v>16.2</v>
      </c>
      <c r="BP16" s="40">
        <v>96.6</v>
      </c>
      <c r="BQ16" s="43">
        <v>33028</v>
      </c>
      <c r="BR16" s="39">
        <v>-5.5</v>
      </c>
      <c r="BS16" s="44">
        <v>31962</v>
      </c>
      <c r="BT16" s="39">
        <v>-5.2999999999999972</v>
      </c>
      <c r="BU16" s="38">
        <v>15.6</v>
      </c>
      <c r="BV16" s="40">
        <v>96.8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32975</v>
      </c>
      <c r="CE16" s="39">
        <v>-0.20000000000000284</v>
      </c>
      <c r="CF16" s="44">
        <v>32170</v>
      </c>
      <c r="CG16" s="39">
        <v>0.70000000000000284</v>
      </c>
      <c r="CH16" s="38">
        <v>16</v>
      </c>
      <c r="CI16" s="40">
        <v>97.6</v>
      </c>
      <c r="CJ16" s="42">
        <v>33653</v>
      </c>
      <c r="CK16" s="108">
        <f t="shared" si="0"/>
        <v>2.0999999999999943</v>
      </c>
      <c r="CL16" s="37">
        <v>32978</v>
      </c>
      <c r="CM16" s="108">
        <f t="shared" si="1"/>
        <v>2.5</v>
      </c>
      <c r="CN16" s="30">
        <f t="shared" si="2"/>
        <v>15.7</v>
      </c>
      <c r="CO16" s="31">
        <f t="shared" si="3"/>
        <v>98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24518</v>
      </c>
      <c r="I17" s="37">
        <v>24484</v>
      </c>
      <c r="J17" s="38">
        <v>11.1</v>
      </c>
      <c r="K17" s="157">
        <v>99.9</v>
      </c>
      <c r="L17" s="36">
        <v>24280</v>
      </c>
      <c r="M17" s="39">
        <v>-1</v>
      </c>
      <c r="N17" s="37">
        <v>24246</v>
      </c>
      <c r="O17" s="39">
        <v>-1</v>
      </c>
      <c r="P17" s="38">
        <v>11.6</v>
      </c>
      <c r="Q17" s="40">
        <v>99.9</v>
      </c>
      <c r="S17" s="32"/>
      <c r="T17" s="33"/>
      <c r="U17" s="34"/>
      <c r="V17" s="34"/>
      <c r="W17" s="35" t="s">
        <v>63</v>
      </c>
      <c r="X17" s="35" t="s">
        <v>19</v>
      </c>
      <c r="Y17" s="36">
        <v>24332</v>
      </c>
      <c r="Z17" s="39">
        <v>0.20000000000000284</v>
      </c>
      <c r="AA17" s="37">
        <v>24300</v>
      </c>
      <c r="AB17" s="39">
        <v>0.20000000000000284</v>
      </c>
      <c r="AC17" s="38">
        <v>11.6</v>
      </c>
      <c r="AD17" s="40">
        <v>99.9</v>
      </c>
      <c r="AE17" s="36">
        <v>24925</v>
      </c>
      <c r="AF17" s="39">
        <v>2.4000000000000057</v>
      </c>
      <c r="AG17" s="37">
        <v>24925</v>
      </c>
      <c r="AH17" s="39">
        <v>2.5999999999999943</v>
      </c>
      <c r="AI17" s="38">
        <v>11.9</v>
      </c>
      <c r="AJ17" s="40">
        <v>100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25319</v>
      </c>
      <c r="AS17" s="39">
        <v>1.5999999999999943</v>
      </c>
      <c r="AT17" s="44">
        <v>25285</v>
      </c>
      <c r="AU17" s="39">
        <v>1.4000000000000057</v>
      </c>
      <c r="AV17" s="38">
        <v>12.2</v>
      </c>
      <c r="AW17" s="40">
        <v>99.9</v>
      </c>
      <c r="AX17" s="43">
        <v>26657</v>
      </c>
      <c r="AY17" s="39">
        <v>5.2999999999999972</v>
      </c>
      <c r="AZ17" s="44">
        <v>26623</v>
      </c>
      <c r="BA17" s="39">
        <v>5.2999999999999972</v>
      </c>
      <c r="BB17" s="38">
        <v>13.1</v>
      </c>
      <c r="BC17" s="40">
        <v>99.9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24899</v>
      </c>
      <c r="BL17" s="39">
        <v>-6.5999999999999943</v>
      </c>
      <c r="BM17" s="44">
        <v>24899</v>
      </c>
      <c r="BN17" s="39">
        <v>-6.5</v>
      </c>
      <c r="BO17" s="38">
        <v>12</v>
      </c>
      <c r="BP17" s="40">
        <v>100</v>
      </c>
      <c r="BQ17" s="43">
        <v>27033</v>
      </c>
      <c r="BR17" s="39">
        <v>8.5999999999999943</v>
      </c>
      <c r="BS17" s="44">
        <v>27033</v>
      </c>
      <c r="BT17" s="39">
        <v>8.5999999999999943</v>
      </c>
      <c r="BU17" s="38">
        <v>13.2</v>
      </c>
      <c r="BV17" s="40">
        <v>100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26152</v>
      </c>
      <c r="CE17" s="39">
        <v>-3.2999999999999972</v>
      </c>
      <c r="CF17" s="44">
        <v>26152</v>
      </c>
      <c r="CG17" s="39">
        <v>-3.2999999999999972</v>
      </c>
      <c r="CH17" s="38">
        <v>13</v>
      </c>
      <c r="CI17" s="40">
        <v>100</v>
      </c>
      <c r="CJ17" s="42">
        <v>27081</v>
      </c>
      <c r="CK17" s="108">
        <f t="shared" si="0"/>
        <v>3.5999999999999943</v>
      </c>
      <c r="CL17" s="37">
        <v>27081</v>
      </c>
      <c r="CM17" s="108">
        <f t="shared" si="1"/>
        <v>3.5999999999999943</v>
      </c>
      <c r="CN17" s="30">
        <f t="shared" si="2"/>
        <v>12.9</v>
      </c>
      <c r="CO17" s="31">
        <f t="shared" si="3"/>
        <v>100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0</v>
      </c>
      <c r="I18" s="37">
        <v>0</v>
      </c>
      <c r="J18" s="38">
        <v>0</v>
      </c>
      <c r="K18" s="157"/>
      <c r="L18" s="36">
        <v>0</v>
      </c>
      <c r="M18" s="39" t="s">
        <v>240</v>
      </c>
      <c r="N18" s="37">
        <v>0</v>
      </c>
      <c r="O18" s="39" t="s">
        <v>240</v>
      </c>
      <c r="P18" s="38">
        <v>0</v>
      </c>
      <c r="Q18" s="40" t="s">
        <v>240</v>
      </c>
      <c r="S18" s="32"/>
      <c r="T18" s="33"/>
      <c r="U18" s="34"/>
      <c r="V18" s="33" t="s">
        <v>146</v>
      </c>
      <c r="W18" s="231" t="s">
        <v>175</v>
      </c>
      <c r="X18" s="232"/>
      <c r="Y18" s="36">
        <v>0</v>
      </c>
      <c r="Z18" s="39" t="s">
        <v>240</v>
      </c>
      <c r="AA18" s="37">
        <v>0</v>
      </c>
      <c r="AB18" s="39" t="s">
        <v>240</v>
      </c>
      <c r="AC18" s="38">
        <v>0</v>
      </c>
      <c r="AD18" s="40" t="s">
        <v>240</v>
      </c>
      <c r="AE18" s="36">
        <v>0</v>
      </c>
      <c r="AF18" s="39" t="s">
        <v>240</v>
      </c>
      <c r="AG18" s="37">
        <v>0</v>
      </c>
      <c r="AH18" s="39" t="s">
        <v>240</v>
      </c>
      <c r="AI18" s="38">
        <v>0</v>
      </c>
      <c r="AJ18" s="40" t="s">
        <v>240</v>
      </c>
      <c r="AL18" s="32"/>
      <c r="AM18" s="33"/>
      <c r="AN18" s="34"/>
      <c r="AO18" s="33" t="s">
        <v>146</v>
      </c>
      <c r="AP18" s="231" t="s">
        <v>175</v>
      </c>
      <c r="AQ18" s="232"/>
      <c r="AR18" s="43">
        <v>0</v>
      </c>
      <c r="AS18" s="39" t="s">
        <v>240</v>
      </c>
      <c r="AT18" s="44">
        <v>0</v>
      </c>
      <c r="AU18" s="39" t="s">
        <v>240</v>
      </c>
      <c r="AV18" s="38">
        <v>0</v>
      </c>
      <c r="AW18" s="40" t="s">
        <v>240</v>
      </c>
      <c r="AX18" s="43">
        <v>0</v>
      </c>
      <c r="AY18" s="39" t="s">
        <v>240</v>
      </c>
      <c r="AZ18" s="44">
        <v>0</v>
      </c>
      <c r="BA18" s="39" t="s">
        <v>240</v>
      </c>
      <c r="BB18" s="38">
        <v>0</v>
      </c>
      <c r="BC18" s="40" t="s">
        <v>240</v>
      </c>
      <c r="BE18" s="32"/>
      <c r="BF18" s="33"/>
      <c r="BG18" s="34"/>
      <c r="BH18" s="33" t="s">
        <v>146</v>
      </c>
      <c r="BI18" s="231" t="s">
        <v>175</v>
      </c>
      <c r="BJ18" s="232"/>
      <c r="BK18" s="43">
        <v>0</v>
      </c>
      <c r="BL18" s="39" t="s">
        <v>240</v>
      </c>
      <c r="BM18" s="44">
        <v>0</v>
      </c>
      <c r="BN18" s="39" t="s">
        <v>240</v>
      </c>
      <c r="BO18" s="38">
        <v>0</v>
      </c>
      <c r="BP18" s="40" t="s">
        <v>240</v>
      </c>
      <c r="BQ18" s="43">
        <v>0</v>
      </c>
      <c r="BR18" s="39" t="s">
        <v>240</v>
      </c>
      <c r="BS18" s="44">
        <v>0</v>
      </c>
      <c r="BT18" s="39" t="s">
        <v>240</v>
      </c>
      <c r="BU18" s="38">
        <v>0</v>
      </c>
      <c r="BV18" s="40" t="s">
        <v>240</v>
      </c>
      <c r="BX18" s="32"/>
      <c r="BY18" s="33"/>
      <c r="BZ18" s="34"/>
      <c r="CA18" s="33" t="s">
        <v>146</v>
      </c>
      <c r="CB18" s="231" t="s">
        <v>175</v>
      </c>
      <c r="CC18" s="232"/>
      <c r="CD18" s="43">
        <v>0</v>
      </c>
      <c r="CE18" s="39" t="s">
        <v>240</v>
      </c>
      <c r="CF18" s="44">
        <v>0</v>
      </c>
      <c r="CG18" s="39" t="s">
        <v>240</v>
      </c>
      <c r="CH18" s="38">
        <v>0</v>
      </c>
      <c r="CI18" s="40" t="s">
        <v>240</v>
      </c>
      <c r="CJ18" s="42">
        <v>0</v>
      </c>
      <c r="CK18" s="29" t="str">
        <f t="shared" si="0"/>
        <v/>
      </c>
      <c r="CL18" s="37">
        <v>0</v>
      </c>
      <c r="CM18" s="29" t="str">
        <f t="shared" si="1"/>
        <v/>
      </c>
      <c r="CN18" s="30">
        <f t="shared" si="2"/>
        <v>0</v>
      </c>
      <c r="CO18" s="31" t="str">
        <f t="shared" si="3"/>
        <v/>
      </c>
    </row>
    <row r="19" spans="1:93" x14ac:dyDescent="0.15">
      <c r="A19" s="5"/>
      <c r="B19" s="32"/>
      <c r="C19" s="33"/>
      <c r="D19" s="34" t="s">
        <v>147</v>
      </c>
      <c r="E19" s="34" t="s">
        <v>20</v>
      </c>
      <c r="F19" s="35"/>
      <c r="G19" s="35"/>
      <c r="H19" s="36">
        <v>5801</v>
      </c>
      <c r="I19" s="37">
        <v>5673</v>
      </c>
      <c r="J19" s="38">
        <v>2.6</v>
      </c>
      <c r="K19" s="157">
        <v>97.8</v>
      </c>
      <c r="L19" s="36">
        <v>5713</v>
      </c>
      <c r="M19" s="39">
        <v>-1.5</v>
      </c>
      <c r="N19" s="37">
        <v>5651</v>
      </c>
      <c r="O19" s="39">
        <v>-0.40000000000000568</v>
      </c>
      <c r="P19" s="38">
        <v>2.7</v>
      </c>
      <c r="Q19" s="40">
        <v>98.9</v>
      </c>
      <c r="S19" s="32"/>
      <c r="T19" s="33"/>
      <c r="U19" s="34" t="s">
        <v>66</v>
      </c>
      <c r="V19" s="34" t="s">
        <v>20</v>
      </c>
      <c r="W19" s="35"/>
      <c r="X19" s="35"/>
      <c r="Y19" s="36">
        <v>5503</v>
      </c>
      <c r="Z19" s="39">
        <v>-3.7000000000000028</v>
      </c>
      <c r="AA19" s="37">
        <v>5488</v>
      </c>
      <c r="AB19" s="39">
        <v>-2.9000000000000057</v>
      </c>
      <c r="AC19" s="38">
        <v>2.6</v>
      </c>
      <c r="AD19" s="40">
        <v>99.7</v>
      </c>
      <c r="AE19" s="36">
        <v>5660</v>
      </c>
      <c r="AF19" s="39">
        <v>2.9000000000000057</v>
      </c>
      <c r="AG19" s="37">
        <v>5660</v>
      </c>
      <c r="AH19" s="39">
        <v>3.0999999999999943</v>
      </c>
      <c r="AI19" s="38">
        <v>2.7</v>
      </c>
      <c r="AJ19" s="40">
        <v>100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5776</v>
      </c>
      <c r="AS19" s="39">
        <v>2</v>
      </c>
      <c r="AT19" s="44">
        <v>5720</v>
      </c>
      <c r="AU19" s="39">
        <v>1.0999999999999943</v>
      </c>
      <c r="AV19" s="38">
        <v>2.8</v>
      </c>
      <c r="AW19" s="40">
        <v>99</v>
      </c>
      <c r="AX19" s="43">
        <v>7195</v>
      </c>
      <c r="AY19" s="39">
        <v>24.599999999999994</v>
      </c>
      <c r="AZ19" s="44">
        <v>7175</v>
      </c>
      <c r="BA19" s="39">
        <v>25.400000000000006</v>
      </c>
      <c r="BB19" s="38">
        <v>3.5</v>
      </c>
      <c r="BC19" s="40">
        <v>99.7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7632</v>
      </c>
      <c r="BL19" s="39">
        <v>6.0999999999999943</v>
      </c>
      <c r="BM19" s="44">
        <v>7625</v>
      </c>
      <c r="BN19" s="39">
        <v>6.2999999999999972</v>
      </c>
      <c r="BO19" s="38">
        <v>3.7</v>
      </c>
      <c r="BP19" s="40">
        <v>99.9</v>
      </c>
      <c r="BQ19" s="43">
        <v>7458</v>
      </c>
      <c r="BR19" s="39">
        <v>-2.2999999999999972</v>
      </c>
      <c r="BS19" s="44">
        <v>7409</v>
      </c>
      <c r="BT19" s="39">
        <v>-2.7999999999999972</v>
      </c>
      <c r="BU19" s="38">
        <v>3.6</v>
      </c>
      <c r="BV19" s="40">
        <v>99.3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7598</v>
      </c>
      <c r="CE19" s="39">
        <v>1.9000000000000057</v>
      </c>
      <c r="CF19" s="44">
        <v>7598</v>
      </c>
      <c r="CG19" s="39">
        <v>2.5999999999999943</v>
      </c>
      <c r="CH19" s="38">
        <v>3.8</v>
      </c>
      <c r="CI19" s="40">
        <v>100</v>
      </c>
      <c r="CJ19" s="42">
        <v>8038</v>
      </c>
      <c r="CK19" s="108">
        <f t="shared" si="0"/>
        <v>5.7999999999999972</v>
      </c>
      <c r="CL19" s="37">
        <v>8031</v>
      </c>
      <c r="CM19" s="108">
        <f t="shared" si="1"/>
        <v>5.7000000000000028</v>
      </c>
      <c r="CN19" s="30">
        <f t="shared" si="2"/>
        <v>3.8</v>
      </c>
      <c r="CO19" s="31">
        <f t="shared" si="3"/>
        <v>99.9</v>
      </c>
    </row>
    <row r="20" spans="1:93" x14ac:dyDescent="0.15">
      <c r="A20" s="5"/>
      <c r="B20" s="32"/>
      <c r="C20" s="169"/>
      <c r="D20" s="34"/>
      <c r="E20" s="169" t="s">
        <v>8</v>
      </c>
      <c r="F20" s="35" t="s">
        <v>251</v>
      </c>
      <c r="G20" s="35"/>
      <c r="H20" s="175"/>
      <c r="I20" s="172"/>
      <c r="J20" s="173"/>
      <c r="K20" s="177"/>
      <c r="L20" s="175"/>
      <c r="M20" s="178"/>
      <c r="N20" s="172"/>
      <c r="O20" s="178"/>
      <c r="P20" s="173"/>
      <c r="Q20" s="174"/>
      <c r="S20" s="32"/>
      <c r="T20" s="169"/>
      <c r="U20" s="34"/>
      <c r="V20" s="169" t="s">
        <v>8</v>
      </c>
      <c r="W20" s="35" t="s">
        <v>251</v>
      </c>
      <c r="X20" s="35"/>
      <c r="Y20" s="180"/>
      <c r="Z20" s="178"/>
      <c r="AA20" s="181"/>
      <c r="AB20" s="178"/>
      <c r="AC20" s="173"/>
      <c r="AD20" s="174"/>
      <c r="AE20" s="180"/>
      <c r="AF20" s="178"/>
      <c r="AG20" s="181"/>
      <c r="AH20" s="178"/>
      <c r="AI20" s="173"/>
      <c r="AJ20" s="174"/>
      <c r="AL20" s="32"/>
      <c r="AM20" s="169"/>
      <c r="AN20" s="34"/>
      <c r="AO20" s="169" t="s">
        <v>8</v>
      </c>
      <c r="AP20" s="35" t="s">
        <v>251</v>
      </c>
      <c r="AQ20" s="35"/>
      <c r="AR20" s="180"/>
      <c r="AS20" s="178"/>
      <c r="AT20" s="181"/>
      <c r="AU20" s="178"/>
      <c r="AV20" s="173"/>
      <c r="AW20" s="174"/>
      <c r="AX20" s="180"/>
      <c r="AY20" s="178"/>
      <c r="AZ20" s="181"/>
      <c r="BA20" s="178"/>
      <c r="BB20" s="173"/>
      <c r="BC20" s="174"/>
      <c r="BE20" s="32"/>
      <c r="BF20" s="169"/>
      <c r="BG20" s="34"/>
      <c r="BH20" s="169" t="s">
        <v>8</v>
      </c>
      <c r="BI20" s="35" t="s">
        <v>251</v>
      </c>
      <c r="BJ20" s="41"/>
      <c r="BK20" s="180"/>
      <c r="BL20" s="178"/>
      <c r="BM20" s="181"/>
      <c r="BN20" s="178"/>
      <c r="BO20" s="173"/>
      <c r="BP20" s="174"/>
      <c r="BQ20" s="180"/>
      <c r="BR20" s="178"/>
      <c r="BS20" s="181"/>
      <c r="BT20" s="178"/>
      <c r="BU20" s="173"/>
      <c r="BV20" s="174"/>
      <c r="BX20" s="32"/>
      <c r="BY20" s="169"/>
      <c r="BZ20" s="34"/>
      <c r="CA20" s="169" t="s">
        <v>8</v>
      </c>
      <c r="CB20" s="35" t="s">
        <v>251</v>
      </c>
      <c r="CC20" s="41"/>
      <c r="CD20" s="180"/>
      <c r="CE20" s="178" t="s">
        <v>240</v>
      </c>
      <c r="CF20" s="181"/>
      <c r="CG20" s="178" t="s">
        <v>240</v>
      </c>
      <c r="CH20" s="173"/>
      <c r="CI20" s="174" t="s">
        <v>240</v>
      </c>
      <c r="CJ20" s="42">
        <v>574</v>
      </c>
      <c r="CK20" s="108" t="str">
        <f t="shared" si="0"/>
        <v>皆増</v>
      </c>
      <c r="CL20" s="37">
        <v>574</v>
      </c>
      <c r="CM20" s="108" t="str">
        <f t="shared" si="1"/>
        <v>皆増</v>
      </c>
      <c r="CN20" s="30">
        <f t="shared" si="2"/>
        <v>0.3</v>
      </c>
      <c r="CO20" s="31">
        <f t="shared" si="3"/>
        <v>100</v>
      </c>
    </row>
    <row r="21" spans="1:93" x14ac:dyDescent="0.15">
      <c r="A21" s="5"/>
      <c r="B21" s="32"/>
      <c r="C21" s="169"/>
      <c r="D21" s="34"/>
      <c r="E21" s="169" t="s">
        <v>10</v>
      </c>
      <c r="F21" s="35" t="s">
        <v>250</v>
      </c>
      <c r="G21" s="35"/>
      <c r="H21" s="175"/>
      <c r="I21" s="172"/>
      <c r="J21" s="173"/>
      <c r="K21" s="177"/>
      <c r="L21" s="175"/>
      <c r="M21" s="178"/>
      <c r="N21" s="172"/>
      <c r="O21" s="178"/>
      <c r="P21" s="173"/>
      <c r="Q21" s="174"/>
      <c r="S21" s="32"/>
      <c r="T21" s="169"/>
      <c r="U21" s="34"/>
      <c r="V21" s="169" t="s">
        <v>10</v>
      </c>
      <c r="W21" s="35" t="s">
        <v>250</v>
      </c>
      <c r="X21" s="35"/>
      <c r="Y21" s="180"/>
      <c r="Z21" s="178"/>
      <c r="AA21" s="181"/>
      <c r="AB21" s="178"/>
      <c r="AC21" s="173"/>
      <c r="AD21" s="174"/>
      <c r="AE21" s="180"/>
      <c r="AF21" s="178"/>
      <c r="AG21" s="181"/>
      <c r="AH21" s="178"/>
      <c r="AI21" s="173"/>
      <c r="AJ21" s="174"/>
      <c r="AL21" s="32"/>
      <c r="AM21" s="169"/>
      <c r="AN21" s="34"/>
      <c r="AO21" s="169" t="s">
        <v>10</v>
      </c>
      <c r="AP21" s="35" t="s">
        <v>250</v>
      </c>
      <c r="AQ21" s="35"/>
      <c r="AR21" s="180"/>
      <c r="AS21" s="178"/>
      <c r="AT21" s="181"/>
      <c r="AU21" s="178"/>
      <c r="AV21" s="173"/>
      <c r="AW21" s="174"/>
      <c r="AX21" s="180"/>
      <c r="AY21" s="178"/>
      <c r="AZ21" s="181"/>
      <c r="BA21" s="178"/>
      <c r="BB21" s="173"/>
      <c r="BC21" s="174"/>
      <c r="BE21" s="32"/>
      <c r="BF21" s="169"/>
      <c r="BG21" s="34"/>
      <c r="BH21" s="169" t="s">
        <v>10</v>
      </c>
      <c r="BI21" s="35" t="s">
        <v>250</v>
      </c>
      <c r="BJ21" s="41"/>
      <c r="BK21" s="180"/>
      <c r="BL21" s="178"/>
      <c r="BM21" s="181"/>
      <c r="BN21" s="178"/>
      <c r="BO21" s="173"/>
      <c r="BP21" s="174"/>
      <c r="BQ21" s="180"/>
      <c r="BR21" s="178"/>
      <c r="BS21" s="181"/>
      <c r="BT21" s="178"/>
      <c r="BU21" s="173"/>
      <c r="BV21" s="174"/>
      <c r="BX21" s="32"/>
      <c r="BY21" s="169"/>
      <c r="BZ21" s="34"/>
      <c r="CA21" s="169" t="s">
        <v>10</v>
      </c>
      <c r="CB21" s="35" t="s">
        <v>250</v>
      </c>
      <c r="CC21" s="41"/>
      <c r="CD21" s="180"/>
      <c r="CE21" s="178" t="s">
        <v>240</v>
      </c>
      <c r="CF21" s="181"/>
      <c r="CG21" s="178" t="s">
        <v>240</v>
      </c>
      <c r="CH21" s="173"/>
      <c r="CI21" s="174" t="s">
        <v>240</v>
      </c>
      <c r="CJ21" s="42">
        <v>7464</v>
      </c>
      <c r="CK21" s="108" t="str">
        <f t="shared" si="0"/>
        <v>皆増</v>
      </c>
      <c r="CL21" s="37">
        <v>7457</v>
      </c>
      <c r="CM21" s="108" t="str">
        <f t="shared" si="1"/>
        <v>皆増</v>
      </c>
      <c r="CN21" s="30">
        <f t="shared" si="2"/>
        <v>3.6</v>
      </c>
      <c r="CO21" s="31">
        <f t="shared" si="3"/>
        <v>99.9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4165</v>
      </c>
      <c r="I22" s="37">
        <v>4165</v>
      </c>
      <c r="J22" s="38">
        <v>1.9</v>
      </c>
      <c r="K22" s="157">
        <v>100</v>
      </c>
      <c r="L22" s="36">
        <v>4143</v>
      </c>
      <c r="M22" s="39">
        <v>-0.5</v>
      </c>
      <c r="N22" s="37">
        <v>4143</v>
      </c>
      <c r="O22" s="39">
        <v>-0.5</v>
      </c>
      <c r="P22" s="38">
        <v>2</v>
      </c>
      <c r="Q22" s="40">
        <v>100</v>
      </c>
      <c r="R22" s="49"/>
      <c r="S22" s="46"/>
      <c r="T22" s="47"/>
      <c r="U22" s="34" t="s">
        <v>68</v>
      </c>
      <c r="V22" s="48" t="s">
        <v>22</v>
      </c>
      <c r="W22" s="48"/>
      <c r="X22" s="48"/>
      <c r="Y22" s="36">
        <v>4539</v>
      </c>
      <c r="Z22" s="39">
        <v>9.5999999999999943</v>
      </c>
      <c r="AA22" s="37">
        <v>4539</v>
      </c>
      <c r="AB22" s="39">
        <v>9.5999999999999943</v>
      </c>
      <c r="AC22" s="38">
        <v>2.2000000000000002</v>
      </c>
      <c r="AD22" s="40">
        <v>100</v>
      </c>
      <c r="AE22" s="36">
        <v>4069</v>
      </c>
      <c r="AF22" s="39">
        <v>-10.400000000000006</v>
      </c>
      <c r="AG22" s="37">
        <v>4069</v>
      </c>
      <c r="AH22" s="39">
        <v>-10.400000000000006</v>
      </c>
      <c r="AI22" s="38">
        <v>1.9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3984</v>
      </c>
      <c r="AS22" s="39">
        <v>-2.0999999999999943</v>
      </c>
      <c r="AT22" s="44">
        <v>3984</v>
      </c>
      <c r="AU22" s="39">
        <v>-2.0999999999999943</v>
      </c>
      <c r="AV22" s="38">
        <v>1.9</v>
      </c>
      <c r="AW22" s="40">
        <v>100</v>
      </c>
      <c r="AX22" s="43">
        <v>3502</v>
      </c>
      <c r="AY22" s="39">
        <v>-12.099999999999994</v>
      </c>
      <c r="AZ22" s="44">
        <v>3502</v>
      </c>
      <c r="BA22" s="39">
        <v>-12.099999999999994</v>
      </c>
      <c r="BB22" s="38">
        <v>1.7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3148</v>
      </c>
      <c r="BL22" s="39">
        <v>-10.099999999999994</v>
      </c>
      <c r="BM22" s="44">
        <v>3148</v>
      </c>
      <c r="BN22" s="39">
        <v>-10.099999999999994</v>
      </c>
      <c r="BO22" s="38">
        <v>1.5</v>
      </c>
      <c r="BP22" s="40">
        <v>100</v>
      </c>
      <c r="BQ22" s="43">
        <v>2758</v>
      </c>
      <c r="BR22" s="39">
        <v>-12.400000000000006</v>
      </c>
      <c r="BS22" s="44">
        <v>2758</v>
      </c>
      <c r="BT22" s="39">
        <v>-12.400000000000006</v>
      </c>
      <c r="BU22" s="38">
        <v>1.3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3400</v>
      </c>
      <c r="CE22" s="39">
        <v>23.299999999999997</v>
      </c>
      <c r="CF22" s="44">
        <v>3400</v>
      </c>
      <c r="CG22" s="39">
        <v>23.299999999999997</v>
      </c>
      <c r="CH22" s="38">
        <v>1.7</v>
      </c>
      <c r="CI22" s="40">
        <v>100</v>
      </c>
      <c r="CJ22" s="42">
        <v>3855</v>
      </c>
      <c r="CK22" s="108">
        <f t="shared" si="0"/>
        <v>13.400000000000006</v>
      </c>
      <c r="CL22" s="37">
        <v>3855</v>
      </c>
      <c r="CM22" s="108">
        <f t="shared" si="1"/>
        <v>13.400000000000006</v>
      </c>
      <c r="CN22" s="30">
        <f t="shared" si="2"/>
        <v>1.8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9"/>
      <c r="S23" s="46"/>
      <c r="T23" s="47"/>
      <c r="U23" s="34" t="s">
        <v>23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9"/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38">
        <v>0</v>
      </c>
      <c r="K25" s="157"/>
      <c r="L25" s="36">
        <v>0</v>
      </c>
      <c r="M25" s="39" t="s">
        <v>240</v>
      </c>
      <c r="N25" s="37">
        <v>0</v>
      </c>
      <c r="O25" s="39" t="s">
        <v>240</v>
      </c>
      <c r="P25" s="38">
        <v>0</v>
      </c>
      <c r="Q25" s="40" t="s">
        <v>240</v>
      </c>
      <c r="R25" s="55"/>
      <c r="S25" s="52"/>
      <c r="T25" s="53"/>
      <c r="U25" s="54"/>
      <c r="V25" s="33" t="s">
        <v>8</v>
      </c>
      <c r="W25" s="35" t="s">
        <v>27</v>
      </c>
      <c r="X25" s="35"/>
      <c r="Y25" s="36">
        <v>0</v>
      </c>
      <c r="Z25" s="39" t="s">
        <v>240</v>
      </c>
      <c r="AA25" s="37">
        <v>0</v>
      </c>
      <c r="AB25" s="39" t="s">
        <v>240</v>
      </c>
      <c r="AC25" s="38">
        <v>0</v>
      </c>
      <c r="AD25" s="40" t="s">
        <v>240</v>
      </c>
      <c r="AE25" s="36">
        <v>0</v>
      </c>
      <c r="AF25" s="39" t="s">
        <v>240</v>
      </c>
      <c r="AG25" s="37">
        <v>0</v>
      </c>
      <c r="AH25" s="39" t="s">
        <v>240</v>
      </c>
      <c r="AI25" s="38">
        <v>0</v>
      </c>
      <c r="AJ25" s="40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39" t="s">
        <v>240</v>
      </c>
      <c r="AT25" s="44">
        <v>0</v>
      </c>
      <c r="AU25" s="39" t="s">
        <v>240</v>
      </c>
      <c r="AV25" s="38">
        <v>0</v>
      </c>
      <c r="AW25" s="40" t="s">
        <v>240</v>
      </c>
      <c r="AX25" s="43">
        <v>0</v>
      </c>
      <c r="AY25" s="39" t="s">
        <v>240</v>
      </c>
      <c r="AZ25" s="44">
        <v>0</v>
      </c>
      <c r="BA25" s="39" t="s">
        <v>240</v>
      </c>
      <c r="BB25" s="38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39" t="s">
        <v>240</v>
      </c>
      <c r="BM25" s="44">
        <v>0</v>
      </c>
      <c r="BN25" s="39" t="s">
        <v>240</v>
      </c>
      <c r="BO25" s="38">
        <v>0</v>
      </c>
      <c r="BP25" s="40" t="s">
        <v>240</v>
      </c>
      <c r="BQ25" s="43">
        <v>0</v>
      </c>
      <c r="BR25" s="39" t="s">
        <v>240</v>
      </c>
      <c r="BS25" s="44">
        <v>0</v>
      </c>
      <c r="BT25" s="39" t="s">
        <v>240</v>
      </c>
      <c r="BU25" s="38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39" t="s">
        <v>240</v>
      </c>
      <c r="CF25" s="44">
        <v>0</v>
      </c>
      <c r="CG25" s="39" t="s">
        <v>240</v>
      </c>
      <c r="CH25" s="38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38">
        <v>0</v>
      </c>
      <c r="K26" s="157"/>
      <c r="L26" s="36">
        <v>0</v>
      </c>
      <c r="M26" s="39" t="s">
        <v>240</v>
      </c>
      <c r="N26" s="37">
        <v>0</v>
      </c>
      <c r="O26" s="39" t="s">
        <v>240</v>
      </c>
      <c r="P26" s="38">
        <v>0</v>
      </c>
      <c r="Q26" s="40" t="s">
        <v>240</v>
      </c>
      <c r="R26" s="49"/>
      <c r="S26" s="46"/>
      <c r="T26" s="47"/>
      <c r="U26" s="48"/>
      <c r="V26" s="33" t="s">
        <v>10</v>
      </c>
      <c r="W26" s="35" t="s">
        <v>28</v>
      </c>
      <c r="X26" s="35"/>
      <c r="Y26" s="36">
        <v>0</v>
      </c>
      <c r="Z26" s="39" t="s">
        <v>240</v>
      </c>
      <c r="AA26" s="37">
        <v>0</v>
      </c>
      <c r="AB26" s="39" t="s">
        <v>240</v>
      </c>
      <c r="AC26" s="38">
        <v>0</v>
      </c>
      <c r="AD26" s="40" t="s">
        <v>240</v>
      </c>
      <c r="AE26" s="36">
        <v>0</v>
      </c>
      <c r="AF26" s="39" t="s">
        <v>240</v>
      </c>
      <c r="AG26" s="37">
        <v>0</v>
      </c>
      <c r="AH26" s="39" t="s">
        <v>240</v>
      </c>
      <c r="AI26" s="38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39" t="s">
        <v>240</v>
      </c>
      <c r="AT26" s="44">
        <v>0</v>
      </c>
      <c r="AU26" s="39" t="s">
        <v>240</v>
      </c>
      <c r="AV26" s="38">
        <v>0</v>
      </c>
      <c r="AW26" s="40" t="s">
        <v>240</v>
      </c>
      <c r="AX26" s="43">
        <v>0</v>
      </c>
      <c r="AY26" s="39" t="s">
        <v>240</v>
      </c>
      <c r="AZ26" s="44">
        <v>0</v>
      </c>
      <c r="BA26" s="39" t="s">
        <v>240</v>
      </c>
      <c r="BB26" s="38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39" t="s">
        <v>240</v>
      </c>
      <c r="BM26" s="44">
        <v>0</v>
      </c>
      <c r="BN26" s="39" t="s">
        <v>240</v>
      </c>
      <c r="BO26" s="38">
        <v>0</v>
      </c>
      <c r="BP26" s="40" t="s">
        <v>240</v>
      </c>
      <c r="BQ26" s="43">
        <v>0</v>
      </c>
      <c r="BR26" s="39" t="s">
        <v>240</v>
      </c>
      <c r="BS26" s="44">
        <v>0</v>
      </c>
      <c r="BT26" s="39" t="s">
        <v>240</v>
      </c>
      <c r="BU26" s="38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39" t="s">
        <v>240</v>
      </c>
      <c r="CF26" s="44">
        <v>0</v>
      </c>
      <c r="CG26" s="39" t="s">
        <v>240</v>
      </c>
      <c r="CH26" s="38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9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1872</v>
      </c>
      <c r="I28" s="37">
        <v>1872</v>
      </c>
      <c r="J28" s="38">
        <v>0.9</v>
      </c>
      <c r="K28" s="157">
        <v>100</v>
      </c>
      <c r="L28" s="36">
        <v>2007</v>
      </c>
      <c r="M28" s="39">
        <v>7.2000000000000028</v>
      </c>
      <c r="N28" s="37">
        <v>2007</v>
      </c>
      <c r="O28" s="39">
        <v>7.2000000000000028</v>
      </c>
      <c r="P28" s="38">
        <v>1</v>
      </c>
      <c r="Q28" s="40">
        <v>100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1983</v>
      </c>
      <c r="Z28" s="39">
        <v>-1.2000000000000028</v>
      </c>
      <c r="AA28" s="37">
        <v>1983</v>
      </c>
      <c r="AB28" s="39">
        <v>-1.2000000000000028</v>
      </c>
      <c r="AC28" s="38">
        <v>0.9</v>
      </c>
      <c r="AD28" s="40">
        <v>100</v>
      </c>
      <c r="AE28" s="36">
        <v>2043</v>
      </c>
      <c r="AF28" s="39">
        <v>3</v>
      </c>
      <c r="AG28" s="37">
        <v>2043</v>
      </c>
      <c r="AH28" s="39">
        <v>3</v>
      </c>
      <c r="AI28" s="38">
        <v>1</v>
      </c>
      <c r="AJ28" s="40">
        <v>100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2049</v>
      </c>
      <c r="AS28" s="39">
        <v>0.29999999999999716</v>
      </c>
      <c r="AT28" s="37">
        <v>2049</v>
      </c>
      <c r="AU28" s="39">
        <v>0.29999999999999716</v>
      </c>
      <c r="AV28" s="38">
        <v>1</v>
      </c>
      <c r="AW28" s="40">
        <v>100</v>
      </c>
      <c r="AX28" s="36">
        <v>1944</v>
      </c>
      <c r="AY28" s="39">
        <v>-5.0999999999999943</v>
      </c>
      <c r="AZ28" s="37">
        <v>1944</v>
      </c>
      <c r="BA28" s="39">
        <v>-5.0999999999999943</v>
      </c>
      <c r="BB28" s="38">
        <v>1</v>
      </c>
      <c r="BC28" s="40">
        <v>100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1913</v>
      </c>
      <c r="BL28" s="39">
        <v>-1.5999999999999943</v>
      </c>
      <c r="BM28" s="37">
        <v>1913</v>
      </c>
      <c r="BN28" s="39">
        <v>-1.5999999999999943</v>
      </c>
      <c r="BO28" s="38">
        <v>0.9</v>
      </c>
      <c r="BP28" s="40">
        <v>100</v>
      </c>
      <c r="BQ28" s="36">
        <v>1995</v>
      </c>
      <c r="BR28" s="39">
        <v>4.2999999999999972</v>
      </c>
      <c r="BS28" s="37">
        <v>1995</v>
      </c>
      <c r="BT28" s="39">
        <v>4.2999999999999972</v>
      </c>
      <c r="BU28" s="38">
        <v>1</v>
      </c>
      <c r="BV28" s="40">
        <v>100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1827</v>
      </c>
      <c r="CE28" s="39">
        <v>-8.4000000000000057</v>
      </c>
      <c r="CF28" s="37">
        <v>1827</v>
      </c>
      <c r="CG28" s="39">
        <v>-8.4000000000000057</v>
      </c>
      <c r="CH28" s="38">
        <v>0.9</v>
      </c>
      <c r="CI28" s="40">
        <v>100</v>
      </c>
      <c r="CJ28" s="42">
        <v>1571</v>
      </c>
      <c r="CK28" s="108">
        <f t="shared" si="0"/>
        <v>-14</v>
      </c>
      <c r="CL28" s="37">
        <v>1571</v>
      </c>
      <c r="CM28" s="108">
        <f t="shared" si="1"/>
        <v>-14</v>
      </c>
      <c r="CN28" s="30">
        <f t="shared" si="2"/>
        <v>0.8</v>
      </c>
      <c r="CO28" s="31">
        <f t="shared" si="3"/>
        <v>100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1872</v>
      </c>
      <c r="I29" s="37">
        <v>1872</v>
      </c>
      <c r="J29" s="38">
        <v>0.9</v>
      </c>
      <c r="K29" s="157">
        <v>100</v>
      </c>
      <c r="L29" s="36">
        <v>2007</v>
      </c>
      <c r="M29" s="39">
        <v>7.2000000000000028</v>
      </c>
      <c r="N29" s="37">
        <v>2007</v>
      </c>
      <c r="O29" s="39">
        <v>7.2000000000000028</v>
      </c>
      <c r="P29" s="38">
        <v>1</v>
      </c>
      <c r="Q29" s="40">
        <v>100</v>
      </c>
      <c r="R29" s="49"/>
      <c r="S29" s="32"/>
      <c r="T29" s="33" t="s">
        <v>76</v>
      </c>
      <c r="U29" s="34" t="s">
        <v>32</v>
      </c>
      <c r="V29" s="34"/>
      <c r="W29" s="35"/>
      <c r="X29" s="35"/>
      <c r="Y29" s="36">
        <v>1983</v>
      </c>
      <c r="Z29" s="39">
        <v>-1.2000000000000028</v>
      </c>
      <c r="AA29" s="37">
        <v>1983</v>
      </c>
      <c r="AB29" s="39">
        <v>-1.2000000000000028</v>
      </c>
      <c r="AC29" s="38">
        <v>0.9</v>
      </c>
      <c r="AD29" s="40">
        <v>100</v>
      </c>
      <c r="AE29" s="36">
        <v>2043</v>
      </c>
      <c r="AF29" s="39">
        <v>3</v>
      </c>
      <c r="AG29" s="37">
        <v>2043</v>
      </c>
      <c r="AH29" s="39">
        <v>3</v>
      </c>
      <c r="AI29" s="38">
        <v>1</v>
      </c>
      <c r="AJ29" s="40">
        <v>100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2049</v>
      </c>
      <c r="AS29" s="39">
        <v>0.29999999999999716</v>
      </c>
      <c r="AT29" s="44">
        <v>2049</v>
      </c>
      <c r="AU29" s="39">
        <v>0.29999999999999716</v>
      </c>
      <c r="AV29" s="38">
        <v>1</v>
      </c>
      <c r="AW29" s="40">
        <v>100</v>
      </c>
      <c r="AX29" s="43">
        <v>1944</v>
      </c>
      <c r="AY29" s="39">
        <v>-5.0999999999999943</v>
      </c>
      <c r="AZ29" s="44">
        <v>1944</v>
      </c>
      <c r="BA29" s="39">
        <v>-5.0999999999999943</v>
      </c>
      <c r="BB29" s="38">
        <v>1</v>
      </c>
      <c r="BC29" s="40">
        <v>100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1913</v>
      </c>
      <c r="BL29" s="39">
        <v>-1.5999999999999943</v>
      </c>
      <c r="BM29" s="44">
        <v>1913</v>
      </c>
      <c r="BN29" s="39">
        <v>-1.5999999999999943</v>
      </c>
      <c r="BO29" s="38">
        <v>0.9</v>
      </c>
      <c r="BP29" s="40">
        <v>100</v>
      </c>
      <c r="BQ29" s="43">
        <v>1995</v>
      </c>
      <c r="BR29" s="39">
        <v>4.2999999999999972</v>
      </c>
      <c r="BS29" s="44">
        <v>1995</v>
      </c>
      <c r="BT29" s="39">
        <v>4.2999999999999972</v>
      </c>
      <c r="BU29" s="38">
        <v>1</v>
      </c>
      <c r="BV29" s="40">
        <v>100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1827</v>
      </c>
      <c r="CE29" s="39">
        <v>-8.4000000000000057</v>
      </c>
      <c r="CF29" s="44">
        <v>1827</v>
      </c>
      <c r="CG29" s="39">
        <v>-8.4000000000000057</v>
      </c>
      <c r="CH29" s="38">
        <v>0.9</v>
      </c>
      <c r="CI29" s="40">
        <v>100</v>
      </c>
      <c r="CJ29" s="42">
        <v>1571</v>
      </c>
      <c r="CK29" s="108">
        <f t="shared" si="0"/>
        <v>-14</v>
      </c>
      <c r="CL29" s="37">
        <v>1571</v>
      </c>
      <c r="CM29" s="108">
        <f t="shared" si="1"/>
        <v>-14</v>
      </c>
      <c r="CN29" s="30">
        <f t="shared" si="2"/>
        <v>0.8</v>
      </c>
      <c r="CO29" s="31">
        <f t="shared" si="3"/>
        <v>100</v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57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40" t="s">
        <v>240</v>
      </c>
      <c r="R30" s="49"/>
      <c r="S30" s="32"/>
      <c r="T30" s="33" t="s">
        <v>78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40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40" t="s">
        <v>240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40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40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40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0</v>
      </c>
      <c r="I31" s="37">
        <v>0</v>
      </c>
      <c r="J31" s="38">
        <v>0</v>
      </c>
      <c r="K31" s="157"/>
      <c r="L31" s="36">
        <v>0</v>
      </c>
      <c r="M31" s="39" t="s">
        <v>240</v>
      </c>
      <c r="N31" s="37">
        <v>0</v>
      </c>
      <c r="O31" s="39" t="s">
        <v>240</v>
      </c>
      <c r="P31" s="38">
        <v>0</v>
      </c>
      <c r="Q31" s="40" t="s">
        <v>240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0</v>
      </c>
      <c r="Z31" s="39" t="s">
        <v>240</v>
      </c>
      <c r="AA31" s="37">
        <v>0</v>
      </c>
      <c r="AB31" s="39" t="s">
        <v>240</v>
      </c>
      <c r="AC31" s="38">
        <v>0</v>
      </c>
      <c r="AD31" s="40" t="s">
        <v>240</v>
      </c>
      <c r="AE31" s="36">
        <v>0</v>
      </c>
      <c r="AF31" s="39" t="s">
        <v>240</v>
      </c>
      <c r="AG31" s="37">
        <v>0</v>
      </c>
      <c r="AH31" s="39" t="s">
        <v>240</v>
      </c>
      <c r="AI31" s="38">
        <v>0</v>
      </c>
      <c r="AJ31" s="40" t="s">
        <v>240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0</v>
      </c>
      <c r="AS31" s="39" t="s">
        <v>240</v>
      </c>
      <c r="AT31" s="37">
        <v>0</v>
      </c>
      <c r="AU31" s="39" t="s">
        <v>240</v>
      </c>
      <c r="AV31" s="38">
        <v>0</v>
      </c>
      <c r="AW31" s="40" t="s">
        <v>240</v>
      </c>
      <c r="AX31" s="36">
        <v>0</v>
      </c>
      <c r="AY31" s="39" t="s">
        <v>240</v>
      </c>
      <c r="AZ31" s="37">
        <v>0</v>
      </c>
      <c r="BA31" s="39" t="s">
        <v>240</v>
      </c>
      <c r="BB31" s="38">
        <v>0</v>
      </c>
      <c r="BC31" s="40" t="s">
        <v>240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0</v>
      </c>
      <c r="BL31" s="39" t="s">
        <v>240</v>
      </c>
      <c r="BM31" s="37">
        <v>0</v>
      </c>
      <c r="BN31" s="39" t="s">
        <v>240</v>
      </c>
      <c r="BO31" s="38">
        <v>0</v>
      </c>
      <c r="BP31" s="40" t="s">
        <v>240</v>
      </c>
      <c r="BQ31" s="36">
        <v>0</v>
      </c>
      <c r="BR31" s="39" t="s">
        <v>240</v>
      </c>
      <c r="BS31" s="37">
        <v>0</v>
      </c>
      <c r="BT31" s="39" t="s">
        <v>240</v>
      </c>
      <c r="BU31" s="38">
        <v>0</v>
      </c>
      <c r="BV31" s="40" t="s">
        <v>240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0</v>
      </c>
      <c r="CE31" s="39" t="s">
        <v>240</v>
      </c>
      <c r="CF31" s="37">
        <v>0</v>
      </c>
      <c r="CG31" s="39" t="s">
        <v>240</v>
      </c>
      <c r="CH31" s="38">
        <v>0</v>
      </c>
      <c r="CI31" s="40" t="s">
        <v>240</v>
      </c>
      <c r="CJ31" s="42">
        <v>0</v>
      </c>
      <c r="CK31" s="29" t="str">
        <f t="shared" si="0"/>
        <v/>
      </c>
      <c r="CL31" s="37">
        <v>0</v>
      </c>
      <c r="CM31" s="29" t="str">
        <f t="shared" si="1"/>
        <v/>
      </c>
      <c r="CN31" s="30">
        <f t="shared" si="2"/>
        <v>0</v>
      </c>
      <c r="CO31" s="31" t="str">
        <f t="shared" si="3"/>
        <v/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0</v>
      </c>
      <c r="I32" s="37">
        <v>0</v>
      </c>
      <c r="J32" s="38">
        <v>0</v>
      </c>
      <c r="K32" s="157"/>
      <c r="L32" s="36">
        <v>0</v>
      </c>
      <c r="M32" s="39" t="s">
        <v>240</v>
      </c>
      <c r="N32" s="37">
        <v>0</v>
      </c>
      <c r="O32" s="39" t="s">
        <v>240</v>
      </c>
      <c r="P32" s="38">
        <v>0</v>
      </c>
      <c r="Q32" s="40" t="s">
        <v>240</v>
      </c>
      <c r="R32" s="55"/>
      <c r="S32" s="32"/>
      <c r="T32" s="33"/>
      <c r="U32" s="34" t="s">
        <v>80</v>
      </c>
      <c r="V32" s="34" t="s">
        <v>17</v>
      </c>
      <c r="W32" s="35"/>
      <c r="X32" s="35"/>
      <c r="Y32" s="36">
        <v>0</v>
      </c>
      <c r="Z32" s="39" t="s">
        <v>240</v>
      </c>
      <c r="AA32" s="37">
        <v>0</v>
      </c>
      <c r="AB32" s="39" t="s">
        <v>240</v>
      </c>
      <c r="AC32" s="38">
        <v>0</v>
      </c>
      <c r="AD32" s="40" t="s">
        <v>240</v>
      </c>
      <c r="AE32" s="36">
        <v>0</v>
      </c>
      <c r="AF32" s="39" t="s">
        <v>240</v>
      </c>
      <c r="AG32" s="37">
        <v>0</v>
      </c>
      <c r="AH32" s="39" t="s">
        <v>240</v>
      </c>
      <c r="AI32" s="38">
        <v>0</v>
      </c>
      <c r="AJ32" s="40" t="s">
        <v>240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0</v>
      </c>
      <c r="AS32" s="39" t="s">
        <v>240</v>
      </c>
      <c r="AT32" s="44">
        <v>0</v>
      </c>
      <c r="AU32" s="39" t="s">
        <v>240</v>
      </c>
      <c r="AV32" s="38">
        <v>0</v>
      </c>
      <c r="AW32" s="40" t="s">
        <v>240</v>
      </c>
      <c r="AX32" s="43">
        <v>0</v>
      </c>
      <c r="AY32" s="39" t="s">
        <v>240</v>
      </c>
      <c r="AZ32" s="44">
        <v>0</v>
      </c>
      <c r="BA32" s="39" t="s">
        <v>240</v>
      </c>
      <c r="BB32" s="38">
        <v>0</v>
      </c>
      <c r="BC32" s="40" t="s">
        <v>240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0</v>
      </c>
      <c r="BL32" s="39" t="s">
        <v>240</v>
      </c>
      <c r="BM32" s="44">
        <v>0</v>
      </c>
      <c r="BN32" s="39" t="s">
        <v>240</v>
      </c>
      <c r="BO32" s="38">
        <v>0</v>
      </c>
      <c r="BP32" s="40" t="s">
        <v>240</v>
      </c>
      <c r="BQ32" s="43">
        <v>0</v>
      </c>
      <c r="BR32" s="39" t="s">
        <v>240</v>
      </c>
      <c r="BS32" s="44">
        <v>0</v>
      </c>
      <c r="BT32" s="39" t="s">
        <v>240</v>
      </c>
      <c r="BU32" s="38">
        <v>0</v>
      </c>
      <c r="BV32" s="40" t="s">
        <v>240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0</v>
      </c>
      <c r="CE32" s="39" t="s">
        <v>240</v>
      </c>
      <c r="CF32" s="44">
        <v>0</v>
      </c>
      <c r="CG32" s="39" t="s">
        <v>240</v>
      </c>
      <c r="CH32" s="38">
        <v>0</v>
      </c>
      <c r="CI32" s="40" t="s">
        <v>240</v>
      </c>
      <c r="CJ32" s="42">
        <v>0</v>
      </c>
      <c r="CK32" s="29" t="str">
        <f t="shared" si="0"/>
        <v/>
      </c>
      <c r="CL32" s="37">
        <v>0</v>
      </c>
      <c r="CM32" s="29" t="str">
        <f t="shared" si="1"/>
        <v/>
      </c>
      <c r="CN32" s="30">
        <f t="shared" si="2"/>
        <v>0</v>
      </c>
      <c r="CO32" s="31" t="str">
        <f t="shared" si="3"/>
        <v/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0</v>
      </c>
      <c r="I33" s="37">
        <v>0</v>
      </c>
      <c r="J33" s="38">
        <v>0</v>
      </c>
      <c r="K33" s="157"/>
      <c r="L33" s="36">
        <v>0</v>
      </c>
      <c r="M33" s="39" t="s">
        <v>240</v>
      </c>
      <c r="N33" s="37">
        <v>0</v>
      </c>
      <c r="O33" s="39" t="s">
        <v>240</v>
      </c>
      <c r="P33" s="38">
        <v>0</v>
      </c>
      <c r="Q33" s="40" t="s">
        <v>240</v>
      </c>
      <c r="R33" s="49"/>
      <c r="S33" s="32"/>
      <c r="T33" s="33"/>
      <c r="U33" s="34" t="s">
        <v>81</v>
      </c>
      <c r="V33" s="34" t="s">
        <v>18</v>
      </c>
      <c r="W33" s="35"/>
      <c r="X33" s="35"/>
      <c r="Y33" s="36">
        <v>0</v>
      </c>
      <c r="Z33" s="39" t="s">
        <v>240</v>
      </c>
      <c r="AA33" s="37">
        <v>0</v>
      </c>
      <c r="AB33" s="39" t="s">
        <v>240</v>
      </c>
      <c r="AC33" s="38">
        <v>0</v>
      </c>
      <c r="AD33" s="40" t="s">
        <v>240</v>
      </c>
      <c r="AE33" s="36">
        <v>0</v>
      </c>
      <c r="AF33" s="39" t="s">
        <v>240</v>
      </c>
      <c r="AG33" s="37">
        <v>0</v>
      </c>
      <c r="AH33" s="39" t="s">
        <v>240</v>
      </c>
      <c r="AI33" s="38">
        <v>0</v>
      </c>
      <c r="AJ33" s="40" t="s">
        <v>240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0</v>
      </c>
      <c r="AS33" s="39" t="s">
        <v>240</v>
      </c>
      <c r="AT33" s="44">
        <v>0</v>
      </c>
      <c r="AU33" s="39" t="s">
        <v>240</v>
      </c>
      <c r="AV33" s="38">
        <v>0</v>
      </c>
      <c r="AW33" s="40" t="s">
        <v>240</v>
      </c>
      <c r="AX33" s="43">
        <v>0</v>
      </c>
      <c r="AY33" s="39" t="s">
        <v>240</v>
      </c>
      <c r="AZ33" s="44">
        <v>0</v>
      </c>
      <c r="BA33" s="39" t="s">
        <v>240</v>
      </c>
      <c r="BB33" s="38">
        <v>0</v>
      </c>
      <c r="BC33" s="40" t="s">
        <v>240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0</v>
      </c>
      <c r="BL33" s="39" t="s">
        <v>240</v>
      </c>
      <c r="BM33" s="44">
        <v>0</v>
      </c>
      <c r="BN33" s="39" t="s">
        <v>240</v>
      </c>
      <c r="BO33" s="38">
        <v>0</v>
      </c>
      <c r="BP33" s="40" t="s">
        <v>240</v>
      </c>
      <c r="BQ33" s="43">
        <v>0</v>
      </c>
      <c r="BR33" s="39" t="s">
        <v>240</v>
      </c>
      <c r="BS33" s="44">
        <v>0</v>
      </c>
      <c r="BT33" s="39" t="s">
        <v>240</v>
      </c>
      <c r="BU33" s="38">
        <v>0</v>
      </c>
      <c r="BV33" s="40" t="s">
        <v>240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0</v>
      </c>
      <c r="CE33" s="39" t="s">
        <v>240</v>
      </c>
      <c r="CF33" s="44">
        <v>0</v>
      </c>
      <c r="CG33" s="39" t="s">
        <v>240</v>
      </c>
      <c r="CH33" s="38">
        <v>0</v>
      </c>
      <c r="CI33" s="40" t="s">
        <v>240</v>
      </c>
      <c r="CJ33" s="42">
        <v>0</v>
      </c>
      <c r="CK33" s="29" t="str">
        <f t="shared" si="0"/>
        <v/>
      </c>
      <c r="CL33" s="37">
        <v>0</v>
      </c>
      <c r="CM33" s="29" t="str">
        <f t="shared" si="1"/>
        <v/>
      </c>
      <c r="CN33" s="30">
        <f t="shared" si="2"/>
        <v>0</v>
      </c>
      <c r="CO33" s="31" t="str">
        <f t="shared" si="3"/>
        <v/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9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9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228435</v>
      </c>
      <c r="I38" s="2">
        <v>220044</v>
      </c>
      <c r="J38" s="3">
        <v>100</v>
      </c>
      <c r="K38" s="159">
        <v>96.3</v>
      </c>
      <c r="L38" s="1">
        <v>217991</v>
      </c>
      <c r="M38" s="4">
        <v>-4.5999999999999943</v>
      </c>
      <c r="N38" s="2">
        <v>209559</v>
      </c>
      <c r="O38" s="4">
        <v>-4.7999999999999972</v>
      </c>
      <c r="P38" s="3">
        <v>100</v>
      </c>
      <c r="Q38" s="78">
        <v>96.1</v>
      </c>
      <c r="R38" s="55"/>
      <c r="S38" s="76"/>
      <c r="T38" s="219" t="s">
        <v>41</v>
      </c>
      <c r="U38" s="220"/>
      <c r="V38" s="220"/>
      <c r="W38" s="220"/>
      <c r="X38" s="220"/>
      <c r="Y38" s="1">
        <v>216362</v>
      </c>
      <c r="Z38" s="4">
        <v>-0.70000000000000284</v>
      </c>
      <c r="AA38" s="2">
        <v>208836</v>
      </c>
      <c r="AB38" s="4">
        <v>-0.29999999999999716</v>
      </c>
      <c r="AC38" s="3">
        <v>100</v>
      </c>
      <c r="AD38" s="78">
        <v>96.5</v>
      </c>
      <c r="AE38" s="1">
        <v>213480</v>
      </c>
      <c r="AF38" s="4">
        <v>-1.2999999999999972</v>
      </c>
      <c r="AG38" s="2">
        <v>208827</v>
      </c>
      <c r="AH38" s="4">
        <v>0</v>
      </c>
      <c r="AI38" s="3">
        <v>100</v>
      </c>
      <c r="AJ38" s="78">
        <v>97.8</v>
      </c>
      <c r="AL38" s="76"/>
      <c r="AM38" s="219" t="s">
        <v>41</v>
      </c>
      <c r="AN38" s="220"/>
      <c r="AO38" s="220"/>
      <c r="AP38" s="220"/>
      <c r="AQ38" s="220"/>
      <c r="AR38" s="1">
        <v>211643</v>
      </c>
      <c r="AS38" s="4">
        <v>-0.90000000000000568</v>
      </c>
      <c r="AT38" s="2">
        <v>207127</v>
      </c>
      <c r="AU38" s="4">
        <v>-0.79999999999999716</v>
      </c>
      <c r="AV38" s="3">
        <v>100</v>
      </c>
      <c r="AW38" s="78">
        <v>97.9</v>
      </c>
      <c r="AX38" s="1">
        <v>207426</v>
      </c>
      <c r="AY38" s="4">
        <v>-2</v>
      </c>
      <c r="AZ38" s="2">
        <v>203213</v>
      </c>
      <c r="BA38" s="4">
        <v>-1.9000000000000057</v>
      </c>
      <c r="BB38" s="3">
        <v>100</v>
      </c>
      <c r="BC38" s="78">
        <v>98</v>
      </c>
      <c r="BE38" s="76"/>
      <c r="BF38" s="219" t="s">
        <v>41</v>
      </c>
      <c r="BG38" s="220"/>
      <c r="BH38" s="220"/>
      <c r="BI38" s="220"/>
      <c r="BJ38" s="221"/>
      <c r="BK38" s="1">
        <v>210827</v>
      </c>
      <c r="BL38" s="4">
        <v>1.5999999999999943</v>
      </c>
      <c r="BM38" s="2">
        <v>207975</v>
      </c>
      <c r="BN38" s="4">
        <v>2.2999999999999972</v>
      </c>
      <c r="BO38" s="3">
        <v>100</v>
      </c>
      <c r="BP38" s="78">
        <v>98.6</v>
      </c>
      <c r="BQ38" s="1">
        <v>207226</v>
      </c>
      <c r="BR38" s="4">
        <v>-1.7000000000000028</v>
      </c>
      <c r="BS38" s="2">
        <v>204572</v>
      </c>
      <c r="BT38" s="4">
        <v>-1.5999999999999943</v>
      </c>
      <c r="BU38" s="3">
        <v>100</v>
      </c>
      <c r="BV38" s="78">
        <v>98.7</v>
      </c>
      <c r="BX38" s="76"/>
      <c r="BY38" s="219" t="s">
        <v>41</v>
      </c>
      <c r="BZ38" s="220"/>
      <c r="CA38" s="220"/>
      <c r="CB38" s="220"/>
      <c r="CC38" s="221"/>
      <c r="CD38" s="1">
        <v>203092</v>
      </c>
      <c r="CE38" s="4">
        <v>-2</v>
      </c>
      <c r="CF38" s="2">
        <v>200562</v>
      </c>
      <c r="CG38" s="4">
        <v>-2</v>
      </c>
      <c r="CH38" s="3">
        <v>100</v>
      </c>
      <c r="CI38" s="78">
        <v>98.8</v>
      </c>
      <c r="CJ38" s="79">
        <v>211575</v>
      </c>
      <c r="CK38" s="101">
        <f t="shared" si="0"/>
        <v>4.2000000000000028</v>
      </c>
      <c r="CL38" s="2">
        <v>209466</v>
      </c>
      <c r="CM38" s="101">
        <f t="shared" si="1"/>
        <v>4.4000000000000057</v>
      </c>
      <c r="CN38" s="81">
        <f t="shared" si="2"/>
        <v>100</v>
      </c>
      <c r="CO38" s="82">
        <f t="shared" si="3"/>
        <v>99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62476</v>
      </c>
      <c r="I39" s="2">
        <v>53913</v>
      </c>
      <c r="J39" s="3"/>
      <c r="K39" s="159">
        <v>86.3</v>
      </c>
      <c r="L39" s="1">
        <v>60260</v>
      </c>
      <c r="M39" s="4">
        <v>-3.5</v>
      </c>
      <c r="N39" s="2">
        <v>52892</v>
      </c>
      <c r="O39" s="4">
        <v>-1.9000000000000057</v>
      </c>
      <c r="P39" s="3"/>
      <c r="Q39" s="78">
        <v>87.8</v>
      </c>
      <c r="R39" s="55"/>
      <c r="S39" s="86" t="s">
        <v>42</v>
      </c>
      <c r="T39" s="87"/>
      <c r="U39" s="88"/>
      <c r="V39" s="88"/>
      <c r="W39" s="89"/>
      <c r="X39" s="89"/>
      <c r="Y39" s="1">
        <v>60576</v>
      </c>
      <c r="Z39" s="4">
        <v>0.5</v>
      </c>
      <c r="AA39" s="2">
        <v>53765</v>
      </c>
      <c r="AB39" s="4">
        <v>1.7000000000000028</v>
      </c>
      <c r="AC39" s="3"/>
      <c r="AD39" s="78">
        <v>88.8</v>
      </c>
      <c r="AE39" s="1">
        <v>56126</v>
      </c>
      <c r="AF39" s="4">
        <v>-7.2999999999999972</v>
      </c>
      <c r="AG39" s="2">
        <v>50586</v>
      </c>
      <c r="AH39" s="4">
        <v>-5.9000000000000057</v>
      </c>
      <c r="AI39" s="3"/>
      <c r="AJ39" s="78">
        <v>90.1</v>
      </c>
      <c r="AL39" s="86" t="s">
        <v>42</v>
      </c>
      <c r="AM39" s="87"/>
      <c r="AN39" s="88"/>
      <c r="AO39" s="88"/>
      <c r="AP39" s="89"/>
      <c r="AQ39" s="89"/>
      <c r="AR39" s="90">
        <v>53494</v>
      </c>
      <c r="AS39" s="4">
        <v>-4.7000000000000028</v>
      </c>
      <c r="AT39" s="91">
        <v>49962</v>
      </c>
      <c r="AU39" s="4">
        <v>-1.2000000000000028</v>
      </c>
      <c r="AV39" s="3"/>
      <c r="AW39" s="78">
        <v>93.4</v>
      </c>
      <c r="AX39" s="90">
        <v>48197</v>
      </c>
      <c r="AY39" s="4">
        <v>-9.9000000000000057</v>
      </c>
      <c r="AZ39" s="91">
        <v>45459</v>
      </c>
      <c r="BA39" s="4">
        <v>-9</v>
      </c>
      <c r="BB39" s="3"/>
      <c r="BC39" s="78">
        <v>94.3</v>
      </c>
      <c r="BE39" s="76" t="s">
        <v>42</v>
      </c>
      <c r="BF39" s="77"/>
      <c r="BG39" s="83"/>
      <c r="BH39" s="83"/>
      <c r="BI39" s="84"/>
      <c r="BJ39" s="85"/>
      <c r="BK39" s="90">
        <v>47801</v>
      </c>
      <c r="BL39" s="4">
        <v>-0.79999999999999716</v>
      </c>
      <c r="BM39" s="91">
        <v>45682</v>
      </c>
      <c r="BN39" s="4">
        <v>0.5</v>
      </c>
      <c r="BO39" s="3"/>
      <c r="BP39" s="78">
        <v>95.6</v>
      </c>
      <c r="BQ39" s="90">
        <v>44607</v>
      </c>
      <c r="BR39" s="4">
        <v>-6.7000000000000028</v>
      </c>
      <c r="BS39" s="91">
        <v>42979</v>
      </c>
      <c r="BT39" s="4">
        <v>-5.9000000000000057</v>
      </c>
      <c r="BU39" s="3"/>
      <c r="BV39" s="78">
        <v>96.4</v>
      </c>
      <c r="BX39" s="76" t="s">
        <v>42</v>
      </c>
      <c r="BY39" s="77"/>
      <c r="BZ39" s="83"/>
      <c r="CA39" s="83"/>
      <c r="CB39" s="84"/>
      <c r="CC39" s="85"/>
      <c r="CD39" s="90">
        <v>40013</v>
      </c>
      <c r="CE39" s="4">
        <v>-10.299999999999997</v>
      </c>
      <c r="CF39" s="91">
        <v>38971</v>
      </c>
      <c r="CG39" s="4">
        <v>-9.2999999999999972</v>
      </c>
      <c r="CH39" s="3"/>
      <c r="CI39" s="78">
        <v>97.4</v>
      </c>
      <c r="CJ39" s="79">
        <v>41367</v>
      </c>
      <c r="CK39" s="101">
        <f t="shared" si="0"/>
        <v>3.4000000000000057</v>
      </c>
      <c r="CL39" s="2">
        <v>40022</v>
      </c>
      <c r="CM39" s="101">
        <f t="shared" si="1"/>
        <v>2.7000000000000028</v>
      </c>
      <c r="CN39" s="81"/>
      <c r="CO39" s="82">
        <f t="shared" si="3"/>
        <v>96.7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59"/>
      <c r="L40" s="1">
        <v>0</v>
      </c>
      <c r="M40" s="4" t="s">
        <v>240</v>
      </c>
      <c r="N40" s="2">
        <v>0</v>
      </c>
      <c r="O40" s="4" t="s">
        <v>240</v>
      </c>
      <c r="P40" s="3"/>
      <c r="Q40" s="78" t="s">
        <v>240</v>
      </c>
      <c r="R40" s="55"/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3"/>
      <c r="AD40" s="78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8" t="s">
        <v>240</v>
      </c>
      <c r="AL40" s="76" t="s">
        <v>43</v>
      </c>
      <c r="AM40" s="77"/>
      <c r="AN40" s="83"/>
      <c r="AO40" s="83"/>
      <c r="AP40" s="84"/>
      <c r="AQ40" s="84"/>
      <c r="AR40" s="90">
        <v>0</v>
      </c>
      <c r="AS40" s="4" t="s">
        <v>240</v>
      </c>
      <c r="AT40" s="91">
        <v>0</v>
      </c>
      <c r="AU40" s="4" t="s">
        <v>240</v>
      </c>
      <c r="AV40" s="3"/>
      <c r="AW40" s="78" t="s">
        <v>240</v>
      </c>
      <c r="AX40" s="90">
        <v>0</v>
      </c>
      <c r="AY40" s="4" t="s">
        <v>240</v>
      </c>
      <c r="AZ40" s="91">
        <v>0</v>
      </c>
      <c r="BA40" s="4" t="s">
        <v>240</v>
      </c>
      <c r="BB40" s="3"/>
      <c r="BC40" s="78" t="s">
        <v>240</v>
      </c>
      <c r="BE40" s="76" t="s">
        <v>43</v>
      </c>
      <c r="BF40" s="77"/>
      <c r="BG40" s="83"/>
      <c r="BH40" s="83"/>
      <c r="BI40" s="84"/>
      <c r="BJ40" s="85"/>
      <c r="BK40" s="90">
        <v>0</v>
      </c>
      <c r="BL40" s="4" t="s">
        <v>240</v>
      </c>
      <c r="BM40" s="91">
        <v>0</v>
      </c>
      <c r="BN40" s="4" t="s">
        <v>240</v>
      </c>
      <c r="BO40" s="3"/>
      <c r="BP40" s="78" t="s">
        <v>240</v>
      </c>
      <c r="BQ40" s="90">
        <v>0</v>
      </c>
      <c r="BR40" s="4" t="s">
        <v>240</v>
      </c>
      <c r="BS40" s="91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90">
        <v>0</v>
      </c>
      <c r="CE40" s="4" t="s">
        <v>240</v>
      </c>
      <c r="CF40" s="91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89313</v>
      </c>
      <c r="I41" s="2">
        <v>85124</v>
      </c>
      <c r="J41" s="3">
        <v>38.700000000000003</v>
      </c>
      <c r="K41" s="159">
        <v>95.3</v>
      </c>
      <c r="L41" s="1">
        <v>85678</v>
      </c>
      <c r="M41" s="4">
        <v>-4.0999999999999943</v>
      </c>
      <c r="N41" s="2">
        <v>82270</v>
      </c>
      <c r="O41" s="4">
        <v>-3.4000000000000057</v>
      </c>
      <c r="P41" s="3">
        <v>39.299999999999997</v>
      </c>
      <c r="Q41" s="78">
        <v>96</v>
      </c>
      <c r="S41" s="216" t="s">
        <v>44</v>
      </c>
      <c r="T41" s="217"/>
      <c r="U41" s="217"/>
      <c r="V41" s="217"/>
      <c r="W41" s="217"/>
      <c r="X41" s="217"/>
      <c r="Y41" s="1">
        <v>85685</v>
      </c>
      <c r="Z41" s="4">
        <v>0</v>
      </c>
      <c r="AA41" s="2">
        <v>83246</v>
      </c>
      <c r="AB41" s="4">
        <v>1.2000000000000028</v>
      </c>
      <c r="AC41" s="3">
        <v>39.9</v>
      </c>
      <c r="AD41" s="78">
        <v>97.2</v>
      </c>
      <c r="AE41" s="1">
        <v>82075</v>
      </c>
      <c r="AF41" s="4">
        <v>-4.2000000000000028</v>
      </c>
      <c r="AG41" s="2">
        <v>80323</v>
      </c>
      <c r="AH41" s="4">
        <v>-3.5</v>
      </c>
      <c r="AI41" s="3">
        <v>38.5</v>
      </c>
      <c r="AJ41" s="78">
        <v>97.9</v>
      </c>
      <c r="AL41" s="216" t="s">
        <v>44</v>
      </c>
      <c r="AM41" s="217"/>
      <c r="AN41" s="217"/>
      <c r="AO41" s="217"/>
      <c r="AP41" s="217"/>
      <c r="AQ41" s="217"/>
      <c r="AR41" s="1">
        <v>83006</v>
      </c>
      <c r="AS41" s="4">
        <v>1.0999999999999943</v>
      </c>
      <c r="AT41" s="2">
        <v>81555</v>
      </c>
      <c r="AU41" s="4">
        <v>1.5</v>
      </c>
      <c r="AV41" s="3">
        <v>39.4</v>
      </c>
      <c r="AW41" s="78">
        <v>98.3</v>
      </c>
      <c r="AX41" s="1">
        <v>80609</v>
      </c>
      <c r="AY41" s="4">
        <v>-2.9000000000000057</v>
      </c>
      <c r="AZ41" s="2">
        <v>79493</v>
      </c>
      <c r="BA41" s="4">
        <v>-2.5</v>
      </c>
      <c r="BB41" s="3">
        <v>39.1</v>
      </c>
      <c r="BC41" s="78">
        <v>98.6</v>
      </c>
      <c r="BE41" s="216" t="s">
        <v>44</v>
      </c>
      <c r="BF41" s="217"/>
      <c r="BG41" s="217"/>
      <c r="BH41" s="217"/>
      <c r="BI41" s="217"/>
      <c r="BJ41" s="218"/>
      <c r="BK41" s="1">
        <v>80588</v>
      </c>
      <c r="BL41" s="4">
        <v>0</v>
      </c>
      <c r="BM41" s="2">
        <v>79558</v>
      </c>
      <c r="BN41" s="4">
        <v>9.9999999999994316E-2</v>
      </c>
      <c r="BO41" s="3">
        <v>38.299999999999997</v>
      </c>
      <c r="BP41" s="78">
        <v>98.7</v>
      </c>
      <c r="BQ41" s="1">
        <v>81527</v>
      </c>
      <c r="BR41" s="4">
        <v>1.2000000000000028</v>
      </c>
      <c r="BS41" s="2">
        <v>80509</v>
      </c>
      <c r="BT41" s="4">
        <v>1.2000000000000028</v>
      </c>
      <c r="BU41" s="3">
        <v>39.4</v>
      </c>
      <c r="BV41" s="78">
        <v>98.8</v>
      </c>
      <c r="BX41" s="216" t="s">
        <v>44</v>
      </c>
      <c r="BY41" s="217"/>
      <c r="BZ41" s="217"/>
      <c r="CA41" s="217"/>
      <c r="CB41" s="217"/>
      <c r="CC41" s="218"/>
      <c r="CD41" s="1">
        <v>80148</v>
      </c>
      <c r="CE41" s="4">
        <v>-1.7000000000000028</v>
      </c>
      <c r="CF41" s="2">
        <v>79007</v>
      </c>
      <c r="CG41" s="4">
        <v>-1.9000000000000057</v>
      </c>
      <c r="CH41" s="3">
        <v>39.4</v>
      </c>
      <c r="CI41" s="78">
        <v>98.6</v>
      </c>
      <c r="CJ41" s="79">
        <v>83219</v>
      </c>
      <c r="CK41" s="101">
        <f t="shared" si="0"/>
        <v>3.7999999999999972</v>
      </c>
      <c r="CL41" s="2">
        <v>82030</v>
      </c>
      <c r="CM41" s="101">
        <f t="shared" si="1"/>
        <v>3.7999999999999972</v>
      </c>
      <c r="CN41" s="81">
        <f t="shared" si="2"/>
        <v>39.200000000000003</v>
      </c>
      <c r="CO41" s="82">
        <f t="shared" si="3"/>
        <v>98.6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6413</v>
      </c>
      <c r="I42" s="2">
        <v>6101</v>
      </c>
      <c r="J42" s="3">
        <v>2.8</v>
      </c>
      <c r="K42" s="159">
        <v>95.1</v>
      </c>
      <c r="L42" s="1">
        <v>7657</v>
      </c>
      <c r="M42" s="4">
        <v>19.400000000000006</v>
      </c>
      <c r="N42" s="2">
        <v>7244</v>
      </c>
      <c r="O42" s="4">
        <v>18.700000000000003</v>
      </c>
      <c r="P42" s="3">
        <v>3.5</v>
      </c>
      <c r="Q42" s="78">
        <v>94.6</v>
      </c>
      <c r="S42" s="216" t="s">
        <v>45</v>
      </c>
      <c r="T42" s="217"/>
      <c r="U42" s="217"/>
      <c r="V42" s="217"/>
      <c r="W42" s="217"/>
      <c r="X42" s="217"/>
      <c r="Y42" s="1">
        <v>6946</v>
      </c>
      <c r="Z42" s="4">
        <v>-9.2999999999999972</v>
      </c>
      <c r="AA42" s="2">
        <v>6553</v>
      </c>
      <c r="AB42" s="4">
        <v>-9.5</v>
      </c>
      <c r="AC42" s="3">
        <v>3.1</v>
      </c>
      <c r="AD42" s="78">
        <v>94.3</v>
      </c>
      <c r="AE42" s="1">
        <v>10164</v>
      </c>
      <c r="AF42" s="4">
        <v>46.300000000000011</v>
      </c>
      <c r="AG42" s="2">
        <v>10079</v>
      </c>
      <c r="AH42" s="4">
        <v>53.800000000000011</v>
      </c>
      <c r="AI42" s="3">
        <v>4.8</v>
      </c>
      <c r="AJ42" s="78">
        <v>99.2</v>
      </c>
      <c r="AL42" s="216" t="s">
        <v>45</v>
      </c>
      <c r="AM42" s="217"/>
      <c r="AN42" s="217"/>
      <c r="AO42" s="217"/>
      <c r="AP42" s="217"/>
      <c r="AQ42" s="217"/>
      <c r="AR42" s="1">
        <v>10179</v>
      </c>
      <c r="AS42" s="4">
        <v>9.9999999999994316E-2</v>
      </c>
      <c r="AT42" s="2">
        <v>10110</v>
      </c>
      <c r="AU42" s="4">
        <v>0.29999999999999716</v>
      </c>
      <c r="AV42" s="3">
        <v>4.9000000000000004</v>
      </c>
      <c r="AW42" s="78">
        <v>99.3</v>
      </c>
      <c r="AX42" s="1">
        <v>6504</v>
      </c>
      <c r="AY42" s="4">
        <v>-36.1</v>
      </c>
      <c r="AZ42" s="2">
        <v>6434</v>
      </c>
      <c r="BA42" s="4">
        <v>-36.4</v>
      </c>
      <c r="BB42" s="3">
        <v>3.2</v>
      </c>
      <c r="BC42" s="78">
        <v>98.9</v>
      </c>
      <c r="BE42" s="216" t="s">
        <v>45</v>
      </c>
      <c r="BF42" s="217"/>
      <c r="BG42" s="217"/>
      <c r="BH42" s="217"/>
      <c r="BI42" s="217"/>
      <c r="BJ42" s="218"/>
      <c r="BK42" s="1">
        <v>13506</v>
      </c>
      <c r="BL42" s="4">
        <v>107.69999999999999</v>
      </c>
      <c r="BM42" s="2">
        <v>13506</v>
      </c>
      <c r="BN42" s="4">
        <v>109.9</v>
      </c>
      <c r="BO42" s="3">
        <v>6.5</v>
      </c>
      <c r="BP42" s="78">
        <v>100</v>
      </c>
      <c r="BQ42" s="1">
        <v>9849</v>
      </c>
      <c r="BR42" s="4">
        <v>-27.099999999999994</v>
      </c>
      <c r="BS42" s="2">
        <v>9849</v>
      </c>
      <c r="BT42" s="4">
        <v>-27.099999999999994</v>
      </c>
      <c r="BU42" s="3">
        <v>4.8</v>
      </c>
      <c r="BV42" s="78">
        <v>100</v>
      </c>
      <c r="BX42" s="216" t="s">
        <v>45</v>
      </c>
      <c r="BY42" s="217"/>
      <c r="BZ42" s="217"/>
      <c r="CA42" s="217"/>
      <c r="CB42" s="217"/>
      <c r="CC42" s="218"/>
      <c r="CD42" s="1">
        <v>7693</v>
      </c>
      <c r="CE42" s="4">
        <v>-21.900000000000006</v>
      </c>
      <c r="CF42" s="2">
        <v>7693</v>
      </c>
      <c r="CG42" s="4">
        <v>-21.900000000000006</v>
      </c>
      <c r="CH42" s="3">
        <v>3.8</v>
      </c>
      <c r="CI42" s="78">
        <v>100</v>
      </c>
      <c r="CJ42" s="79">
        <v>11198</v>
      </c>
      <c r="CK42" s="101">
        <f t="shared" si="0"/>
        <v>45.599999999999994</v>
      </c>
      <c r="CL42" s="2">
        <v>11198</v>
      </c>
      <c r="CM42" s="101">
        <f t="shared" si="1"/>
        <v>45.599999999999994</v>
      </c>
      <c r="CN42" s="81">
        <f t="shared" si="2"/>
        <v>5.3</v>
      </c>
      <c r="CO42" s="82">
        <f t="shared" si="3"/>
        <v>100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tabColor rgb="FFFFFF00"/>
  </sheetPr>
  <dimension ref="A1:CO42"/>
  <sheetViews>
    <sheetView view="pageBreakPreview" topLeftCell="BK1" zoomScale="85" zoomScaleNormal="75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192</v>
      </c>
      <c r="C1" s="198"/>
      <c r="D1" s="198"/>
      <c r="E1" s="198"/>
      <c r="F1" s="198"/>
      <c r="K1" s="7"/>
      <c r="Q1" s="7" t="s">
        <v>174</v>
      </c>
      <c r="S1" s="197" t="s">
        <v>193</v>
      </c>
      <c r="T1" s="198"/>
      <c r="U1" s="198"/>
      <c r="V1" s="198"/>
      <c r="W1" s="198"/>
      <c r="AJ1" s="7" t="s">
        <v>174</v>
      </c>
      <c r="AL1" s="197" t="s">
        <v>193</v>
      </c>
      <c r="AM1" s="198"/>
      <c r="AN1" s="198"/>
      <c r="AO1" s="198"/>
      <c r="AP1" s="198"/>
      <c r="BC1" s="7" t="s">
        <v>174</v>
      </c>
      <c r="BE1" s="197" t="s">
        <v>193</v>
      </c>
      <c r="BF1" s="198"/>
      <c r="BG1" s="198"/>
      <c r="BH1" s="198"/>
      <c r="BI1" s="198"/>
      <c r="BV1" s="7" t="s">
        <v>174</v>
      </c>
      <c r="BX1" s="197" t="s">
        <v>193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860468</v>
      </c>
      <c r="I5" s="24">
        <v>840139</v>
      </c>
      <c r="J5" s="25">
        <v>99.3</v>
      </c>
      <c r="K5" s="156">
        <v>97.6</v>
      </c>
      <c r="L5" s="23">
        <v>833323</v>
      </c>
      <c r="M5" s="26">
        <v>-3.2000000000000028</v>
      </c>
      <c r="N5" s="24">
        <v>813488</v>
      </c>
      <c r="O5" s="26">
        <v>-3.2000000000000028</v>
      </c>
      <c r="P5" s="25">
        <v>99.2</v>
      </c>
      <c r="Q5" s="27">
        <v>97.6</v>
      </c>
      <c r="S5" s="22" t="s">
        <v>202</v>
      </c>
      <c r="T5" s="224" t="s">
        <v>4</v>
      </c>
      <c r="U5" s="225"/>
      <c r="V5" s="225"/>
      <c r="W5" s="225"/>
      <c r="X5" s="225"/>
      <c r="Y5" s="23">
        <v>794133</v>
      </c>
      <c r="Z5" s="26">
        <v>-4.7000000000000028</v>
      </c>
      <c r="AA5" s="24">
        <v>775523</v>
      </c>
      <c r="AB5" s="26">
        <v>-4.7000000000000028</v>
      </c>
      <c r="AC5" s="25">
        <v>99.2</v>
      </c>
      <c r="AD5" s="27">
        <v>97.7</v>
      </c>
      <c r="AE5" s="23">
        <v>774453</v>
      </c>
      <c r="AF5" s="26">
        <v>-2.5</v>
      </c>
      <c r="AG5" s="24">
        <v>759407</v>
      </c>
      <c r="AH5" s="26">
        <v>-2.0999999999999943</v>
      </c>
      <c r="AI5" s="25">
        <v>99.2</v>
      </c>
      <c r="AJ5" s="27">
        <v>98.1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744691</v>
      </c>
      <c r="AS5" s="26">
        <v>-3.7999999999999972</v>
      </c>
      <c r="AT5" s="24">
        <v>732448</v>
      </c>
      <c r="AU5" s="26">
        <v>-3.5999999999999943</v>
      </c>
      <c r="AV5" s="25">
        <v>99</v>
      </c>
      <c r="AW5" s="27">
        <v>98.4</v>
      </c>
      <c r="AX5" s="23">
        <v>731544</v>
      </c>
      <c r="AY5" s="26">
        <v>-1.7999999999999972</v>
      </c>
      <c r="AZ5" s="24">
        <v>725620</v>
      </c>
      <c r="BA5" s="26">
        <v>-0.90000000000000568</v>
      </c>
      <c r="BB5" s="25">
        <v>99</v>
      </c>
      <c r="BC5" s="27">
        <v>99.2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723765</v>
      </c>
      <c r="BL5" s="26">
        <v>-1.0999999999999943</v>
      </c>
      <c r="BM5" s="24">
        <v>718556</v>
      </c>
      <c r="BN5" s="26">
        <v>-1</v>
      </c>
      <c r="BO5" s="25">
        <v>99</v>
      </c>
      <c r="BP5" s="27">
        <v>99.3</v>
      </c>
      <c r="BQ5" s="23">
        <v>699072</v>
      </c>
      <c r="BR5" s="26">
        <v>-3.4000000000000057</v>
      </c>
      <c r="BS5" s="24">
        <v>696730</v>
      </c>
      <c r="BT5" s="26">
        <v>-3</v>
      </c>
      <c r="BU5" s="25">
        <v>99</v>
      </c>
      <c r="BV5" s="27">
        <v>99.7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695540</v>
      </c>
      <c r="CE5" s="26">
        <v>-0.5</v>
      </c>
      <c r="CF5" s="24">
        <v>692970</v>
      </c>
      <c r="CG5" s="26">
        <v>-0.5</v>
      </c>
      <c r="CH5" s="25">
        <v>99.1</v>
      </c>
      <c r="CI5" s="27">
        <v>99.6</v>
      </c>
      <c r="CJ5" s="23">
        <v>687777</v>
      </c>
      <c r="CK5" s="108">
        <f>IF(AND(CD5=0,CJ5=0),"",IF(AND(CD5&gt;0,CJ5=0),"皆減",IF(AND(CD5=0,CJ5&gt;0),"皆増",ROUND(CJ5/CD5*100,1)-100)))</f>
        <v>-1.0999999999999943</v>
      </c>
      <c r="CL5" s="24">
        <v>685198</v>
      </c>
      <c r="CM5" s="108">
        <f>IF(AND(CF5=0,CL5=0),"",IF(AND(CF5&gt;0,CL5=0),"皆減",IF(AND(CF5=0,CL5&gt;0),"皆増",ROUND(CL5/CF5*100,1)-100)))</f>
        <v>-1.0999999999999943</v>
      </c>
      <c r="CN5" s="30">
        <f>ROUND(CL5/CL$38*100,1)</f>
        <v>99.3</v>
      </c>
      <c r="CO5" s="31">
        <f>IF(OR(CK5="",CK5="皆減"),"",ROUND(CL5/CJ5*100,1))</f>
        <v>99.6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860468</v>
      </c>
      <c r="I6" s="37">
        <v>840139</v>
      </c>
      <c r="J6" s="38">
        <v>99.3</v>
      </c>
      <c r="K6" s="157">
        <v>97.6</v>
      </c>
      <c r="L6" s="36">
        <v>833323</v>
      </c>
      <c r="M6" s="39">
        <v>-3.2000000000000028</v>
      </c>
      <c r="N6" s="37">
        <v>813488</v>
      </c>
      <c r="O6" s="39">
        <v>-3.2000000000000028</v>
      </c>
      <c r="P6" s="38">
        <v>99.2</v>
      </c>
      <c r="Q6" s="40">
        <v>97.6</v>
      </c>
      <c r="S6" s="32"/>
      <c r="T6" s="33" t="s">
        <v>46</v>
      </c>
      <c r="U6" s="34" t="s">
        <v>6</v>
      </c>
      <c r="V6" s="34"/>
      <c r="W6" s="35"/>
      <c r="X6" s="35"/>
      <c r="Y6" s="36">
        <v>794133</v>
      </c>
      <c r="Z6" s="39">
        <v>-4.7000000000000028</v>
      </c>
      <c r="AA6" s="37">
        <v>775523</v>
      </c>
      <c r="AB6" s="39">
        <v>-4.7000000000000028</v>
      </c>
      <c r="AC6" s="38">
        <v>99.2</v>
      </c>
      <c r="AD6" s="40">
        <v>97.7</v>
      </c>
      <c r="AE6" s="36">
        <v>774453</v>
      </c>
      <c r="AF6" s="39">
        <v>-2.5</v>
      </c>
      <c r="AG6" s="37">
        <v>759407</v>
      </c>
      <c r="AH6" s="39">
        <v>-2.0999999999999943</v>
      </c>
      <c r="AI6" s="38">
        <v>99.2</v>
      </c>
      <c r="AJ6" s="40">
        <v>98.1</v>
      </c>
      <c r="AL6" s="32"/>
      <c r="AM6" s="33" t="s">
        <v>46</v>
      </c>
      <c r="AN6" s="34" t="s">
        <v>6</v>
      </c>
      <c r="AO6" s="34"/>
      <c r="AP6" s="35"/>
      <c r="AQ6" s="35"/>
      <c r="AR6" s="36">
        <v>744691</v>
      </c>
      <c r="AS6" s="39">
        <v>-3.7999999999999972</v>
      </c>
      <c r="AT6" s="37">
        <v>732448</v>
      </c>
      <c r="AU6" s="39">
        <v>-3.5999999999999943</v>
      </c>
      <c r="AV6" s="38">
        <v>99</v>
      </c>
      <c r="AW6" s="40">
        <v>98.4</v>
      </c>
      <c r="AX6" s="36">
        <v>731544</v>
      </c>
      <c r="AY6" s="39">
        <v>-1.7999999999999972</v>
      </c>
      <c r="AZ6" s="37">
        <v>725620</v>
      </c>
      <c r="BA6" s="39">
        <v>-0.90000000000000568</v>
      </c>
      <c r="BB6" s="38">
        <v>99</v>
      </c>
      <c r="BC6" s="40">
        <v>99.2</v>
      </c>
      <c r="BE6" s="32"/>
      <c r="BF6" s="33" t="s">
        <v>46</v>
      </c>
      <c r="BG6" s="34" t="s">
        <v>6</v>
      </c>
      <c r="BH6" s="34"/>
      <c r="BI6" s="35"/>
      <c r="BJ6" s="41"/>
      <c r="BK6" s="36">
        <v>723765</v>
      </c>
      <c r="BL6" s="39">
        <v>-1.0999999999999943</v>
      </c>
      <c r="BM6" s="37">
        <v>718556</v>
      </c>
      <c r="BN6" s="39">
        <v>-1</v>
      </c>
      <c r="BO6" s="38">
        <v>99</v>
      </c>
      <c r="BP6" s="40">
        <v>99.3</v>
      </c>
      <c r="BQ6" s="36">
        <v>699072</v>
      </c>
      <c r="BR6" s="39">
        <v>-3.4000000000000057</v>
      </c>
      <c r="BS6" s="37">
        <v>696730</v>
      </c>
      <c r="BT6" s="39">
        <v>-3</v>
      </c>
      <c r="BU6" s="38">
        <v>99</v>
      </c>
      <c r="BV6" s="40">
        <v>99.7</v>
      </c>
      <c r="BX6" s="32"/>
      <c r="BY6" s="33" t="s">
        <v>46</v>
      </c>
      <c r="BZ6" s="34" t="s">
        <v>6</v>
      </c>
      <c r="CA6" s="34"/>
      <c r="CB6" s="35"/>
      <c r="CC6" s="41"/>
      <c r="CD6" s="36">
        <v>695540</v>
      </c>
      <c r="CE6" s="39">
        <v>-0.5</v>
      </c>
      <c r="CF6" s="37">
        <v>692970</v>
      </c>
      <c r="CG6" s="39">
        <v>-0.5</v>
      </c>
      <c r="CH6" s="38">
        <v>99.1</v>
      </c>
      <c r="CI6" s="40">
        <v>99.6</v>
      </c>
      <c r="CJ6" s="42">
        <v>687777</v>
      </c>
      <c r="CK6" s="108">
        <f t="shared" ref="CK6:CK42" si="0">IF(AND(CD6=0,CJ6=0),"",IF(AND(CD6&gt;0,CJ6=0),"皆減",IF(AND(CD6=0,CJ6&gt;0),"皆増",ROUND(CJ6/CD6*100,1)-100)))</f>
        <v>-1.0999999999999943</v>
      </c>
      <c r="CL6" s="37">
        <v>685198</v>
      </c>
      <c r="CM6" s="108">
        <f t="shared" ref="CM6:CM42" si="1">IF(AND(CF6=0,CL6=0),"",IF(AND(CF6&gt;0,CL6=0),"皆減",IF(AND(CF6=0,CL6&gt;0),"皆増",ROUND(CL6/CF6*100,1)-100)))</f>
        <v>-1.0999999999999943</v>
      </c>
      <c r="CN6" s="30">
        <f t="shared" ref="CN6:CN42" si="2">ROUND(CL6/CL$38*100,1)</f>
        <v>99.3</v>
      </c>
      <c r="CO6" s="31">
        <f t="shared" ref="CO6:CO42" si="3">IF(OR(CK6="",CK6="皆減"),"",ROUND(CL6/CJ6*100,1))</f>
        <v>99.6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292754</v>
      </c>
      <c r="I7" s="37">
        <v>283454</v>
      </c>
      <c r="J7" s="38">
        <v>33.5</v>
      </c>
      <c r="K7" s="157">
        <v>96.8</v>
      </c>
      <c r="L7" s="36">
        <v>284509</v>
      </c>
      <c r="M7" s="39">
        <v>-2.7999999999999972</v>
      </c>
      <c r="N7" s="37">
        <v>276351</v>
      </c>
      <c r="O7" s="39">
        <v>-2.5</v>
      </c>
      <c r="P7" s="38">
        <v>33.700000000000003</v>
      </c>
      <c r="Q7" s="40">
        <v>97.1</v>
      </c>
      <c r="S7" s="32"/>
      <c r="T7" s="33"/>
      <c r="U7" s="34" t="s">
        <v>47</v>
      </c>
      <c r="V7" s="34" t="s">
        <v>7</v>
      </c>
      <c r="W7" s="35"/>
      <c r="X7" s="35"/>
      <c r="Y7" s="36">
        <v>262256</v>
      </c>
      <c r="Z7" s="39">
        <v>-7.7999999999999972</v>
      </c>
      <c r="AA7" s="37">
        <v>255678</v>
      </c>
      <c r="AB7" s="39">
        <v>-7.5</v>
      </c>
      <c r="AC7" s="38">
        <v>32.700000000000003</v>
      </c>
      <c r="AD7" s="40">
        <v>97.5</v>
      </c>
      <c r="AE7" s="36">
        <v>258933</v>
      </c>
      <c r="AF7" s="39">
        <v>-1.2999999999999972</v>
      </c>
      <c r="AG7" s="37">
        <v>253857</v>
      </c>
      <c r="AH7" s="39">
        <v>-0.70000000000000284</v>
      </c>
      <c r="AI7" s="38">
        <v>33.200000000000003</v>
      </c>
      <c r="AJ7" s="40">
        <v>98</v>
      </c>
      <c r="AL7" s="32"/>
      <c r="AM7" s="33"/>
      <c r="AN7" s="34" t="s">
        <v>47</v>
      </c>
      <c r="AO7" s="34" t="s">
        <v>7</v>
      </c>
      <c r="AP7" s="35"/>
      <c r="AQ7" s="35"/>
      <c r="AR7" s="36">
        <v>247832</v>
      </c>
      <c r="AS7" s="39">
        <v>-4.2999999999999972</v>
      </c>
      <c r="AT7" s="37">
        <v>245040</v>
      </c>
      <c r="AU7" s="39">
        <v>-3.5</v>
      </c>
      <c r="AV7" s="38">
        <v>33.1</v>
      </c>
      <c r="AW7" s="40">
        <v>98.9</v>
      </c>
      <c r="AX7" s="36">
        <v>246534</v>
      </c>
      <c r="AY7" s="39">
        <v>-0.5</v>
      </c>
      <c r="AZ7" s="37">
        <v>244389</v>
      </c>
      <c r="BA7" s="39">
        <v>-0.29999999999999716</v>
      </c>
      <c r="BB7" s="38">
        <v>33.299999999999997</v>
      </c>
      <c r="BC7" s="40">
        <v>99.1</v>
      </c>
      <c r="BE7" s="32"/>
      <c r="BF7" s="33"/>
      <c r="BG7" s="34" t="s">
        <v>47</v>
      </c>
      <c r="BH7" s="34" t="s">
        <v>7</v>
      </c>
      <c r="BI7" s="35"/>
      <c r="BJ7" s="41"/>
      <c r="BK7" s="36">
        <v>241259</v>
      </c>
      <c r="BL7" s="39">
        <v>-2.0999999999999943</v>
      </c>
      <c r="BM7" s="37">
        <v>239975</v>
      </c>
      <c r="BN7" s="39">
        <v>-1.7999999999999972</v>
      </c>
      <c r="BO7" s="38">
        <v>33.1</v>
      </c>
      <c r="BP7" s="40">
        <v>99.5</v>
      </c>
      <c r="BQ7" s="36">
        <v>234898</v>
      </c>
      <c r="BR7" s="39">
        <v>-2.5999999999999943</v>
      </c>
      <c r="BS7" s="37">
        <v>234468</v>
      </c>
      <c r="BT7" s="39">
        <v>-2.2999999999999972</v>
      </c>
      <c r="BU7" s="38">
        <v>33.299999999999997</v>
      </c>
      <c r="BV7" s="40">
        <v>99.8</v>
      </c>
      <c r="BX7" s="32"/>
      <c r="BY7" s="33"/>
      <c r="BZ7" s="34" t="s">
        <v>47</v>
      </c>
      <c r="CA7" s="34" t="s">
        <v>7</v>
      </c>
      <c r="CB7" s="35"/>
      <c r="CC7" s="41"/>
      <c r="CD7" s="36">
        <v>240084</v>
      </c>
      <c r="CE7" s="39">
        <v>2.2000000000000028</v>
      </c>
      <c r="CF7" s="37">
        <v>239423</v>
      </c>
      <c r="CG7" s="39">
        <v>2.0999999999999943</v>
      </c>
      <c r="CH7" s="38">
        <v>34.200000000000003</v>
      </c>
      <c r="CI7" s="40">
        <v>99.7</v>
      </c>
      <c r="CJ7" s="42">
        <v>239787</v>
      </c>
      <c r="CK7" s="108">
        <f t="shared" si="0"/>
        <v>-9.9999999999994316E-2</v>
      </c>
      <c r="CL7" s="37">
        <v>239059</v>
      </c>
      <c r="CM7" s="108">
        <f t="shared" si="1"/>
        <v>-0.20000000000000284</v>
      </c>
      <c r="CN7" s="30">
        <f t="shared" si="2"/>
        <v>34.700000000000003</v>
      </c>
      <c r="CO7" s="31">
        <f t="shared" si="3"/>
        <v>99.7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8860</v>
      </c>
      <c r="I8" s="37">
        <v>8669</v>
      </c>
      <c r="J8" s="38">
        <v>1</v>
      </c>
      <c r="K8" s="157">
        <v>97.8</v>
      </c>
      <c r="L8" s="36">
        <v>8736</v>
      </c>
      <c r="M8" s="39">
        <v>-1.4000000000000057</v>
      </c>
      <c r="N8" s="37">
        <v>8552</v>
      </c>
      <c r="O8" s="39">
        <v>-1.2999999999999972</v>
      </c>
      <c r="P8" s="38">
        <v>1</v>
      </c>
      <c r="Q8" s="40">
        <v>97.9</v>
      </c>
      <c r="S8" s="32"/>
      <c r="T8" s="33"/>
      <c r="U8" s="34"/>
      <c r="V8" s="33" t="s">
        <v>48</v>
      </c>
      <c r="W8" s="35" t="s">
        <v>9</v>
      </c>
      <c r="X8" s="35"/>
      <c r="Y8" s="36">
        <v>8522</v>
      </c>
      <c r="Z8" s="39">
        <v>-2.4000000000000057</v>
      </c>
      <c r="AA8" s="37">
        <v>8368</v>
      </c>
      <c r="AB8" s="39">
        <v>-2.2000000000000028</v>
      </c>
      <c r="AC8" s="38">
        <v>1.1000000000000001</v>
      </c>
      <c r="AD8" s="40">
        <v>98.2</v>
      </c>
      <c r="AE8" s="36">
        <v>9496</v>
      </c>
      <c r="AF8" s="39">
        <v>11.400000000000006</v>
      </c>
      <c r="AG8" s="37">
        <v>9393</v>
      </c>
      <c r="AH8" s="39">
        <v>12.200000000000003</v>
      </c>
      <c r="AI8" s="38">
        <v>1.2</v>
      </c>
      <c r="AJ8" s="40">
        <v>98.9</v>
      </c>
      <c r="AL8" s="32"/>
      <c r="AM8" s="33"/>
      <c r="AN8" s="34"/>
      <c r="AO8" s="33" t="s">
        <v>48</v>
      </c>
      <c r="AP8" s="35" t="s">
        <v>9</v>
      </c>
      <c r="AQ8" s="35"/>
      <c r="AR8" s="43">
        <v>9301</v>
      </c>
      <c r="AS8" s="39">
        <v>-2.0999999999999943</v>
      </c>
      <c r="AT8" s="44">
        <v>9174</v>
      </c>
      <c r="AU8" s="39">
        <v>-2.2999999999999972</v>
      </c>
      <c r="AV8" s="38">
        <v>1.2</v>
      </c>
      <c r="AW8" s="40">
        <v>98.6</v>
      </c>
      <c r="AX8" s="43">
        <v>9160</v>
      </c>
      <c r="AY8" s="39">
        <v>-1.5</v>
      </c>
      <c r="AZ8" s="44">
        <v>9068</v>
      </c>
      <c r="BA8" s="39">
        <v>-1.2000000000000028</v>
      </c>
      <c r="BB8" s="38">
        <v>1.2</v>
      </c>
      <c r="BC8" s="40">
        <v>99</v>
      </c>
      <c r="BE8" s="32"/>
      <c r="BF8" s="33"/>
      <c r="BG8" s="34"/>
      <c r="BH8" s="33" t="s">
        <v>48</v>
      </c>
      <c r="BI8" s="35" t="s">
        <v>9</v>
      </c>
      <c r="BJ8" s="41"/>
      <c r="BK8" s="43">
        <v>9156</v>
      </c>
      <c r="BL8" s="39">
        <v>0</v>
      </c>
      <c r="BM8" s="44">
        <v>9099</v>
      </c>
      <c r="BN8" s="39">
        <v>0.29999999999999716</v>
      </c>
      <c r="BO8" s="38">
        <v>1.3</v>
      </c>
      <c r="BP8" s="40">
        <v>99.4</v>
      </c>
      <c r="BQ8" s="43">
        <v>9119</v>
      </c>
      <c r="BR8" s="39">
        <v>-0.40000000000000568</v>
      </c>
      <c r="BS8" s="44">
        <v>9100</v>
      </c>
      <c r="BT8" s="39">
        <v>0</v>
      </c>
      <c r="BU8" s="38">
        <v>1.3</v>
      </c>
      <c r="BV8" s="40">
        <v>99.8</v>
      </c>
      <c r="BX8" s="32"/>
      <c r="BY8" s="33"/>
      <c r="BZ8" s="34"/>
      <c r="CA8" s="33" t="s">
        <v>48</v>
      </c>
      <c r="CB8" s="35" t="s">
        <v>9</v>
      </c>
      <c r="CC8" s="41"/>
      <c r="CD8" s="43">
        <v>9138</v>
      </c>
      <c r="CE8" s="39">
        <v>0.20000000000000284</v>
      </c>
      <c r="CF8" s="44">
        <v>9111</v>
      </c>
      <c r="CG8" s="39">
        <v>9.9999999999994316E-2</v>
      </c>
      <c r="CH8" s="38">
        <v>1.3</v>
      </c>
      <c r="CI8" s="40">
        <v>99.7</v>
      </c>
      <c r="CJ8" s="42">
        <v>8897</v>
      </c>
      <c r="CK8" s="108">
        <f t="shared" si="0"/>
        <v>-2.5999999999999943</v>
      </c>
      <c r="CL8" s="37">
        <v>8866</v>
      </c>
      <c r="CM8" s="108">
        <f t="shared" si="1"/>
        <v>-2.7000000000000028</v>
      </c>
      <c r="CN8" s="30">
        <f t="shared" si="2"/>
        <v>1.3</v>
      </c>
      <c r="CO8" s="31">
        <f t="shared" si="3"/>
        <v>99.7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251813</v>
      </c>
      <c r="I9" s="37">
        <v>242964</v>
      </c>
      <c r="J9" s="38">
        <v>28.7</v>
      </c>
      <c r="K9" s="157">
        <v>96.5</v>
      </c>
      <c r="L9" s="36">
        <v>248127</v>
      </c>
      <c r="M9" s="39">
        <v>-1.5</v>
      </c>
      <c r="N9" s="37">
        <v>240463</v>
      </c>
      <c r="O9" s="39">
        <v>-1</v>
      </c>
      <c r="P9" s="38">
        <v>29.3</v>
      </c>
      <c r="Q9" s="40">
        <v>96.9</v>
      </c>
      <c r="S9" s="32"/>
      <c r="T9" s="33"/>
      <c r="U9" s="34"/>
      <c r="V9" s="33" t="s">
        <v>49</v>
      </c>
      <c r="W9" s="35" t="s">
        <v>11</v>
      </c>
      <c r="X9" s="35"/>
      <c r="Y9" s="36">
        <v>230480</v>
      </c>
      <c r="Z9" s="39">
        <v>-7.0999999999999943</v>
      </c>
      <c r="AA9" s="37">
        <v>224186</v>
      </c>
      <c r="AB9" s="39">
        <v>-6.7999999999999972</v>
      </c>
      <c r="AC9" s="38">
        <v>28.7</v>
      </c>
      <c r="AD9" s="40">
        <v>97.3</v>
      </c>
      <c r="AE9" s="36">
        <v>219619</v>
      </c>
      <c r="AF9" s="39">
        <v>-4.7000000000000028</v>
      </c>
      <c r="AG9" s="37">
        <v>214646</v>
      </c>
      <c r="AH9" s="39">
        <v>-4.2999999999999972</v>
      </c>
      <c r="AI9" s="38">
        <v>28</v>
      </c>
      <c r="AJ9" s="40">
        <v>97.7</v>
      </c>
      <c r="AL9" s="32"/>
      <c r="AM9" s="33"/>
      <c r="AN9" s="34"/>
      <c r="AO9" s="33" t="s">
        <v>49</v>
      </c>
      <c r="AP9" s="35" t="s">
        <v>11</v>
      </c>
      <c r="AQ9" s="35"/>
      <c r="AR9" s="43">
        <v>207698</v>
      </c>
      <c r="AS9" s="39">
        <v>-5.4000000000000057</v>
      </c>
      <c r="AT9" s="44">
        <v>205079</v>
      </c>
      <c r="AU9" s="39">
        <v>-4.5</v>
      </c>
      <c r="AV9" s="38">
        <v>27.7</v>
      </c>
      <c r="AW9" s="40">
        <v>98.7</v>
      </c>
      <c r="AX9" s="43">
        <v>205340</v>
      </c>
      <c r="AY9" s="39">
        <v>-1.0999999999999943</v>
      </c>
      <c r="AZ9" s="44">
        <v>203288</v>
      </c>
      <c r="BA9" s="39">
        <v>-0.90000000000000568</v>
      </c>
      <c r="BB9" s="38">
        <v>27.7</v>
      </c>
      <c r="BC9" s="40">
        <v>99</v>
      </c>
      <c r="BE9" s="32"/>
      <c r="BF9" s="33"/>
      <c r="BG9" s="34"/>
      <c r="BH9" s="33" t="s">
        <v>49</v>
      </c>
      <c r="BI9" s="35" t="s">
        <v>11</v>
      </c>
      <c r="BJ9" s="41"/>
      <c r="BK9" s="43">
        <v>199011</v>
      </c>
      <c r="BL9" s="39">
        <v>-3.0999999999999943</v>
      </c>
      <c r="BM9" s="44">
        <v>197784</v>
      </c>
      <c r="BN9" s="39">
        <v>-2.7000000000000028</v>
      </c>
      <c r="BO9" s="38">
        <v>27.2</v>
      </c>
      <c r="BP9" s="40">
        <v>99.4</v>
      </c>
      <c r="BQ9" s="43">
        <v>198722</v>
      </c>
      <c r="BR9" s="39">
        <v>-9.9999999999994316E-2</v>
      </c>
      <c r="BS9" s="44">
        <v>198311</v>
      </c>
      <c r="BT9" s="39">
        <v>0.29999999999999716</v>
      </c>
      <c r="BU9" s="38">
        <v>28.2</v>
      </c>
      <c r="BV9" s="40">
        <v>99.8</v>
      </c>
      <c r="BX9" s="32"/>
      <c r="BY9" s="33"/>
      <c r="BZ9" s="34"/>
      <c r="CA9" s="33" t="s">
        <v>49</v>
      </c>
      <c r="CB9" s="35" t="s">
        <v>11</v>
      </c>
      <c r="CC9" s="41"/>
      <c r="CD9" s="43">
        <v>200280</v>
      </c>
      <c r="CE9" s="39">
        <v>0.79999999999999716</v>
      </c>
      <c r="CF9" s="44">
        <v>199696</v>
      </c>
      <c r="CG9" s="39">
        <v>0.70000000000000284</v>
      </c>
      <c r="CH9" s="38">
        <v>28.6</v>
      </c>
      <c r="CI9" s="40">
        <v>99.7</v>
      </c>
      <c r="CJ9" s="42">
        <v>202430</v>
      </c>
      <c r="CK9" s="108">
        <f t="shared" si="0"/>
        <v>1.0999999999999943</v>
      </c>
      <c r="CL9" s="37">
        <v>201733</v>
      </c>
      <c r="CM9" s="108">
        <f t="shared" si="1"/>
        <v>1</v>
      </c>
      <c r="CN9" s="30">
        <f t="shared" si="2"/>
        <v>29.2</v>
      </c>
      <c r="CO9" s="31">
        <f t="shared" si="3"/>
        <v>99.7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1999</v>
      </c>
      <c r="I10" s="37">
        <v>1999</v>
      </c>
      <c r="J10" s="38">
        <v>0.2</v>
      </c>
      <c r="K10" s="157">
        <v>100</v>
      </c>
      <c r="L10" s="36">
        <v>3544</v>
      </c>
      <c r="M10" s="39">
        <v>77.300000000000011</v>
      </c>
      <c r="N10" s="37">
        <v>3544</v>
      </c>
      <c r="O10" s="39">
        <v>77.300000000000011</v>
      </c>
      <c r="P10" s="38">
        <v>0.4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36">
        <v>2778</v>
      </c>
      <c r="Z10" s="39">
        <v>-21.599999999999994</v>
      </c>
      <c r="AA10" s="37">
        <v>2778</v>
      </c>
      <c r="AB10" s="39">
        <v>-21.599999999999994</v>
      </c>
      <c r="AC10" s="38">
        <v>0.4</v>
      </c>
      <c r="AD10" s="40">
        <v>100</v>
      </c>
      <c r="AE10" s="36">
        <v>2039</v>
      </c>
      <c r="AF10" s="39">
        <v>-26.599999999999994</v>
      </c>
      <c r="AG10" s="37">
        <v>2039</v>
      </c>
      <c r="AH10" s="39">
        <v>-26.599999999999994</v>
      </c>
      <c r="AI10" s="38">
        <v>0.3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1361</v>
      </c>
      <c r="AS10" s="39">
        <v>-33.299999999999997</v>
      </c>
      <c r="AT10" s="44">
        <v>1361</v>
      </c>
      <c r="AU10" s="39">
        <v>-33.299999999999997</v>
      </c>
      <c r="AV10" s="38">
        <v>0.2</v>
      </c>
      <c r="AW10" s="40">
        <v>100</v>
      </c>
      <c r="AX10" s="43">
        <v>2758</v>
      </c>
      <c r="AY10" s="39">
        <v>102.6</v>
      </c>
      <c r="AZ10" s="44">
        <v>2758</v>
      </c>
      <c r="BA10" s="39">
        <v>102.6</v>
      </c>
      <c r="BB10" s="38">
        <v>0.4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464</v>
      </c>
      <c r="BL10" s="39">
        <v>-83.2</v>
      </c>
      <c r="BM10" s="44">
        <v>464</v>
      </c>
      <c r="BN10" s="39">
        <v>-83.2</v>
      </c>
      <c r="BO10" s="38">
        <v>0.1</v>
      </c>
      <c r="BP10" s="40">
        <v>100</v>
      </c>
      <c r="BQ10" s="43">
        <v>518</v>
      </c>
      <c r="BR10" s="39">
        <v>11.599999999999994</v>
      </c>
      <c r="BS10" s="44">
        <v>518</v>
      </c>
      <c r="BT10" s="39">
        <v>11.599999999999994</v>
      </c>
      <c r="BU10" s="38">
        <v>0.1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1020</v>
      </c>
      <c r="CE10" s="39">
        <v>96.9</v>
      </c>
      <c r="CF10" s="44">
        <v>1020</v>
      </c>
      <c r="CG10" s="39">
        <v>96.9</v>
      </c>
      <c r="CH10" s="38">
        <v>0.1</v>
      </c>
      <c r="CI10" s="40">
        <v>100</v>
      </c>
      <c r="CJ10" s="42">
        <v>4494</v>
      </c>
      <c r="CK10" s="108">
        <f t="shared" si="0"/>
        <v>340.6</v>
      </c>
      <c r="CL10" s="37">
        <v>4494</v>
      </c>
      <c r="CM10" s="108">
        <f t="shared" si="1"/>
        <v>340.6</v>
      </c>
      <c r="CN10" s="30">
        <f t="shared" si="2"/>
        <v>0.7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15626</v>
      </c>
      <c r="I11" s="37">
        <v>15366</v>
      </c>
      <c r="J11" s="38">
        <v>1.8</v>
      </c>
      <c r="K11" s="157">
        <v>98.3</v>
      </c>
      <c r="L11" s="36">
        <v>14901</v>
      </c>
      <c r="M11" s="39">
        <v>-4.5999999999999943</v>
      </c>
      <c r="N11" s="37">
        <v>14591</v>
      </c>
      <c r="O11" s="39">
        <v>-5</v>
      </c>
      <c r="P11" s="38">
        <v>1.8</v>
      </c>
      <c r="Q11" s="40">
        <v>97.9</v>
      </c>
      <c r="S11" s="32"/>
      <c r="T11" s="33"/>
      <c r="U11" s="34"/>
      <c r="V11" s="33" t="s">
        <v>51</v>
      </c>
      <c r="W11" s="35" t="s">
        <v>13</v>
      </c>
      <c r="X11" s="35"/>
      <c r="Y11" s="36">
        <v>14455</v>
      </c>
      <c r="Z11" s="39">
        <v>-3</v>
      </c>
      <c r="AA11" s="37">
        <v>14325</v>
      </c>
      <c r="AB11" s="39">
        <v>-1.7999999999999972</v>
      </c>
      <c r="AC11" s="38">
        <v>1.8</v>
      </c>
      <c r="AD11" s="40">
        <v>99.1</v>
      </c>
      <c r="AE11" s="36">
        <v>14756</v>
      </c>
      <c r="AF11" s="39">
        <v>2.0999999999999943</v>
      </c>
      <c r="AG11" s="37">
        <v>14756</v>
      </c>
      <c r="AH11" s="39">
        <v>3</v>
      </c>
      <c r="AI11" s="38">
        <v>1.9</v>
      </c>
      <c r="AJ11" s="40">
        <v>100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13851</v>
      </c>
      <c r="AS11" s="39">
        <v>-6.0999999999999943</v>
      </c>
      <c r="AT11" s="44">
        <v>13805</v>
      </c>
      <c r="AU11" s="39">
        <v>-6.4000000000000057</v>
      </c>
      <c r="AV11" s="38">
        <v>1.9</v>
      </c>
      <c r="AW11" s="40">
        <v>99.7</v>
      </c>
      <c r="AX11" s="43">
        <v>14066</v>
      </c>
      <c r="AY11" s="39">
        <v>1.5999999999999943</v>
      </c>
      <c r="AZ11" s="44">
        <v>14065</v>
      </c>
      <c r="BA11" s="39">
        <v>1.9000000000000057</v>
      </c>
      <c r="BB11" s="38">
        <v>1.9</v>
      </c>
      <c r="BC11" s="40">
        <v>100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14175</v>
      </c>
      <c r="BL11" s="39">
        <v>0.79999999999999716</v>
      </c>
      <c r="BM11" s="44">
        <v>14175</v>
      </c>
      <c r="BN11" s="39">
        <v>0.79999999999999716</v>
      </c>
      <c r="BO11" s="38">
        <v>2</v>
      </c>
      <c r="BP11" s="40">
        <v>100</v>
      </c>
      <c r="BQ11" s="43">
        <v>12795</v>
      </c>
      <c r="BR11" s="39">
        <v>-9.7000000000000028</v>
      </c>
      <c r="BS11" s="44">
        <v>12795</v>
      </c>
      <c r="BT11" s="39">
        <v>-9.7000000000000028</v>
      </c>
      <c r="BU11" s="38">
        <v>1.8</v>
      </c>
      <c r="BV11" s="40">
        <v>100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13832</v>
      </c>
      <c r="CE11" s="39">
        <v>8.0999999999999943</v>
      </c>
      <c r="CF11" s="44">
        <v>13782</v>
      </c>
      <c r="CG11" s="39">
        <v>7.7000000000000028</v>
      </c>
      <c r="CH11" s="38">
        <v>2</v>
      </c>
      <c r="CI11" s="40">
        <v>99.6</v>
      </c>
      <c r="CJ11" s="42">
        <v>13271</v>
      </c>
      <c r="CK11" s="108">
        <f t="shared" si="0"/>
        <v>-4.0999999999999943</v>
      </c>
      <c r="CL11" s="37">
        <v>13271</v>
      </c>
      <c r="CM11" s="108">
        <f t="shared" si="1"/>
        <v>-3.7000000000000028</v>
      </c>
      <c r="CN11" s="30">
        <f t="shared" si="2"/>
        <v>1.9</v>
      </c>
      <c r="CO11" s="31">
        <f t="shared" si="3"/>
        <v>100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16455</v>
      </c>
      <c r="I12" s="37">
        <v>16455</v>
      </c>
      <c r="J12" s="38">
        <v>1.9</v>
      </c>
      <c r="K12" s="157">
        <v>100</v>
      </c>
      <c r="L12" s="36">
        <v>12745</v>
      </c>
      <c r="M12" s="39">
        <v>-22.5</v>
      </c>
      <c r="N12" s="37">
        <v>12745</v>
      </c>
      <c r="O12" s="39">
        <v>-22.5</v>
      </c>
      <c r="P12" s="38">
        <v>1.6</v>
      </c>
      <c r="Q12" s="40">
        <v>100</v>
      </c>
      <c r="S12" s="32"/>
      <c r="T12" s="33"/>
      <c r="U12" s="34"/>
      <c r="V12" s="33" t="s">
        <v>53</v>
      </c>
      <c r="W12" s="35" t="s">
        <v>14</v>
      </c>
      <c r="X12" s="35"/>
      <c r="Y12" s="36">
        <v>8799</v>
      </c>
      <c r="Z12" s="39">
        <v>-31</v>
      </c>
      <c r="AA12" s="37">
        <v>8799</v>
      </c>
      <c r="AB12" s="39">
        <v>-31</v>
      </c>
      <c r="AC12" s="38">
        <v>1.1000000000000001</v>
      </c>
      <c r="AD12" s="40">
        <v>100</v>
      </c>
      <c r="AE12" s="36">
        <v>15062</v>
      </c>
      <c r="AF12" s="39">
        <v>71.199999999999989</v>
      </c>
      <c r="AG12" s="37">
        <v>15062</v>
      </c>
      <c r="AH12" s="39">
        <v>71.199999999999989</v>
      </c>
      <c r="AI12" s="38">
        <v>2</v>
      </c>
      <c r="AJ12" s="40">
        <v>100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16982</v>
      </c>
      <c r="AS12" s="39">
        <v>12.700000000000003</v>
      </c>
      <c r="AT12" s="44">
        <v>16982</v>
      </c>
      <c r="AU12" s="39">
        <v>12.700000000000003</v>
      </c>
      <c r="AV12" s="38">
        <v>2.2999999999999998</v>
      </c>
      <c r="AW12" s="40">
        <v>100</v>
      </c>
      <c r="AX12" s="43">
        <v>17968</v>
      </c>
      <c r="AY12" s="39">
        <v>5.7999999999999972</v>
      </c>
      <c r="AZ12" s="44">
        <v>17968</v>
      </c>
      <c r="BA12" s="39">
        <v>5.7999999999999972</v>
      </c>
      <c r="BB12" s="38">
        <v>2.5</v>
      </c>
      <c r="BC12" s="40">
        <v>100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18917</v>
      </c>
      <c r="BL12" s="39">
        <v>5.2999999999999972</v>
      </c>
      <c r="BM12" s="44">
        <v>18917</v>
      </c>
      <c r="BN12" s="39">
        <v>5.2999999999999972</v>
      </c>
      <c r="BO12" s="38">
        <v>2.6</v>
      </c>
      <c r="BP12" s="40">
        <v>100</v>
      </c>
      <c r="BQ12" s="43">
        <v>14262</v>
      </c>
      <c r="BR12" s="39">
        <v>-24.599999999999994</v>
      </c>
      <c r="BS12" s="44">
        <v>14262</v>
      </c>
      <c r="BT12" s="39">
        <v>-24.599999999999994</v>
      </c>
      <c r="BU12" s="38">
        <v>2</v>
      </c>
      <c r="BV12" s="40">
        <v>100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16834</v>
      </c>
      <c r="CE12" s="39">
        <v>18</v>
      </c>
      <c r="CF12" s="44">
        <v>16834</v>
      </c>
      <c r="CG12" s="39">
        <v>18</v>
      </c>
      <c r="CH12" s="38">
        <v>2.4</v>
      </c>
      <c r="CI12" s="40">
        <v>100</v>
      </c>
      <c r="CJ12" s="42">
        <v>15189</v>
      </c>
      <c r="CK12" s="108">
        <f t="shared" si="0"/>
        <v>-9.7999999999999972</v>
      </c>
      <c r="CL12" s="37">
        <v>15189</v>
      </c>
      <c r="CM12" s="108">
        <f t="shared" si="1"/>
        <v>-9.7999999999999972</v>
      </c>
      <c r="CN12" s="30">
        <f t="shared" si="2"/>
        <v>2.2000000000000002</v>
      </c>
      <c r="CO12" s="31">
        <f t="shared" si="3"/>
        <v>100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523320</v>
      </c>
      <c r="I13" s="37">
        <v>512377</v>
      </c>
      <c r="J13" s="38">
        <v>60.5</v>
      </c>
      <c r="K13" s="157">
        <v>97.9</v>
      </c>
      <c r="L13" s="36">
        <v>506377</v>
      </c>
      <c r="M13" s="39">
        <v>-3.2000000000000028</v>
      </c>
      <c r="N13" s="37">
        <v>494747</v>
      </c>
      <c r="O13" s="39">
        <v>-3.4000000000000057</v>
      </c>
      <c r="P13" s="38">
        <v>60.4</v>
      </c>
      <c r="Q13" s="40">
        <v>97.7</v>
      </c>
      <c r="S13" s="32"/>
      <c r="T13" s="33"/>
      <c r="U13" s="34" t="s">
        <v>55</v>
      </c>
      <c r="V13" s="34" t="s">
        <v>15</v>
      </c>
      <c r="W13" s="35"/>
      <c r="X13" s="35"/>
      <c r="Y13" s="36">
        <v>488599</v>
      </c>
      <c r="Z13" s="39">
        <v>-3.5</v>
      </c>
      <c r="AA13" s="37">
        <v>476646</v>
      </c>
      <c r="AB13" s="39">
        <v>-3.7000000000000028</v>
      </c>
      <c r="AC13" s="38">
        <v>61</v>
      </c>
      <c r="AD13" s="40">
        <v>97.6</v>
      </c>
      <c r="AE13" s="36">
        <v>474167</v>
      </c>
      <c r="AF13" s="39">
        <v>-3</v>
      </c>
      <c r="AG13" s="37">
        <v>464197</v>
      </c>
      <c r="AH13" s="39">
        <v>-2.5999999999999943</v>
      </c>
      <c r="AI13" s="38">
        <v>60.7</v>
      </c>
      <c r="AJ13" s="40">
        <v>97.9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456827</v>
      </c>
      <c r="AS13" s="39">
        <v>-3.7000000000000028</v>
      </c>
      <c r="AT13" s="37">
        <v>447383</v>
      </c>
      <c r="AU13" s="39">
        <v>-3.5999999999999943</v>
      </c>
      <c r="AV13" s="38">
        <v>60.5</v>
      </c>
      <c r="AW13" s="40">
        <v>97.9</v>
      </c>
      <c r="AX13" s="36">
        <v>444198</v>
      </c>
      <c r="AY13" s="39">
        <v>-2.7999999999999972</v>
      </c>
      <c r="AZ13" s="37">
        <v>440458</v>
      </c>
      <c r="BA13" s="39">
        <v>-1.5</v>
      </c>
      <c r="BB13" s="38">
        <v>60.1</v>
      </c>
      <c r="BC13" s="40">
        <v>99.2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444194</v>
      </c>
      <c r="BL13" s="39">
        <v>0</v>
      </c>
      <c r="BM13" s="37">
        <v>440332</v>
      </c>
      <c r="BN13" s="39">
        <v>0</v>
      </c>
      <c r="BO13" s="38">
        <v>60.7</v>
      </c>
      <c r="BP13" s="40">
        <v>99.1</v>
      </c>
      <c r="BQ13" s="36">
        <v>425589</v>
      </c>
      <c r="BR13" s="39">
        <v>-4.2000000000000028</v>
      </c>
      <c r="BS13" s="37">
        <v>423703</v>
      </c>
      <c r="BT13" s="39">
        <v>-3.7999999999999972</v>
      </c>
      <c r="BU13" s="38">
        <v>60.2</v>
      </c>
      <c r="BV13" s="40">
        <v>99.6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418598</v>
      </c>
      <c r="CE13" s="39">
        <v>-1.5999999999999943</v>
      </c>
      <c r="CF13" s="37">
        <v>416712</v>
      </c>
      <c r="CG13" s="39">
        <v>-1.5999999999999943</v>
      </c>
      <c r="CH13" s="38">
        <v>59.6</v>
      </c>
      <c r="CI13" s="40">
        <v>99.5</v>
      </c>
      <c r="CJ13" s="42">
        <v>407992</v>
      </c>
      <c r="CK13" s="108">
        <f t="shared" si="0"/>
        <v>-2.5</v>
      </c>
      <c r="CL13" s="37">
        <v>406152</v>
      </c>
      <c r="CM13" s="108">
        <f t="shared" si="1"/>
        <v>-2.5</v>
      </c>
      <c r="CN13" s="30">
        <f t="shared" si="2"/>
        <v>58.9</v>
      </c>
      <c r="CO13" s="31">
        <f t="shared" si="3"/>
        <v>99.5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361603</v>
      </c>
      <c r="I14" s="37">
        <v>350660</v>
      </c>
      <c r="J14" s="38">
        <v>41.4</v>
      </c>
      <c r="K14" s="157">
        <v>97</v>
      </c>
      <c r="L14" s="36">
        <v>345936</v>
      </c>
      <c r="M14" s="39">
        <v>-4.2999999999999972</v>
      </c>
      <c r="N14" s="37">
        <v>334306</v>
      </c>
      <c r="O14" s="39">
        <v>-4.7000000000000028</v>
      </c>
      <c r="P14" s="38">
        <v>40.799999999999997</v>
      </c>
      <c r="Q14" s="40">
        <v>96.6</v>
      </c>
      <c r="S14" s="32"/>
      <c r="T14" s="33"/>
      <c r="U14" s="34"/>
      <c r="V14" s="33" t="s">
        <v>57</v>
      </c>
      <c r="W14" s="230" t="s">
        <v>16</v>
      </c>
      <c r="X14" s="230"/>
      <c r="Y14" s="36">
        <v>335420</v>
      </c>
      <c r="Z14" s="39">
        <v>-3</v>
      </c>
      <c r="AA14" s="37">
        <v>323467</v>
      </c>
      <c r="AB14" s="39">
        <v>-3.2000000000000028</v>
      </c>
      <c r="AC14" s="38">
        <v>41.4</v>
      </c>
      <c r="AD14" s="40">
        <v>96.4</v>
      </c>
      <c r="AE14" s="36">
        <v>328696</v>
      </c>
      <c r="AF14" s="39">
        <v>-2</v>
      </c>
      <c r="AG14" s="37">
        <v>318726</v>
      </c>
      <c r="AH14" s="39">
        <v>-1.5</v>
      </c>
      <c r="AI14" s="38">
        <v>41.6</v>
      </c>
      <c r="AJ14" s="40">
        <v>97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316670</v>
      </c>
      <c r="AS14" s="39">
        <v>-3.7000000000000028</v>
      </c>
      <c r="AT14" s="37">
        <v>307226</v>
      </c>
      <c r="AU14" s="39">
        <v>-3.5999999999999943</v>
      </c>
      <c r="AV14" s="38">
        <v>41.5</v>
      </c>
      <c r="AW14" s="40">
        <v>97</v>
      </c>
      <c r="AX14" s="36">
        <v>309523</v>
      </c>
      <c r="AY14" s="39">
        <v>-2.2999999999999972</v>
      </c>
      <c r="AZ14" s="37">
        <v>305783</v>
      </c>
      <c r="BA14" s="39">
        <v>-0.5</v>
      </c>
      <c r="BB14" s="38">
        <v>41.7</v>
      </c>
      <c r="BC14" s="40">
        <v>98.8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309418</v>
      </c>
      <c r="BL14" s="39">
        <v>0</v>
      </c>
      <c r="BM14" s="37">
        <v>305556</v>
      </c>
      <c r="BN14" s="39">
        <v>-9.9999999999994316E-2</v>
      </c>
      <c r="BO14" s="38">
        <v>42.1</v>
      </c>
      <c r="BP14" s="40">
        <v>98.8</v>
      </c>
      <c r="BQ14" s="36">
        <v>296984</v>
      </c>
      <c r="BR14" s="39">
        <v>-4</v>
      </c>
      <c r="BS14" s="37">
        <v>295098</v>
      </c>
      <c r="BT14" s="39">
        <v>-3.4000000000000057</v>
      </c>
      <c r="BU14" s="38">
        <v>41.9</v>
      </c>
      <c r="BV14" s="40">
        <v>99.4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293718</v>
      </c>
      <c r="CE14" s="39">
        <v>-1.0999999999999943</v>
      </c>
      <c r="CF14" s="37">
        <v>291832</v>
      </c>
      <c r="CG14" s="39">
        <v>-1.0999999999999943</v>
      </c>
      <c r="CH14" s="38">
        <v>41.7</v>
      </c>
      <c r="CI14" s="40">
        <v>99.4</v>
      </c>
      <c r="CJ14" s="42">
        <v>289387</v>
      </c>
      <c r="CK14" s="108">
        <f t="shared" si="0"/>
        <v>-1.5</v>
      </c>
      <c r="CL14" s="37">
        <v>287547</v>
      </c>
      <c r="CM14" s="108">
        <f t="shared" si="1"/>
        <v>-1.5</v>
      </c>
      <c r="CN14" s="30">
        <f t="shared" si="2"/>
        <v>41.7</v>
      </c>
      <c r="CO14" s="31">
        <f t="shared" si="3"/>
        <v>99.4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109464</v>
      </c>
      <c r="I15" s="37">
        <v>102972</v>
      </c>
      <c r="J15" s="38">
        <v>12.2</v>
      </c>
      <c r="K15" s="157">
        <v>94.1</v>
      </c>
      <c r="L15" s="36">
        <v>105491</v>
      </c>
      <c r="M15" s="39">
        <v>-3.5999999999999943</v>
      </c>
      <c r="N15" s="37">
        <v>98645</v>
      </c>
      <c r="O15" s="39">
        <v>-4.2000000000000028</v>
      </c>
      <c r="P15" s="38">
        <v>12</v>
      </c>
      <c r="Q15" s="40">
        <v>93.5</v>
      </c>
      <c r="S15" s="32"/>
      <c r="T15" s="33"/>
      <c r="U15" s="34"/>
      <c r="V15" s="34"/>
      <c r="W15" s="35" t="s">
        <v>59</v>
      </c>
      <c r="X15" s="35" t="s">
        <v>17</v>
      </c>
      <c r="Y15" s="36">
        <v>100574</v>
      </c>
      <c r="Z15" s="39">
        <v>-4.7000000000000028</v>
      </c>
      <c r="AA15" s="37">
        <v>93780</v>
      </c>
      <c r="AB15" s="39">
        <v>-4.9000000000000057</v>
      </c>
      <c r="AC15" s="38">
        <v>12</v>
      </c>
      <c r="AD15" s="40">
        <v>93.2</v>
      </c>
      <c r="AE15" s="36">
        <v>96978</v>
      </c>
      <c r="AF15" s="39">
        <v>-3.5999999999999943</v>
      </c>
      <c r="AG15" s="37">
        <v>91804</v>
      </c>
      <c r="AH15" s="39">
        <v>-2.0999999999999943</v>
      </c>
      <c r="AI15" s="38">
        <v>12</v>
      </c>
      <c r="AJ15" s="40">
        <v>94.7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94239</v>
      </c>
      <c r="AS15" s="39">
        <v>-2.7999999999999972</v>
      </c>
      <c r="AT15" s="44">
        <v>88800</v>
      </c>
      <c r="AU15" s="39">
        <v>-3.2999999999999972</v>
      </c>
      <c r="AV15" s="38">
        <v>12</v>
      </c>
      <c r="AW15" s="40">
        <v>94.2</v>
      </c>
      <c r="AX15" s="43">
        <v>88537</v>
      </c>
      <c r="AY15" s="39">
        <v>-6.0999999999999943</v>
      </c>
      <c r="AZ15" s="44">
        <v>86020</v>
      </c>
      <c r="BA15" s="39">
        <v>-3.0999999999999943</v>
      </c>
      <c r="BB15" s="38">
        <v>11.7</v>
      </c>
      <c r="BC15" s="40">
        <v>97.2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85769</v>
      </c>
      <c r="BL15" s="39">
        <v>-3.0999999999999943</v>
      </c>
      <c r="BM15" s="44">
        <v>83538</v>
      </c>
      <c r="BN15" s="39">
        <v>-2.9000000000000057</v>
      </c>
      <c r="BO15" s="38">
        <v>11.5</v>
      </c>
      <c r="BP15" s="40">
        <v>97.4</v>
      </c>
      <c r="BQ15" s="43">
        <v>83352</v>
      </c>
      <c r="BR15" s="39">
        <v>-2.7999999999999972</v>
      </c>
      <c r="BS15" s="44">
        <v>82210</v>
      </c>
      <c r="BT15" s="39">
        <v>-1.5999999999999943</v>
      </c>
      <c r="BU15" s="38">
        <v>11.7</v>
      </c>
      <c r="BV15" s="40">
        <v>98.6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81260</v>
      </c>
      <c r="CE15" s="39">
        <v>-2.5</v>
      </c>
      <c r="CF15" s="44">
        <v>79939</v>
      </c>
      <c r="CG15" s="39">
        <v>-2.7999999999999972</v>
      </c>
      <c r="CH15" s="38">
        <v>11.4</v>
      </c>
      <c r="CI15" s="40">
        <v>98.4</v>
      </c>
      <c r="CJ15" s="42">
        <v>80051</v>
      </c>
      <c r="CK15" s="108">
        <f t="shared" si="0"/>
        <v>-1.5</v>
      </c>
      <c r="CL15" s="37">
        <v>78674</v>
      </c>
      <c r="CM15" s="108">
        <f t="shared" si="1"/>
        <v>-1.5999999999999943</v>
      </c>
      <c r="CN15" s="30">
        <f t="shared" si="2"/>
        <v>11.4</v>
      </c>
      <c r="CO15" s="31">
        <f t="shared" si="3"/>
        <v>98.3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98366</v>
      </c>
      <c r="I16" s="37">
        <v>93915</v>
      </c>
      <c r="J16" s="38">
        <v>11.1</v>
      </c>
      <c r="K16" s="157">
        <v>95.5</v>
      </c>
      <c r="L16" s="36">
        <v>88814</v>
      </c>
      <c r="M16" s="39">
        <v>-9.7000000000000028</v>
      </c>
      <c r="N16" s="37">
        <v>84030</v>
      </c>
      <c r="O16" s="39">
        <v>-10.5</v>
      </c>
      <c r="P16" s="38">
        <v>10.3</v>
      </c>
      <c r="Q16" s="40">
        <v>94.6</v>
      </c>
      <c r="S16" s="32"/>
      <c r="T16" s="33"/>
      <c r="U16" s="34"/>
      <c r="V16" s="34"/>
      <c r="W16" s="35" t="s">
        <v>61</v>
      </c>
      <c r="X16" s="35" t="s">
        <v>18</v>
      </c>
      <c r="Y16" s="36">
        <v>90507</v>
      </c>
      <c r="Z16" s="39">
        <v>1.9000000000000057</v>
      </c>
      <c r="AA16" s="37">
        <v>85348</v>
      </c>
      <c r="AB16" s="39">
        <v>1.5999999999999943</v>
      </c>
      <c r="AC16" s="38">
        <v>10.9</v>
      </c>
      <c r="AD16" s="40">
        <v>94.3</v>
      </c>
      <c r="AE16" s="36">
        <v>90906</v>
      </c>
      <c r="AF16" s="39">
        <v>0.40000000000000568</v>
      </c>
      <c r="AG16" s="37">
        <v>86110</v>
      </c>
      <c r="AH16" s="39">
        <v>0.90000000000000568</v>
      </c>
      <c r="AI16" s="38">
        <v>11.3</v>
      </c>
      <c r="AJ16" s="40">
        <v>94.7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86259</v>
      </c>
      <c r="AS16" s="39">
        <v>-5.0999999999999943</v>
      </c>
      <c r="AT16" s="44">
        <v>82254</v>
      </c>
      <c r="AU16" s="39">
        <v>-4.5</v>
      </c>
      <c r="AV16" s="38">
        <v>11.1</v>
      </c>
      <c r="AW16" s="40">
        <v>95.4</v>
      </c>
      <c r="AX16" s="43">
        <v>83814</v>
      </c>
      <c r="AY16" s="39">
        <v>-2.7999999999999972</v>
      </c>
      <c r="AZ16" s="44">
        <v>82592</v>
      </c>
      <c r="BA16" s="39">
        <v>0.40000000000000568</v>
      </c>
      <c r="BB16" s="38">
        <v>11.3</v>
      </c>
      <c r="BC16" s="40">
        <v>98.5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84597</v>
      </c>
      <c r="BL16" s="39">
        <v>0.90000000000000568</v>
      </c>
      <c r="BM16" s="44">
        <v>82966</v>
      </c>
      <c r="BN16" s="39">
        <v>0.5</v>
      </c>
      <c r="BO16" s="38">
        <v>11.4</v>
      </c>
      <c r="BP16" s="40">
        <v>98.1</v>
      </c>
      <c r="BQ16" s="43">
        <v>80494</v>
      </c>
      <c r="BR16" s="39">
        <v>-4.9000000000000057</v>
      </c>
      <c r="BS16" s="44">
        <v>79750</v>
      </c>
      <c r="BT16" s="39">
        <v>-3.9000000000000057</v>
      </c>
      <c r="BU16" s="38">
        <v>11.3</v>
      </c>
      <c r="BV16" s="40">
        <v>99.1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80556</v>
      </c>
      <c r="CE16" s="39">
        <v>9.9999999999994316E-2</v>
      </c>
      <c r="CF16" s="44">
        <v>79991</v>
      </c>
      <c r="CG16" s="39">
        <v>0.29999999999999716</v>
      </c>
      <c r="CH16" s="38">
        <v>11.4</v>
      </c>
      <c r="CI16" s="40">
        <v>99.3</v>
      </c>
      <c r="CJ16" s="42">
        <v>81060</v>
      </c>
      <c r="CK16" s="108">
        <f t="shared" si="0"/>
        <v>0.59999999999999432</v>
      </c>
      <c r="CL16" s="37">
        <v>80597</v>
      </c>
      <c r="CM16" s="108">
        <f t="shared" si="1"/>
        <v>0.79999999999999716</v>
      </c>
      <c r="CN16" s="30">
        <f t="shared" si="2"/>
        <v>11.7</v>
      </c>
      <c r="CO16" s="31">
        <f t="shared" si="3"/>
        <v>99.4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153773</v>
      </c>
      <c r="I17" s="37">
        <v>153773</v>
      </c>
      <c r="J17" s="38">
        <v>18.2</v>
      </c>
      <c r="K17" s="157">
        <v>100</v>
      </c>
      <c r="L17" s="36">
        <v>151631</v>
      </c>
      <c r="M17" s="39">
        <v>-1.4000000000000057</v>
      </c>
      <c r="N17" s="37">
        <v>151631</v>
      </c>
      <c r="O17" s="39">
        <v>-1.4000000000000057</v>
      </c>
      <c r="P17" s="38">
        <v>18.5</v>
      </c>
      <c r="Q17" s="40">
        <v>100</v>
      </c>
      <c r="S17" s="32"/>
      <c r="T17" s="33"/>
      <c r="U17" s="34"/>
      <c r="V17" s="34"/>
      <c r="W17" s="35" t="s">
        <v>63</v>
      </c>
      <c r="X17" s="35" t="s">
        <v>19</v>
      </c>
      <c r="Y17" s="36">
        <v>144339</v>
      </c>
      <c r="Z17" s="39">
        <v>-4.7999999999999972</v>
      </c>
      <c r="AA17" s="37">
        <v>144339</v>
      </c>
      <c r="AB17" s="39">
        <v>-4.7999999999999972</v>
      </c>
      <c r="AC17" s="38">
        <v>18.5</v>
      </c>
      <c r="AD17" s="40">
        <v>100</v>
      </c>
      <c r="AE17" s="36">
        <v>140812</v>
      </c>
      <c r="AF17" s="39">
        <v>-2.4000000000000057</v>
      </c>
      <c r="AG17" s="37">
        <v>140812</v>
      </c>
      <c r="AH17" s="39">
        <v>-2.4000000000000057</v>
      </c>
      <c r="AI17" s="38">
        <v>18.399999999999999</v>
      </c>
      <c r="AJ17" s="40">
        <v>100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136172</v>
      </c>
      <c r="AS17" s="39">
        <v>-3.2999999999999972</v>
      </c>
      <c r="AT17" s="44">
        <v>136172</v>
      </c>
      <c r="AU17" s="39">
        <v>-3.2999999999999972</v>
      </c>
      <c r="AV17" s="38">
        <v>18.399999999999999</v>
      </c>
      <c r="AW17" s="40">
        <v>100</v>
      </c>
      <c r="AX17" s="43">
        <v>137172</v>
      </c>
      <c r="AY17" s="39">
        <v>0.70000000000000284</v>
      </c>
      <c r="AZ17" s="44">
        <v>137171</v>
      </c>
      <c r="BA17" s="39">
        <v>0.70000000000000284</v>
      </c>
      <c r="BB17" s="38">
        <v>18.7</v>
      </c>
      <c r="BC17" s="40">
        <v>100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139052</v>
      </c>
      <c r="BL17" s="39">
        <v>1.4000000000000057</v>
      </c>
      <c r="BM17" s="44">
        <v>139052</v>
      </c>
      <c r="BN17" s="39">
        <v>1.4000000000000057</v>
      </c>
      <c r="BO17" s="38">
        <v>19.2</v>
      </c>
      <c r="BP17" s="40">
        <v>100</v>
      </c>
      <c r="BQ17" s="43">
        <v>133138</v>
      </c>
      <c r="BR17" s="39">
        <v>-4.2999999999999972</v>
      </c>
      <c r="BS17" s="44">
        <v>133138</v>
      </c>
      <c r="BT17" s="39">
        <v>-4.2999999999999972</v>
      </c>
      <c r="BU17" s="38">
        <v>18.899999999999999</v>
      </c>
      <c r="BV17" s="40">
        <v>100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131902</v>
      </c>
      <c r="CE17" s="39">
        <v>-0.90000000000000568</v>
      </c>
      <c r="CF17" s="44">
        <v>131902</v>
      </c>
      <c r="CG17" s="39">
        <v>-0.90000000000000568</v>
      </c>
      <c r="CH17" s="38">
        <v>18.899999999999999</v>
      </c>
      <c r="CI17" s="40">
        <v>100</v>
      </c>
      <c r="CJ17" s="42">
        <v>128276</v>
      </c>
      <c r="CK17" s="108">
        <f t="shared" si="0"/>
        <v>-2.7000000000000028</v>
      </c>
      <c r="CL17" s="37">
        <v>128276</v>
      </c>
      <c r="CM17" s="108">
        <f t="shared" si="1"/>
        <v>-2.7000000000000028</v>
      </c>
      <c r="CN17" s="30">
        <f t="shared" si="2"/>
        <v>18.600000000000001</v>
      </c>
      <c r="CO17" s="31">
        <f t="shared" si="3"/>
        <v>100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161717</v>
      </c>
      <c r="I18" s="37">
        <v>161717</v>
      </c>
      <c r="J18" s="38">
        <v>19.100000000000001</v>
      </c>
      <c r="K18" s="157">
        <v>100</v>
      </c>
      <c r="L18" s="36">
        <v>160441</v>
      </c>
      <c r="M18" s="39">
        <v>-0.79999999999999716</v>
      </c>
      <c r="N18" s="37">
        <v>160441</v>
      </c>
      <c r="O18" s="39">
        <v>-0.79999999999999716</v>
      </c>
      <c r="P18" s="38">
        <v>19.600000000000001</v>
      </c>
      <c r="Q18" s="40">
        <v>100</v>
      </c>
      <c r="S18" s="32"/>
      <c r="T18" s="33"/>
      <c r="U18" s="34"/>
      <c r="V18" s="33" t="s">
        <v>146</v>
      </c>
      <c r="W18" s="231" t="s">
        <v>175</v>
      </c>
      <c r="X18" s="232"/>
      <c r="Y18" s="36">
        <v>153179</v>
      </c>
      <c r="Z18" s="39">
        <v>-4.5</v>
      </c>
      <c r="AA18" s="37">
        <v>153179</v>
      </c>
      <c r="AB18" s="39">
        <v>-4.5</v>
      </c>
      <c r="AC18" s="38">
        <v>19.600000000000001</v>
      </c>
      <c r="AD18" s="40">
        <v>100</v>
      </c>
      <c r="AE18" s="36">
        <v>145471</v>
      </c>
      <c r="AF18" s="39">
        <v>-5</v>
      </c>
      <c r="AG18" s="37">
        <v>145471</v>
      </c>
      <c r="AH18" s="39">
        <v>-5</v>
      </c>
      <c r="AI18" s="38">
        <v>19</v>
      </c>
      <c r="AJ18" s="40">
        <v>100</v>
      </c>
      <c r="AL18" s="32"/>
      <c r="AM18" s="33"/>
      <c r="AN18" s="34"/>
      <c r="AO18" s="33" t="s">
        <v>146</v>
      </c>
      <c r="AP18" s="231" t="s">
        <v>175</v>
      </c>
      <c r="AQ18" s="232"/>
      <c r="AR18" s="43">
        <v>140157</v>
      </c>
      <c r="AS18" s="39">
        <v>-3.7000000000000028</v>
      </c>
      <c r="AT18" s="44">
        <v>140157</v>
      </c>
      <c r="AU18" s="39">
        <v>-3.7000000000000028</v>
      </c>
      <c r="AV18" s="38">
        <v>18.899999999999999</v>
      </c>
      <c r="AW18" s="40">
        <v>100</v>
      </c>
      <c r="AX18" s="43">
        <v>134675</v>
      </c>
      <c r="AY18" s="39">
        <v>-3.9000000000000057</v>
      </c>
      <c r="AZ18" s="44">
        <v>134675</v>
      </c>
      <c r="BA18" s="39">
        <v>-3.9000000000000057</v>
      </c>
      <c r="BB18" s="38">
        <v>18.399999999999999</v>
      </c>
      <c r="BC18" s="40">
        <v>100</v>
      </c>
      <c r="BE18" s="32"/>
      <c r="BF18" s="33"/>
      <c r="BG18" s="34"/>
      <c r="BH18" s="33" t="s">
        <v>146</v>
      </c>
      <c r="BI18" s="231" t="s">
        <v>175</v>
      </c>
      <c r="BJ18" s="232"/>
      <c r="BK18" s="43">
        <v>134776</v>
      </c>
      <c r="BL18" s="39">
        <v>9.9999999999994316E-2</v>
      </c>
      <c r="BM18" s="44">
        <v>134776</v>
      </c>
      <c r="BN18" s="39">
        <v>9.9999999999994316E-2</v>
      </c>
      <c r="BO18" s="38">
        <v>18.600000000000001</v>
      </c>
      <c r="BP18" s="40">
        <v>100</v>
      </c>
      <c r="BQ18" s="43">
        <v>128605</v>
      </c>
      <c r="BR18" s="39">
        <v>-4.5999999999999943</v>
      </c>
      <c r="BS18" s="44">
        <v>128605</v>
      </c>
      <c r="BT18" s="39">
        <v>-4.5999999999999943</v>
      </c>
      <c r="BU18" s="38">
        <v>18.3</v>
      </c>
      <c r="BV18" s="40">
        <v>100</v>
      </c>
      <c r="BX18" s="32"/>
      <c r="BY18" s="33"/>
      <c r="BZ18" s="34"/>
      <c r="CA18" s="33" t="s">
        <v>146</v>
      </c>
      <c r="CB18" s="231" t="s">
        <v>175</v>
      </c>
      <c r="CC18" s="232"/>
      <c r="CD18" s="43">
        <v>124880</v>
      </c>
      <c r="CE18" s="39">
        <v>-2.9000000000000057</v>
      </c>
      <c r="CF18" s="44">
        <v>124880</v>
      </c>
      <c r="CG18" s="39">
        <v>-2.9000000000000057</v>
      </c>
      <c r="CH18" s="38">
        <v>17.899999999999999</v>
      </c>
      <c r="CI18" s="40">
        <v>100</v>
      </c>
      <c r="CJ18" s="42">
        <v>118605</v>
      </c>
      <c r="CK18" s="108">
        <f t="shared" si="0"/>
        <v>-5</v>
      </c>
      <c r="CL18" s="37">
        <v>118605</v>
      </c>
      <c r="CM18" s="108">
        <f t="shared" si="1"/>
        <v>-5</v>
      </c>
      <c r="CN18" s="30">
        <f t="shared" si="2"/>
        <v>17.2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147</v>
      </c>
      <c r="E19" s="34" t="s">
        <v>20</v>
      </c>
      <c r="F19" s="35"/>
      <c r="G19" s="35"/>
      <c r="H19" s="36">
        <v>11735</v>
      </c>
      <c r="I19" s="37">
        <v>11649</v>
      </c>
      <c r="J19" s="38">
        <v>1.4</v>
      </c>
      <c r="K19" s="157">
        <v>99.3</v>
      </c>
      <c r="L19" s="36">
        <v>11647</v>
      </c>
      <c r="M19" s="39">
        <v>-0.70000000000000284</v>
      </c>
      <c r="N19" s="37">
        <v>11600</v>
      </c>
      <c r="O19" s="39">
        <v>-0.40000000000000568</v>
      </c>
      <c r="P19" s="38">
        <v>1.4</v>
      </c>
      <c r="Q19" s="40">
        <v>99.6</v>
      </c>
      <c r="S19" s="32"/>
      <c r="T19" s="33"/>
      <c r="U19" s="34" t="s">
        <v>66</v>
      </c>
      <c r="V19" s="34" t="s">
        <v>20</v>
      </c>
      <c r="W19" s="35"/>
      <c r="X19" s="35"/>
      <c r="Y19" s="36">
        <v>11660</v>
      </c>
      <c r="Z19" s="39">
        <v>9.9999999999994316E-2</v>
      </c>
      <c r="AA19" s="37">
        <v>11581</v>
      </c>
      <c r="AB19" s="39">
        <v>-0.20000000000000284</v>
      </c>
      <c r="AC19" s="38">
        <v>1.5</v>
      </c>
      <c r="AD19" s="40">
        <v>99.3</v>
      </c>
      <c r="AE19" s="36">
        <v>11825</v>
      </c>
      <c r="AF19" s="39">
        <v>1.4000000000000057</v>
      </c>
      <c r="AG19" s="37">
        <v>11825</v>
      </c>
      <c r="AH19" s="39">
        <v>2.0999999999999943</v>
      </c>
      <c r="AI19" s="38">
        <v>1.5</v>
      </c>
      <c r="AJ19" s="40">
        <v>100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11691</v>
      </c>
      <c r="AS19" s="39">
        <v>-1.0999999999999943</v>
      </c>
      <c r="AT19" s="44">
        <v>11684</v>
      </c>
      <c r="AU19" s="39">
        <v>-1.2000000000000028</v>
      </c>
      <c r="AV19" s="38">
        <v>1.6</v>
      </c>
      <c r="AW19" s="40">
        <v>99.9</v>
      </c>
      <c r="AX19" s="43">
        <v>14037</v>
      </c>
      <c r="AY19" s="39">
        <v>20.099999999999994</v>
      </c>
      <c r="AZ19" s="44">
        <v>13998</v>
      </c>
      <c r="BA19" s="39">
        <v>19.799999999999997</v>
      </c>
      <c r="BB19" s="38">
        <v>1.9</v>
      </c>
      <c r="BC19" s="40">
        <v>99.7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14488</v>
      </c>
      <c r="BL19" s="39">
        <v>3.2000000000000028</v>
      </c>
      <c r="BM19" s="44">
        <v>14425</v>
      </c>
      <c r="BN19" s="39">
        <v>3.0999999999999943</v>
      </c>
      <c r="BO19" s="38">
        <v>2</v>
      </c>
      <c r="BP19" s="40">
        <v>99.6</v>
      </c>
      <c r="BQ19" s="43">
        <v>14896</v>
      </c>
      <c r="BR19" s="39">
        <v>2.7999999999999972</v>
      </c>
      <c r="BS19" s="44">
        <v>14870</v>
      </c>
      <c r="BT19" s="39">
        <v>3.0999999999999943</v>
      </c>
      <c r="BU19" s="38">
        <v>2.1</v>
      </c>
      <c r="BV19" s="40">
        <v>99.8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15677</v>
      </c>
      <c r="CE19" s="39">
        <v>5.2000000000000028</v>
      </c>
      <c r="CF19" s="44">
        <v>15654</v>
      </c>
      <c r="CG19" s="39">
        <v>5.2999999999999972</v>
      </c>
      <c r="CH19" s="38">
        <v>2.2000000000000002</v>
      </c>
      <c r="CI19" s="40">
        <v>99.9</v>
      </c>
      <c r="CJ19" s="42">
        <v>17179</v>
      </c>
      <c r="CK19" s="108">
        <f t="shared" si="0"/>
        <v>9.5999999999999943</v>
      </c>
      <c r="CL19" s="37">
        <v>17168</v>
      </c>
      <c r="CM19" s="108">
        <f t="shared" si="1"/>
        <v>9.7000000000000028</v>
      </c>
      <c r="CN19" s="30">
        <f t="shared" si="2"/>
        <v>2.5</v>
      </c>
      <c r="CO19" s="31">
        <f t="shared" si="3"/>
        <v>99.9</v>
      </c>
    </row>
    <row r="20" spans="1:93" x14ac:dyDescent="0.15">
      <c r="A20" s="5"/>
      <c r="B20" s="32"/>
      <c r="C20" s="169"/>
      <c r="D20" s="34"/>
      <c r="E20" s="169" t="s">
        <v>8</v>
      </c>
      <c r="F20" s="35" t="s">
        <v>251</v>
      </c>
      <c r="G20" s="35"/>
      <c r="H20" s="175"/>
      <c r="I20" s="172"/>
      <c r="J20" s="173"/>
      <c r="K20" s="177"/>
      <c r="L20" s="175"/>
      <c r="M20" s="178"/>
      <c r="N20" s="172"/>
      <c r="O20" s="178"/>
      <c r="P20" s="173"/>
      <c r="Q20" s="174"/>
      <c r="S20" s="32"/>
      <c r="T20" s="169"/>
      <c r="U20" s="34"/>
      <c r="V20" s="169" t="s">
        <v>8</v>
      </c>
      <c r="W20" s="35" t="s">
        <v>251</v>
      </c>
      <c r="X20" s="35"/>
      <c r="Y20" s="180"/>
      <c r="Z20" s="178"/>
      <c r="AA20" s="181"/>
      <c r="AB20" s="178"/>
      <c r="AC20" s="173"/>
      <c r="AD20" s="174"/>
      <c r="AE20" s="180"/>
      <c r="AF20" s="178"/>
      <c r="AG20" s="181"/>
      <c r="AH20" s="178"/>
      <c r="AI20" s="173"/>
      <c r="AJ20" s="174"/>
      <c r="AL20" s="32"/>
      <c r="AM20" s="169"/>
      <c r="AN20" s="34"/>
      <c r="AO20" s="169" t="s">
        <v>8</v>
      </c>
      <c r="AP20" s="35" t="s">
        <v>251</v>
      </c>
      <c r="AQ20" s="35"/>
      <c r="AR20" s="180"/>
      <c r="AS20" s="178"/>
      <c r="AT20" s="181"/>
      <c r="AU20" s="178"/>
      <c r="AV20" s="173"/>
      <c r="AW20" s="174"/>
      <c r="AX20" s="180"/>
      <c r="AY20" s="178"/>
      <c r="AZ20" s="181"/>
      <c r="BA20" s="178"/>
      <c r="BB20" s="173"/>
      <c r="BC20" s="174"/>
      <c r="BE20" s="32"/>
      <c r="BF20" s="169"/>
      <c r="BG20" s="34"/>
      <c r="BH20" s="169" t="s">
        <v>8</v>
      </c>
      <c r="BI20" s="35" t="s">
        <v>251</v>
      </c>
      <c r="BJ20" s="41"/>
      <c r="BK20" s="180"/>
      <c r="BL20" s="178"/>
      <c r="BM20" s="181"/>
      <c r="BN20" s="178"/>
      <c r="BO20" s="173"/>
      <c r="BP20" s="174"/>
      <c r="BQ20" s="180"/>
      <c r="BR20" s="178"/>
      <c r="BS20" s="181"/>
      <c r="BT20" s="178"/>
      <c r="BU20" s="173"/>
      <c r="BV20" s="174"/>
      <c r="BX20" s="32"/>
      <c r="BY20" s="169"/>
      <c r="BZ20" s="34"/>
      <c r="CA20" s="169" t="s">
        <v>8</v>
      </c>
      <c r="CB20" s="35" t="s">
        <v>251</v>
      </c>
      <c r="CC20" s="41"/>
      <c r="CD20" s="180"/>
      <c r="CE20" s="178" t="s">
        <v>240</v>
      </c>
      <c r="CF20" s="181"/>
      <c r="CG20" s="178" t="s">
        <v>240</v>
      </c>
      <c r="CH20" s="173"/>
      <c r="CI20" s="174" t="s">
        <v>240</v>
      </c>
      <c r="CJ20" s="42">
        <v>1277</v>
      </c>
      <c r="CK20" s="108" t="str">
        <f t="shared" si="0"/>
        <v>皆増</v>
      </c>
      <c r="CL20" s="37">
        <v>1277</v>
      </c>
      <c r="CM20" s="108" t="str">
        <f t="shared" si="1"/>
        <v>皆増</v>
      </c>
      <c r="CN20" s="30">
        <f t="shared" si="2"/>
        <v>0.2</v>
      </c>
      <c r="CO20" s="31">
        <f t="shared" si="3"/>
        <v>100</v>
      </c>
    </row>
    <row r="21" spans="1:93" x14ac:dyDescent="0.15">
      <c r="A21" s="5"/>
      <c r="B21" s="32"/>
      <c r="C21" s="169"/>
      <c r="D21" s="34"/>
      <c r="E21" s="169" t="s">
        <v>10</v>
      </c>
      <c r="F21" s="35" t="s">
        <v>250</v>
      </c>
      <c r="G21" s="35"/>
      <c r="H21" s="175"/>
      <c r="I21" s="172"/>
      <c r="J21" s="173"/>
      <c r="K21" s="177"/>
      <c r="L21" s="175"/>
      <c r="M21" s="178"/>
      <c r="N21" s="172"/>
      <c r="O21" s="178"/>
      <c r="P21" s="173"/>
      <c r="Q21" s="174"/>
      <c r="S21" s="32"/>
      <c r="T21" s="169"/>
      <c r="U21" s="34"/>
      <c r="V21" s="169" t="s">
        <v>10</v>
      </c>
      <c r="W21" s="35" t="s">
        <v>250</v>
      </c>
      <c r="X21" s="35"/>
      <c r="Y21" s="180"/>
      <c r="Z21" s="178"/>
      <c r="AA21" s="181"/>
      <c r="AB21" s="178"/>
      <c r="AC21" s="173"/>
      <c r="AD21" s="174"/>
      <c r="AE21" s="180"/>
      <c r="AF21" s="178"/>
      <c r="AG21" s="181"/>
      <c r="AH21" s="178"/>
      <c r="AI21" s="173"/>
      <c r="AJ21" s="174"/>
      <c r="AL21" s="32"/>
      <c r="AM21" s="169"/>
      <c r="AN21" s="34"/>
      <c r="AO21" s="169" t="s">
        <v>10</v>
      </c>
      <c r="AP21" s="35" t="s">
        <v>250</v>
      </c>
      <c r="AQ21" s="35"/>
      <c r="AR21" s="180"/>
      <c r="AS21" s="178"/>
      <c r="AT21" s="181"/>
      <c r="AU21" s="178"/>
      <c r="AV21" s="173"/>
      <c r="AW21" s="174"/>
      <c r="AX21" s="180"/>
      <c r="AY21" s="178"/>
      <c r="AZ21" s="181"/>
      <c r="BA21" s="178"/>
      <c r="BB21" s="173"/>
      <c r="BC21" s="174"/>
      <c r="BE21" s="32"/>
      <c r="BF21" s="169"/>
      <c r="BG21" s="34"/>
      <c r="BH21" s="169" t="s">
        <v>10</v>
      </c>
      <c r="BI21" s="35" t="s">
        <v>250</v>
      </c>
      <c r="BJ21" s="41"/>
      <c r="BK21" s="180"/>
      <c r="BL21" s="178"/>
      <c r="BM21" s="181"/>
      <c r="BN21" s="178"/>
      <c r="BO21" s="173"/>
      <c r="BP21" s="174"/>
      <c r="BQ21" s="180"/>
      <c r="BR21" s="178"/>
      <c r="BS21" s="181"/>
      <c r="BT21" s="178"/>
      <c r="BU21" s="173"/>
      <c r="BV21" s="174"/>
      <c r="BX21" s="32"/>
      <c r="BY21" s="169"/>
      <c r="BZ21" s="34"/>
      <c r="CA21" s="169" t="s">
        <v>10</v>
      </c>
      <c r="CB21" s="35" t="s">
        <v>250</v>
      </c>
      <c r="CC21" s="41"/>
      <c r="CD21" s="180"/>
      <c r="CE21" s="178" t="s">
        <v>240</v>
      </c>
      <c r="CF21" s="181"/>
      <c r="CG21" s="178" t="s">
        <v>240</v>
      </c>
      <c r="CH21" s="173"/>
      <c r="CI21" s="174" t="s">
        <v>240</v>
      </c>
      <c r="CJ21" s="42">
        <v>15902</v>
      </c>
      <c r="CK21" s="108" t="str">
        <f t="shared" si="0"/>
        <v>皆増</v>
      </c>
      <c r="CL21" s="37">
        <v>15891</v>
      </c>
      <c r="CM21" s="108" t="str">
        <f t="shared" si="1"/>
        <v>皆増</v>
      </c>
      <c r="CN21" s="30">
        <f t="shared" si="2"/>
        <v>2.2999999999999998</v>
      </c>
      <c r="CO21" s="31">
        <f t="shared" si="3"/>
        <v>99.9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28109</v>
      </c>
      <c r="I22" s="37">
        <v>28109</v>
      </c>
      <c r="J22" s="38">
        <v>3.3</v>
      </c>
      <c r="K22" s="157">
        <v>100</v>
      </c>
      <c r="L22" s="36">
        <v>26035</v>
      </c>
      <c r="M22" s="39">
        <v>-7.4000000000000057</v>
      </c>
      <c r="N22" s="37">
        <v>26035</v>
      </c>
      <c r="O22" s="39">
        <v>-7.4000000000000057</v>
      </c>
      <c r="P22" s="38">
        <v>3.2</v>
      </c>
      <c r="Q22" s="40">
        <v>100</v>
      </c>
      <c r="R22" s="49"/>
      <c r="S22" s="46"/>
      <c r="T22" s="47"/>
      <c r="U22" s="34" t="s">
        <v>68</v>
      </c>
      <c r="V22" s="48" t="s">
        <v>22</v>
      </c>
      <c r="W22" s="48"/>
      <c r="X22" s="48"/>
      <c r="Y22" s="36">
        <v>27048</v>
      </c>
      <c r="Z22" s="39">
        <v>3.9000000000000057</v>
      </c>
      <c r="AA22" s="37">
        <v>27048</v>
      </c>
      <c r="AB22" s="39">
        <v>3.9000000000000057</v>
      </c>
      <c r="AC22" s="38">
        <v>3.5</v>
      </c>
      <c r="AD22" s="40">
        <v>100</v>
      </c>
      <c r="AE22" s="36">
        <v>24782</v>
      </c>
      <c r="AF22" s="39">
        <v>-8.4000000000000057</v>
      </c>
      <c r="AG22" s="37">
        <v>24782</v>
      </c>
      <c r="AH22" s="39">
        <v>-8.4000000000000057</v>
      </c>
      <c r="AI22" s="38">
        <v>3.2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23677</v>
      </c>
      <c r="AS22" s="39">
        <v>-4.5</v>
      </c>
      <c r="AT22" s="44">
        <v>23677</v>
      </c>
      <c r="AU22" s="39">
        <v>-4.5</v>
      </c>
      <c r="AV22" s="38">
        <v>3.2</v>
      </c>
      <c r="AW22" s="40">
        <v>100</v>
      </c>
      <c r="AX22" s="43">
        <v>22403</v>
      </c>
      <c r="AY22" s="39">
        <v>-5.4000000000000057</v>
      </c>
      <c r="AZ22" s="44">
        <v>22403</v>
      </c>
      <c r="BA22" s="39">
        <v>-5.4000000000000057</v>
      </c>
      <c r="BB22" s="38">
        <v>3.1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19632</v>
      </c>
      <c r="BL22" s="39">
        <v>-12.400000000000006</v>
      </c>
      <c r="BM22" s="44">
        <v>19632</v>
      </c>
      <c r="BN22" s="39">
        <v>-12.400000000000006</v>
      </c>
      <c r="BO22" s="38">
        <v>2.7</v>
      </c>
      <c r="BP22" s="40">
        <v>100</v>
      </c>
      <c r="BQ22" s="43">
        <v>19383</v>
      </c>
      <c r="BR22" s="39">
        <v>-1.2999999999999972</v>
      </c>
      <c r="BS22" s="44">
        <v>19383</v>
      </c>
      <c r="BT22" s="39">
        <v>-1.2999999999999972</v>
      </c>
      <c r="BU22" s="38">
        <v>2.8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17318</v>
      </c>
      <c r="CE22" s="39">
        <v>-10.700000000000003</v>
      </c>
      <c r="CF22" s="44">
        <v>17318</v>
      </c>
      <c r="CG22" s="39">
        <v>-10.700000000000003</v>
      </c>
      <c r="CH22" s="38">
        <v>2.5</v>
      </c>
      <c r="CI22" s="40">
        <v>100</v>
      </c>
      <c r="CJ22" s="42">
        <v>19360</v>
      </c>
      <c r="CK22" s="108">
        <f t="shared" si="0"/>
        <v>11.799999999999997</v>
      </c>
      <c r="CL22" s="37">
        <v>19360</v>
      </c>
      <c r="CM22" s="108">
        <f t="shared" si="1"/>
        <v>11.799999999999997</v>
      </c>
      <c r="CN22" s="30">
        <f t="shared" si="2"/>
        <v>2.8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4550</v>
      </c>
      <c r="I23" s="37">
        <v>4550</v>
      </c>
      <c r="J23" s="38">
        <v>0.5</v>
      </c>
      <c r="K23" s="157">
        <v>100</v>
      </c>
      <c r="L23" s="36">
        <v>4755</v>
      </c>
      <c r="M23" s="39">
        <v>4.5</v>
      </c>
      <c r="N23" s="37">
        <v>4755</v>
      </c>
      <c r="O23" s="39">
        <v>4.5</v>
      </c>
      <c r="P23" s="38">
        <v>0.6</v>
      </c>
      <c r="Q23" s="40">
        <v>100</v>
      </c>
      <c r="R23" s="49"/>
      <c r="S23" s="46"/>
      <c r="T23" s="47"/>
      <c r="U23" s="34" t="s">
        <v>23</v>
      </c>
      <c r="V23" s="34" t="s">
        <v>24</v>
      </c>
      <c r="W23" s="48"/>
      <c r="X23" s="48"/>
      <c r="Y23" s="36">
        <v>4570</v>
      </c>
      <c r="Z23" s="39">
        <v>-3.9000000000000057</v>
      </c>
      <c r="AA23" s="37">
        <v>4570</v>
      </c>
      <c r="AB23" s="39">
        <v>-3.9000000000000057</v>
      </c>
      <c r="AC23" s="38">
        <v>0.6</v>
      </c>
      <c r="AD23" s="40">
        <v>100</v>
      </c>
      <c r="AE23" s="36">
        <v>4746</v>
      </c>
      <c r="AF23" s="39">
        <v>3.9000000000000057</v>
      </c>
      <c r="AG23" s="37">
        <v>4746</v>
      </c>
      <c r="AH23" s="39">
        <v>3.9000000000000057</v>
      </c>
      <c r="AI23" s="38">
        <v>0.6</v>
      </c>
      <c r="AJ23" s="40">
        <v>100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4664</v>
      </c>
      <c r="AS23" s="39">
        <v>-1.7000000000000028</v>
      </c>
      <c r="AT23" s="44">
        <v>4664</v>
      </c>
      <c r="AU23" s="39">
        <v>-1.7000000000000028</v>
      </c>
      <c r="AV23" s="38">
        <v>0.6</v>
      </c>
      <c r="AW23" s="40">
        <v>100</v>
      </c>
      <c r="AX23" s="43">
        <v>4372</v>
      </c>
      <c r="AY23" s="39">
        <v>-6.2999999999999972</v>
      </c>
      <c r="AZ23" s="44">
        <v>4372</v>
      </c>
      <c r="BA23" s="39">
        <v>-6.2999999999999972</v>
      </c>
      <c r="BB23" s="38">
        <v>0.6</v>
      </c>
      <c r="BC23" s="40">
        <v>100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4192</v>
      </c>
      <c r="BL23" s="39">
        <v>-4.0999999999999943</v>
      </c>
      <c r="BM23" s="44">
        <v>4192</v>
      </c>
      <c r="BN23" s="39">
        <v>-4.0999999999999943</v>
      </c>
      <c r="BO23" s="38">
        <v>0.6</v>
      </c>
      <c r="BP23" s="40">
        <v>100</v>
      </c>
      <c r="BQ23" s="43">
        <v>4306</v>
      </c>
      <c r="BR23" s="39">
        <v>2.7000000000000028</v>
      </c>
      <c r="BS23" s="44">
        <v>4306</v>
      </c>
      <c r="BT23" s="39">
        <v>2.7000000000000028</v>
      </c>
      <c r="BU23" s="38">
        <v>0.6</v>
      </c>
      <c r="BV23" s="40">
        <v>100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3863</v>
      </c>
      <c r="CE23" s="39">
        <v>-10.299999999999997</v>
      </c>
      <c r="CF23" s="44">
        <v>3863</v>
      </c>
      <c r="CG23" s="39">
        <v>-10.299999999999997</v>
      </c>
      <c r="CH23" s="38">
        <v>0.6</v>
      </c>
      <c r="CI23" s="40">
        <v>100</v>
      </c>
      <c r="CJ23" s="42">
        <v>3459</v>
      </c>
      <c r="CK23" s="108">
        <f t="shared" si="0"/>
        <v>-10.5</v>
      </c>
      <c r="CL23" s="37">
        <v>3459</v>
      </c>
      <c r="CM23" s="108">
        <f t="shared" si="1"/>
        <v>-10.5</v>
      </c>
      <c r="CN23" s="30">
        <f t="shared" si="2"/>
        <v>0.5</v>
      </c>
      <c r="CO23" s="31">
        <f t="shared" si="3"/>
        <v>100</v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9"/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38">
        <v>0</v>
      </c>
      <c r="K25" s="157"/>
      <c r="L25" s="36">
        <v>0</v>
      </c>
      <c r="M25" s="39" t="s">
        <v>240</v>
      </c>
      <c r="N25" s="37">
        <v>0</v>
      </c>
      <c r="O25" s="39" t="s">
        <v>240</v>
      </c>
      <c r="P25" s="38">
        <v>0</v>
      </c>
      <c r="Q25" s="40" t="s">
        <v>240</v>
      </c>
      <c r="R25" s="55"/>
      <c r="S25" s="52"/>
      <c r="T25" s="53"/>
      <c r="U25" s="54"/>
      <c r="V25" s="33" t="s">
        <v>8</v>
      </c>
      <c r="W25" s="35" t="s">
        <v>27</v>
      </c>
      <c r="X25" s="35"/>
      <c r="Y25" s="36">
        <v>0</v>
      </c>
      <c r="Z25" s="39" t="s">
        <v>240</v>
      </c>
      <c r="AA25" s="37">
        <v>0</v>
      </c>
      <c r="AB25" s="39" t="s">
        <v>240</v>
      </c>
      <c r="AC25" s="38">
        <v>0</v>
      </c>
      <c r="AD25" s="40" t="s">
        <v>240</v>
      </c>
      <c r="AE25" s="36">
        <v>0</v>
      </c>
      <c r="AF25" s="39" t="s">
        <v>240</v>
      </c>
      <c r="AG25" s="37">
        <v>0</v>
      </c>
      <c r="AH25" s="39" t="s">
        <v>240</v>
      </c>
      <c r="AI25" s="38">
        <v>0</v>
      </c>
      <c r="AJ25" s="40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39" t="s">
        <v>240</v>
      </c>
      <c r="AT25" s="44">
        <v>0</v>
      </c>
      <c r="AU25" s="39" t="s">
        <v>240</v>
      </c>
      <c r="AV25" s="38">
        <v>0</v>
      </c>
      <c r="AW25" s="40" t="s">
        <v>240</v>
      </c>
      <c r="AX25" s="43">
        <v>0</v>
      </c>
      <c r="AY25" s="39" t="s">
        <v>240</v>
      </c>
      <c r="AZ25" s="44">
        <v>0</v>
      </c>
      <c r="BA25" s="39" t="s">
        <v>240</v>
      </c>
      <c r="BB25" s="38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39" t="s">
        <v>240</v>
      </c>
      <c r="BM25" s="44">
        <v>0</v>
      </c>
      <c r="BN25" s="39" t="s">
        <v>240</v>
      </c>
      <c r="BO25" s="38">
        <v>0</v>
      </c>
      <c r="BP25" s="40" t="s">
        <v>240</v>
      </c>
      <c r="BQ25" s="43">
        <v>0</v>
      </c>
      <c r="BR25" s="39" t="s">
        <v>240</v>
      </c>
      <c r="BS25" s="44">
        <v>0</v>
      </c>
      <c r="BT25" s="39" t="s">
        <v>240</v>
      </c>
      <c r="BU25" s="38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39" t="s">
        <v>240</v>
      </c>
      <c r="CF25" s="44">
        <v>0</v>
      </c>
      <c r="CG25" s="39" t="s">
        <v>240</v>
      </c>
      <c r="CH25" s="38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38">
        <v>0</v>
      </c>
      <c r="K26" s="157"/>
      <c r="L26" s="36">
        <v>0</v>
      </c>
      <c r="M26" s="39" t="s">
        <v>240</v>
      </c>
      <c r="N26" s="37">
        <v>0</v>
      </c>
      <c r="O26" s="39" t="s">
        <v>240</v>
      </c>
      <c r="P26" s="38">
        <v>0</v>
      </c>
      <c r="Q26" s="40" t="s">
        <v>240</v>
      </c>
      <c r="R26" s="49"/>
      <c r="S26" s="46"/>
      <c r="T26" s="47"/>
      <c r="U26" s="48"/>
      <c r="V26" s="33" t="s">
        <v>10</v>
      </c>
      <c r="W26" s="35" t="s">
        <v>28</v>
      </c>
      <c r="X26" s="35"/>
      <c r="Y26" s="36">
        <v>0</v>
      </c>
      <c r="Z26" s="39" t="s">
        <v>240</v>
      </c>
      <c r="AA26" s="37">
        <v>0</v>
      </c>
      <c r="AB26" s="39" t="s">
        <v>240</v>
      </c>
      <c r="AC26" s="38">
        <v>0</v>
      </c>
      <c r="AD26" s="40" t="s">
        <v>240</v>
      </c>
      <c r="AE26" s="36">
        <v>0</v>
      </c>
      <c r="AF26" s="39" t="s">
        <v>240</v>
      </c>
      <c r="AG26" s="37">
        <v>0</v>
      </c>
      <c r="AH26" s="39" t="s">
        <v>240</v>
      </c>
      <c r="AI26" s="38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39" t="s">
        <v>240</v>
      </c>
      <c r="AT26" s="44">
        <v>0</v>
      </c>
      <c r="AU26" s="39" t="s">
        <v>240</v>
      </c>
      <c r="AV26" s="38">
        <v>0</v>
      </c>
      <c r="AW26" s="40" t="s">
        <v>240</v>
      </c>
      <c r="AX26" s="43">
        <v>0</v>
      </c>
      <c r="AY26" s="39" t="s">
        <v>240</v>
      </c>
      <c r="AZ26" s="44">
        <v>0</v>
      </c>
      <c r="BA26" s="39" t="s">
        <v>240</v>
      </c>
      <c r="BB26" s="38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39" t="s">
        <v>240</v>
      </c>
      <c r="BM26" s="44">
        <v>0</v>
      </c>
      <c r="BN26" s="39" t="s">
        <v>240</v>
      </c>
      <c r="BO26" s="38">
        <v>0</v>
      </c>
      <c r="BP26" s="40" t="s">
        <v>240</v>
      </c>
      <c r="BQ26" s="43">
        <v>0</v>
      </c>
      <c r="BR26" s="39" t="s">
        <v>240</v>
      </c>
      <c r="BS26" s="44">
        <v>0</v>
      </c>
      <c r="BT26" s="39" t="s">
        <v>240</v>
      </c>
      <c r="BU26" s="38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39" t="s">
        <v>240</v>
      </c>
      <c r="CF26" s="44">
        <v>0</v>
      </c>
      <c r="CG26" s="39" t="s">
        <v>240</v>
      </c>
      <c r="CH26" s="38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9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6230</v>
      </c>
      <c r="I28" s="37">
        <v>6230</v>
      </c>
      <c r="J28" s="38">
        <v>0.7</v>
      </c>
      <c r="K28" s="157">
        <v>100</v>
      </c>
      <c r="L28" s="36">
        <v>6305</v>
      </c>
      <c r="M28" s="39">
        <v>1.2000000000000028</v>
      </c>
      <c r="N28" s="37">
        <v>6305</v>
      </c>
      <c r="O28" s="39">
        <v>1.2000000000000028</v>
      </c>
      <c r="P28" s="38">
        <v>0.8</v>
      </c>
      <c r="Q28" s="40">
        <v>100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6011</v>
      </c>
      <c r="Z28" s="39">
        <v>-4.7000000000000028</v>
      </c>
      <c r="AA28" s="37">
        <v>6011</v>
      </c>
      <c r="AB28" s="39">
        <v>-4.7000000000000028</v>
      </c>
      <c r="AC28" s="38">
        <v>0.8</v>
      </c>
      <c r="AD28" s="40">
        <v>100</v>
      </c>
      <c r="AE28" s="36">
        <v>5869</v>
      </c>
      <c r="AF28" s="39">
        <v>-2.4000000000000057</v>
      </c>
      <c r="AG28" s="37">
        <v>5869</v>
      </c>
      <c r="AH28" s="39">
        <v>-2.4000000000000057</v>
      </c>
      <c r="AI28" s="38">
        <v>0.8</v>
      </c>
      <c r="AJ28" s="40">
        <v>100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7210</v>
      </c>
      <c r="AS28" s="39">
        <v>22.799999999999997</v>
      </c>
      <c r="AT28" s="37">
        <v>7210</v>
      </c>
      <c r="AU28" s="39">
        <v>22.799999999999997</v>
      </c>
      <c r="AV28" s="38">
        <v>1</v>
      </c>
      <c r="AW28" s="40">
        <v>100</v>
      </c>
      <c r="AX28" s="36">
        <v>7408</v>
      </c>
      <c r="AY28" s="39">
        <v>2.7000000000000028</v>
      </c>
      <c r="AZ28" s="37">
        <v>7350</v>
      </c>
      <c r="BA28" s="39">
        <v>1.9000000000000057</v>
      </c>
      <c r="BB28" s="38">
        <v>1</v>
      </c>
      <c r="BC28" s="40">
        <v>99.2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7364</v>
      </c>
      <c r="BL28" s="39">
        <v>-0.59999999999999432</v>
      </c>
      <c r="BM28" s="37">
        <v>7364</v>
      </c>
      <c r="BN28" s="39">
        <v>0.20000000000000284</v>
      </c>
      <c r="BO28" s="38">
        <v>1</v>
      </c>
      <c r="BP28" s="40">
        <v>100</v>
      </c>
      <c r="BQ28" s="36">
        <v>7312</v>
      </c>
      <c r="BR28" s="39">
        <v>-0.70000000000000284</v>
      </c>
      <c r="BS28" s="37">
        <v>7312</v>
      </c>
      <c r="BT28" s="39">
        <v>-0.70000000000000284</v>
      </c>
      <c r="BU28" s="38">
        <v>1</v>
      </c>
      <c r="BV28" s="40">
        <v>100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6451</v>
      </c>
      <c r="CE28" s="39">
        <v>-11.799999999999997</v>
      </c>
      <c r="CF28" s="37">
        <v>6451</v>
      </c>
      <c r="CG28" s="39">
        <v>-11.799999999999997</v>
      </c>
      <c r="CH28" s="38">
        <v>0.9</v>
      </c>
      <c r="CI28" s="40">
        <v>100</v>
      </c>
      <c r="CJ28" s="42">
        <v>4640</v>
      </c>
      <c r="CK28" s="108">
        <f t="shared" si="0"/>
        <v>-28.099999999999994</v>
      </c>
      <c r="CL28" s="37">
        <v>4640</v>
      </c>
      <c r="CM28" s="108">
        <f t="shared" si="1"/>
        <v>-28.099999999999994</v>
      </c>
      <c r="CN28" s="30">
        <f t="shared" si="2"/>
        <v>0.7</v>
      </c>
      <c r="CO28" s="31">
        <f t="shared" si="3"/>
        <v>100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6230</v>
      </c>
      <c r="I29" s="37">
        <v>6230</v>
      </c>
      <c r="J29" s="38">
        <v>0.7</v>
      </c>
      <c r="K29" s="157">
        <v>100</v>
      </c>
      <c r="L29" s="36">
        <v>6305</v>
      </c>
      <c r="M29" s="39">
        <v>1.2000000000000028</v>
      </c>
      <c r="N29" s="37">
        <v>6305</v>
      </c>
      <c r="O29" s="39">
        <v>1.2000000000000028</v>
      </c>
      <c r="P29" s="38">
        <v>0.8</v>
      </c>
      <c r="Q29" s="40">
        <v>100</v>
      </c>
      <c r="R29" s="49"/>
      <c r="S29" s="32"/>
      <c r="T29" s="33" t="s">
        <v>76</v>
      </c>
      <c r="U29" s="34" t="s">
        <v>32</v>
      </c>
      <c r="V29" s="34"/>
      <c r="W29" s="35"/>
      <c r="X29" s="35"/>
      <c r="Y29" s="36">
        <v>6011</v>
      </c>
      <c r="Z29" s="39">
        <v>-4.7000000000000028</v>
      </c>
      <c r="AA29" s="37">
        <v>6011</v>
      </c>
      <c r="AB29" s="39">
        <v>-4.7000000000000028</v>
      </c>
      <c r="AC29" s="38">
        <v>0.8</v>
      </c>
      <c r="AD29" s="40">
        <v>100</v>
      </c>
      <c r="AE29" s="36">
        <v>5869</v>
      </c>
      <c r="AF29" s="39">
        <v>-2.4000000000000057</v>
      </c>
      <c r="AG29" s="37">
        <v>5869</v>
      </c>
      <c r="AH29" s="39">
        <v>-2.4000000000000057</v>
      </c>
      <c r="AI29" s="38">
        <v>0.8</v>
      </c>
      <c r="AJ29" s="40">
        <v>100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7210</v>
      </c>
      <c r="AS29" s="39">
        <v>22.799999999999997</v>
      </c>
      <c r="AT29" s="44">
        <v>7210</v>
      </c>
      <c r="AU29" s="39">
        <v>22.799999999999997</v>
      </c>
      <c r="AV29" s="38">
        <v>1</v>
      </c>
      <c r="AW29" s="40">
        <v>100</v>
      </c>
      <c r="AX29" s="43">
        <v>7408</v>
      </c>
      <c r="AY29" s="39">
        <v>2.7000000000000028</v>
      </c>
      <c r="AZ29" s="44">
        <v>7350</v>
      </c>
      <c r="BA29" s="39">
        <v>1.9000000000000057</v>
      </c>
      <c r="BB29" s="38">
        <v>1</v>
      </c>
      <c r="BC29" s="40">
        <v>99.2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7364</v>
      </c>
      <c r="BL29" s="39">
        <v>-0.59999999999999432</v>
      </c>
      <c r="BM29" s="44">
        <v>7364</v>
      </c>
      <c r="BN29" s="39">
        <v>0.20000000000000284</v>
      </c>
      <c r="BO29" s="38">
        <v>1</v>
      </c>
      <c r="BP29" s="40">
        <v>100</v>
      </c>
      <c r="BQ29" s="43">
        <v>7312</v>
      </c>
      <c r="BR29" s="39">
        <v>-0.70000000000000284</v>
      </c>
      <c r="BS29" s="44">
        <v>7312</v>
      </c>
      <c r="BT29" s="39">
        <v>-0.70000000000000284</v>
      </c>
      <c r="BU29" s="38">
        <v>1</v>
      </c>
      <c r="BV29" s="40">
        <v>100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6451</v>
      </c>
      <c r="CE29" s="39">
        <v>-11.799999999999997</v>
      </c>
      <c r="CF29" s="44">
        <v>6451</v>
      </c>
      <c r="CG29" s="39">
        <v>-11.799999999999997</v>
      </c>
      <c r="CH29" s="38">
        <v>0.9</v>
      </c>
      <c r="CI29" s="40">
        <v>100</v>
      </c>
      <c r="CJ29" s="42">
        <v>4640</v>
      </c>
      <c r="CK29" s="108">
        <f t="shared" si="0"/>
        <v>-28.099999999999994</v>
      </c>
      <c r="CL29" s="37">
        <v>4640</v>
      </c>
      <c r="CM29" s="108">
        <f t="shared" si="1"/>
        <v>-28.099999999999994</v>
      </c>
      <c r="CN29" s="30">
        <f t="shared" si="2"/>
        <v>0.7</v>
      </c>
      <c r="CO29" s="31">
        <f t="shared" si="3"/>
        <v>100</v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57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40" t="s">
        <v>240</v>
      </c>
      <c r="R30" s="49"/>
      <c r="S30" s="32"/>
      <c r="T30" s="33" t="s">
        <v>78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40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40" t="s">
        <v>240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40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40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40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0</v>
      </c>
      <c r="I31" s="37">
        <v>0</v>
      </c>
      <c r="J31" s="38">
        <v>0</v>
      </c>
      <c r="K31" s="157"/>
      <c r="L31" s="36">
        <v>0</v>
      </c>
      <c r="M31" s="39" t="s">
        <v>240</v>
      </c>
      <c r="N31" s="37">
        <v>0</v>
      </c>
      <c r="O31" s="39" t="s">
        <v>240</v>
      </c>
      <c r="P31" s="38">
        <v>0</v>
      </c>
      <c r="Q31" s="40" t="s">
        <v>240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0</v>
      </c>
      <c r="Z31" s="39" t="s">
        <v>240</v>
      </c>
      <c r="AA31" s="37">
        <v>0</v>
      </c>
      <c r="AB31" s="39" t="s">
        <v>240</v>
      </c>
      <c r="AC31" s="38">
        <v>0</v>
      </c>
      <c r="AD31" s="40" t="s">
        <v>240</v>
      </c>
      <c r="AE31" s="36">
        <v>0</v>
      </c>
      <c r="AF31" s="39" t="s">
        <v>240</v>
      </c>
      <c r="AG31" s="37">
        <v>0</v>
      </c>
      <c r="AH31" s="39" t="s">
        <v>240</v>
      </c>
      <c r="AI31" s="38">
        <v>0</v>
      </c>
      <c r="AJ31" s="40" t="s">
        <v>240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0</v>
      </c>
      <c r="AS31" s="39" t="s">
        <v>240</v>
      </c>
      <c r="AT31" s="37">
        <v>0</v>
      </c>
      <c r="AU31" s="39" t="s">
        <v>240</v>
      </c>
      <c r="AV31" s="38">
        <v>0</v>
      </c>
      <c r="AW31" s="40" t="s">
        <v>240</v>
      </c>
      <c r="AX31" s="36">
        <v>0</v>
      </c>
      <c r="AY31" s="39" t="s">
        <v>240</v>
      </c>
      <c r="AZ31" s="37">
        <v>0</v>
      </c>
      <c r="BA31" s="39" t="s">
        <v>240</v>
      </c>
      <c r="BB31" s="38">
        <v>0</v>
      </c>
      <c r="BC31" s="40" t="s">
        <v>240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0</v>
      </c>
      <c r="BL31" s="39" t="s">
        <v>240</v>
      </c>
      <c r="BM31" s="37">
        <v>0</v>
      </c>
      <c r="BN31" s="39" t="s">
        <v>240</v>
      </c>
      <c r="BO31" s="38">
        <v>0</v>
      </c>
      <c r="BP31" s="40" t="s">
        <v>240</v>
      </c>
      <c r="BQ31" s="36">
        <v>0</v>
      </c>
      <c r="BR31" s="39" t="s">
        <v>240</v>
      </c>
      <c r="BS31" s="37">
        <v>0</v>
      </c>
      <c r="BT31" s="39" t="s">
        <v>240</v>
      </c>
      <c r="BU31" s="38">
        <v>0</v>
      </c>
      <c r="BV31" s="40" t="s">
        <v>240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0</v>
      </c>
      <c r="CE31" s="39" t="s">
        <v>240</v>
      </c>
      <c r="CF31" s="37">
        <v>0</v>
      </c>
      <c r="CG31" s="39" t="s">
        <v>240</v>
      </c>
      <c r="CH31" s="38">
        <v>0</v>
      </c>
      <c r="CI31" s="40" t="s">
        <v>240</v>
      </c>
      <c r="CJ31" s="42">
        <v>0</v>
      </c>
      <c r="CK31" s="29" t="str">
        <f t="shared" si="0"/>
        <v/>
      </c>
      <c r="CL31" s="37">
        <v>0</v>
      </c>
      <c r="CM31" s="29" t="str">
        <f t="shared" si="1"/>
        <v/>
      </c>
      <c r="CN31" s="30">
        <f t="shared" si="2"/>
        <v>0</v>
      </c>
      <c r="CO31" s="31" t="str">
        <f t="shared" si="3"/>
        <v/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0</v>
      </c>
      <c r="I32" s="37">
        <v>0</v>
      </c>
      <c r="J32" s="38">
        <v>0</v>
      </c>
      <c r="K32" s="157"/>
      <c r="L32" s="36">
        <v>0</v>
      </c>
      <c r="M32" s="39" t="s">
        <v>240</v>
      </c>
      <c r="N32" s="37">
        <v>0</v>
      </c>
      <c r="O32" s="39" t="s">
        <v>240</v>
      </c>
      <c r="P32" s="38">
        <v>0</v>
      </c>
      <c r="Q32" s="40" t="s">
        <v>240</v>
      </c>
      <c r="R32" s="55"/>
      <c r="S32" s="32"/>
      <c r="T32" s="33"/>
      <c r="U32" s="34" t="s">
        <v>80</v>
      </c>
      <c r="V32" s="34" t="s">
        <v>17</v>
      </c>
      <c r="W32" s="35"/>
      <c r="X32" s="35"/>
      <c r="Y32" s="36">
        <v>0</v>
      </c>
      <c r="Z32" s="39" t="s">
        <v>240</v>
      </c>
      <c r="AA32" s="37">
        <v>0</v>
      </c>
      <c r="AB32" s="39" t="s">
        <v>240</v>
      </c>
      <c r="AC32" s="38">
        <v>0</v>
      </c>
      <c r="AD32" s="40" t="s">
        <v>240</v>
      </c>
      <c r="AE32" s="36">
        <v>0</v>
      </c>
      <c r="AF32" s="39" t="s">
        <v>240</v>
      </c>
      <c r="AG32" s="37">
        <v>0</v>
      </c>
      <c r="AH32" s="39" t="s">
        <v>240</v>
      </c>
      <c r="AI32" s="38">
        <v>0</v>
      </c>
      <c r="AJ32" s="40" t="s">
        <v>240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0</v>
      </c>
      <c r="AS32" s="39" t="s">
        <v>240</v>
      </c>
      <c r="AT32" s="44">
        <v>0</v>
      </c>
      <c r="AU32" s="39" t="s">
        <v>240</v>
      </c>
      <c r="AV32" s="38">
        <v>0</v>
      </c>
      <c r="AW32" s="40" t="s">
        <v>240</v>
      </c>
      <c r="AX32" s="43">
        <v>0</v>
      </c>
      <c r="AY32" s="39" t="s">
        <v>240</v>
      </c>
      <c r="AZ32" s="44">
        <v>0</v>
      </c>
      <c r="BA32" s="39" t="s">
        <v>240</v>
      </c>
      <c r="BB32" s="38">
        <v>0</v>
      </c>
      <c r="BC32" s="40" t="s">
        <v>240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0</v>
      </c>
      <c r="BL32" s="39" t="s">
        <v>240</v>
      </c>
      <c r="BM32" s="44">
        <v>0</v>
      </c>
      <c r="BN32" s="39" t="s">
        <v>240</v>
      </c>
      <c r="BO32" s="38">
        <v>0</v>
      </c>
      <c r="BP32" s="40" t="s">
        <v>240</v>
      </c>
      <c r="BQ32" s="43">
        <v>0</v>
      </c>
      <c r="BR32" s="39" t="s">
        <v>240</v>
      </c>
      <c r="BS32" s="44">
        <v>0</v>
      </c>
      <c r="BT32" s="39" t="s">
        <v>240</v>
      </c>
      <c r="BU32" s="38">
        <v>0</v>
      </c>
      <c r="BV32" s="40" t="s">
        <v>240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0</v>
      </c>
      <c r="CE32" s="39" t="s">
        <v>240</v>
      </c>
      <c r="CF32" s="44">
        <v>0</v>
      </c>
      <c r="CG32" s="39" t="s">
        <v>240</v>
      </c>
      <c r="CH32" s="38">
        <v>0</v>
      </c>
      <c r="CI32" s="40" t="s">
        <v>240</v>
      </c>
      <c r="CJ32" s="42">
        <v>0</v>
      </c>
      <c r="CK32" s="29" t="str">
        <f t="shared" si="0"/>
        <v/>
      </c>
      <c r="CL32" s="37">
        <v>0</v>
      </c>
      <c r="CM32" s="29" t="str">
        <f t="shared" si="1"/>
        <v/>
      </c>
      <c r="CN32" s="30">
        <f t="shared" si="2"/>
        <v>0</v>
      </c>
      <c r="CO32" s="31" t="str">
        <f t="shared" si="3"/>
        <v/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0</v>
      </c>
      <c r="I33" s="37">
        <v>0</v>
      </c>
      <c r="J33" s="38">
        <v>0</v>
      </c>
      <c r="K33" s="157"/>
      <c r="L33" s="36">
        <v>0</v>
      </c>
      <c r="M33" s="39" t="s">
        <v>240</v>
      </c>
      <c r="N33" s="37">
        <v>0</v>
      </c>
      <c r="O33" s="39" t="s">
        <v>240</v>
      </c>
      <c r="P33" s="38">
        <v>0</v>
      </c>
      <c r="Q33" s="40" t="s">
        <v>240</v>
      </c>
      <c r="R33" s="49"/>
      <c r="S33" s="32"/>
      <c r="T33" s="33"/>
      <c r="U33" s="34" t="s">
        <v>81</v>
      </c>
      <c r="V33" s="34" t="s">
        <v>18</v>
      </c>
      <c r="W33" s="35"/>
      <c r="X33" s="35"/>
      <c r="Y33" s="36">
        <v>0</v>
      </c>
      <c r="Z33" s="39" t="s">
        <v>240</v>
      </c>
      <c r="AA33" s="37">
        <v>0</v>
      </c>
      <c r="AB33" s="39" t="s">
        <v>240</v>
      </c>
      <c r="AC33" s="38">
        <v>0</v>
      </c>
      <c r="AD33" s="40" t="s">
        <v>240</v>
      </c>
      <c r="AE33" s="36">
        <v>0</v>
      </c>
      <c r="AF33" s="39" t="s">
        <v>240</v>
      </c>
      <c r="AG33" s="37">
        <v>0</v>
      </c>
      <c r="AH33" s="39" t="s">
        <v>240</v>
      </c>
      <c r="AI33" s="38">
        <v>0</v>
      </c>
      <c r="AJ33" s="40" t="s">
        <v>240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0</v>
      </c>
      <c r="AS33" s="39" t="s">
        <v>240</v>
      </c>
      <c r="AT33" s="44">
        <v>0</v>
      </c>
      <c r="AU33" s="39" t="s">
        <v>240</v>
      </c>
      <c r="AV33" s="38">
        <v>0</v>
      </c>
      <c r="AW33" s="40" t="s">
        <v>240</v>
      </c>
      <c r="AX33" s="43">
        <v>0</v>
      </c>
      <c r="AY33" s="39" t="s">
        <v>240</v>
      </c>
      <c r="AZ33" s="44">
        <v>0</v>
      </c>
      <c r="BA33" s="39" t="s">
        <v>240</v>
      </c>
      <c r="BB33" s="38">
        <v>0</v>
      </c>
      <c r="BC33" s="40" t="s">
        <v>240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0</v>
      </c>
      <c r="BL33" s="39" t="s">
        <v>240</v>
      </c>
      <c r="BM33" s="44">
        <v>0</v>
      </c>
      <c r="BN33" s="39" t="s">
        <v>240</v>
      </c>
      <c r="BO33" s="38">
        <v>0</v>
      </c>
      <c r="BP33" s="40" t="s">
        <v>240</v>
      </c>
      <c r="BQ33" s="43">
        <v>0</v>
      </c>
      <c r="BR33" s="39" t="s">
        <v>240</v>
      </c>
      <c r="BS33" s="44">
        <v>0</v>
      </c>
      <c r="BT33" s="39" t="s">
        <v>240</v>
      </c>
      <c r="BU33" s="38">
        <v>0</v>
      </c>
      <c r="BV33" s="40" t="s">
        <v>240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0</v>
      </c>
      <c r="CE33" s="39" t="s">
        <v>240</v>
      </c>
      <c r="CF33" s="44">
        <v>0</v>
      </c>
      <c r="CG33" s="39" t="s">
        <v>240</v>
      </c>
      <c r="CH33" s="38">
        <v>0</v>
      </c>
      <c r="CI33" s="40" t="s">
        <v>240</v>
      </c>
      <c r="CJ33" s="42">
        <v>0</v>
      </c>
      <c r="CK33" s="29" t="str">
        <f t="shared" si="0"/>
        <v/>
      </c>
      <c r="CL33" s="37">
        <v>0</v>
      </c>
      <c r="CM33" s="29" t="str">
        <f t="shared" si="1"/>
        <v/>
      </c>
      <c r="CN33" s="30">
        <f t="shared" si="2"/>
        <v>0</v>
      </c>
      <c r="CO33" s="31" t="str">
        <f t="shared" si="3"/>
        <v/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9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9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866698</v>
      </c>
      <c r="I38" s="2">
        <v>846369</v>
      </c>
      <c r="J38" s="3">
        <v>100</v>
      </c>
      <c r="K38" s="159">
        <v>97.7</v>
      </c>
      <c r="L38" s="1">
        <v>839628</v>
      </c>
      <c r="M38" s="4">
        <v>-3.0999999999999943</v>
      </c>
      <c r="N38" s="2">
        <v>819793</v>
      </c>
      <c r="O38" s="4">
        <v>-3.0999999999999943</v>
      </c>
      <c r="P38" s="3">
        <v>100</v>
      </c>
      <c r="Q38" s="78">
        <v>97.6</v>
      </c>
      <c r="R38" s="55"/>
      <c r="S38" s="76"/>
      <c r="T38" s="219" t="s">
        <v>41</v>
      </c>
      <c r="U38" s="220"/>
      <c r="V38" s="220"/>
      <c r="W38" s="220"/>
      <c r="X38" s="220"/>
      <c r="Y38" s="1">
        <v>800144</v>
      </c>
      <c r="Z38" s="4">
        <v>-4.7000000000000028</v>
      </c>
      <c r="AA38" s="2">
        <v>781534</v>
      </c>
      <c r="AB38" s="4">
        <v>-4.7000000000000028</v>
      </c>
      <c r="AC38" s="3">
        <v>100</v>
      </c>
      <c r="AD38" s="78">
        <v>97.7</v>
      </c>
      <c r="AE38" s="1">
        <v>780322</v>
      </c>
      <c r="AF38" s="4">
        <v>-2.5</v>
      </c>
      <c r="AG38" s="2">
        <v>765276</v>
      </c>
      <c r="AH38" s="4">
        <v>-2.0999999999999943</v>
      </c>
      <c r="AI38" s="3">
        <v>100</v>
      </c>
      <c r="AJ38" s="78">
        <v>98.1</v>
      </c>
      <c r="AL38" s="76"/>
      <c r="AM38" s="219" t="s">
        <v>41</v>
      </c>
      <c r="AN38" s="220"/>
      <c r="AO38" s="220"/>
      <c r="AP38" s="220"/>
      <c r="AQ38" s="220"/>
      <c r="AR38" s="1">
        <v>751901</v>
      </c>
      <c r="AS38" s="4">
        <v>-3.5999999999999943</v>
      </c>
      <c r="AT38" s="2">
        <v>739658</v>
      </c>
      <c r="AU38" s="4">
        <v>-3.2999999999999972</v>
      </c>
      <c r="AV38" s="3">
        <v>100</v>
      </c>
      <c r="AW38" s="78">
        <v>98.4</v>
      </c>
      <c r="AX38" s="1">
        <v>738952</v>
      </c>
      <c r="AY38" s="4">
        <v>-1.7000000000000028</v>
      </c>
      <c r="AZ38" s="2">
        <v>732970</v>
      </c>
      <c r="BA38" s="4">
        <v>-0.90000000000000568</v>
      </c>
      <c r="BB38" s="3">
        <v>100</v>
      </c>
      <c r="BC38" s="78">
        <v>99.2</v>
      </c>
      <c r="BE38" s="76"/>
      <c r="BF38" s="219" t="s">
        <v>41</v>
      </c>
      <c r="BG38" s="220"/>
      <c r="BH38" s="220"/>
      <c r="BI38" s="220"/>
      <c r="BJ38" s="221"/>
      <c r="BK38" s="1">
        <v>731129</v>
      </c>
      <c r="BL38" s="4">
        <v>-1.0999999999999943</v>
      </c>
      <c r="BM38" s="2">
        <v>725920</v>
      </c>
      <c r="BN38" s="4">
        <v>-1</v>
      </c>
      <c r="BO38" s="3">
        <v>100</v>
      </c>
      <c r="BP38" s="78">
        <v>99.3</v>
      </c>
      <c r="BQ38" s="1">
        <v>706384</v>
      </c>
      <c r="BR38" s="4">
        <v>-3.4000000000000057</v>
      </c>
      <c r="BS38" s="2">
        <v>704042</v>
      </c>
      <c r="BT38" s="4">
        <v>-3</v>
      </c>
      <c r="BU38" s="3">
        <v>100</v>
      </c>
      <c r="BV38" s="78">
        <v>99.7</v>
      </c>
      <c r="BX38" s="76"/>
      <c r="BY38" s="219" t="s">
        <v>41</v>
      </c>
      <c r="BZ38" s="220"/>
      <c r="CA38" s="220"/>
      <c r="CB38" s="220"/>
      <c r="CC38" s="221"/>
      <c r="CD38" s="1">
        <v>701991</v>
      </c>
      <c r="CE38" s="4">
        <v>-0.59999999999999432</v>
      </c>
      <c r="CF38" s="2">
        <v>699421</v>
      </c>
      <c r="CG38" s="4">
        <v>-0.70000000000000284</v>
      </c>
      <c r="CH38" s="3">
        <v>100</v>
      </c>
      <c r="CI38" s="78">
        <v>99.6</v>
      </c>
      <c r="CJ38" s="79">
        <v>692417</v>
      </c>
      <c r="CK38" s="101">
        <f t="shared" si="0"/>
        <v>-1.4000000000000057</v>
      </c>
      <c r="CL38" s="2">
        <v>689838</v>
      </c>
      <c r="CM38" s="101">
        <f t="shared" si="1"/>
        <v>-1.4000000000000057</v>
      </c>
      <c r="CN38" s="81">
        <f t="shared" si="2"/>
        <v>100</v>
      </c>
      <c r="CO38" s="82">
        <f t="shared" si="3"/>
        <v>99.6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119472</v>
      </c>
      <c r="I39" s="2">
        <v>108505</v>
      </c>
      <c r="J39" s="3"/>
      <c r="K39" s="159">
        <v>90.8</v>
      </c>
      <c r="L39" s="1">
        <v>123890</v>
      </c>
      <c r="M39" s="4">
        <v>3.7000000000000028</v>
      </c>
      <c r="N39" s="2">
        <v>112957</v>
      </c>
      <c r="O39" s="4">
        <v>4.0999999999999943</v>
      </c>
      <c r="P39" s="3"/>
      <c r="Q39" s="78">
        <v>91.2</v>
      </c>
      <c r="R39" s="55"/>
      <c r="S39" s="86" t="s">
        <v>42</v>
      </c>
      <c r="T39" s="87"/>
      <c r="U39" s="88"/>
      <c r="V39" s="88"/>
      <c r="W39" s="89"/>
      <c r="X39" s="89"/>
      <c r="Y39" s="1">
        <v>126424</v>
      </c>
      <c r="Z39" s="4">
        <v>2</v>
      </c>
      <c r="AA39" s="2">
        <v>117057</v>
      </c>
      <c r="AB39" s="4">
        <v>3.5999999999999943</v>
      </c>
      <c r="AC39" s="3"/>
      <c r="AD39" s="78">
        <v>92.6</v>
      </c>
      <c r="AE39" s="1">
        <v>120950</v>
      </c>
      <c r="AF39" s="4">
        <v>-4.2999999999999972</v>
      </c>
      <c r="AG39" s="2">
        <v>112766</v>
      </c>
      <c r="AH39" s="4">
        <v>-3.7000000000000028</v>
      </c>
      <c r="AI39" s="3"/>
      <c r="AJ39" s="78">
        <v>93.2</v>
      </c>
      <c r="AL39" s="86" t="s">
        <v>42</v>
      </c>
      <c r="AM39" s="87"/>
      <c r="AN39" s="88"/>
      <c r="AO39" s="88"/>
      <c r="AP39" s="89"/>
      <c r="AQ39" s="89"/>
      <c r="AR39" s="90">
        <v>119209</v>
      </c>
      <c r="AS39" s="4">
        <v>-1.4000000000000057</v>
      </c>
      <c r="AT39" s="91">
        <v>112993</v>
      </c>
      <c r="AU39" s="4">
        <v>0.20000000000000284</v>
      </c>
      <c r="AV39" s="3"/>
      <c r="AW39" s="78">
        <v>94.8</v>
      </c>
      <c r="AX39" s="90">
        <v>116437</v>
      </c>
      <c r="AY39" s="4">
        <v>-2.2999999999999972</v>
      </c>
      <c r="AZ39" s="91">
        <v>111786</v>
      </c>
      <c r="BA39" s="4">
        <v>-1.0999999999999943</v>
      </c>
      <c r="BB39" s="3"/>
      <c r="BC39" s="78">
        <v>96</v>
      </c>
      <c r="BE39" s="76" t="s">
        <v>42</v>
      </c>
      <c r="BF39" s="77"/>
      <c r="BG39" s="83"/>
      <c r="BH39" s="83"/>
      <c r="BI39" s="84"/>
      <c r="BJ39" s="85"/>
      <c r="BK39" s="90">
        <v>110585</v>
      </c>
      <c r="BL39" s="4">
        <v>-5</v>
      </c>
      <c r="BM39" s="91">
        <v>106939</v>
      </c>
      <c r="BN39" s="4">
        <v>-4.2999999999999972</v>
      </c>
      <c r="BO39" s="3"/>
      <c r="BP39" s="78">
        <v>96.7</v>
      </c>
      <c r="BQ39" s="90">
        <v>109957</v>
      </c>
      <c r="BR39" s="4">
        <v>-0.59999999999999432</v>
      </c>
      <c r="BS39" s="91">
        <v>107336</v>
      </c>
      <c r="BT39" s="4">
        <v>0.40000000000000568</v>
      </c>
      <c r="BU39" s="3"/>
      <c r="BV39" s="78">
        <v>97.6</v>
      </c>
      <c r="BX39" s="76" t="s">
        <v>42</v>
      </c>
      <c r="BY39" s="77"/>
      <c r="BZ39" s="83"/>
      <c r="CA39" s="83"/>
      <c r="CB39" s="84"/>
      <c r="CC39" s="85"/>
      <c r="CD39" s="90">
        <v>99322</v>
      </c>
      <c r="CE39" s="4">
        <v>-9.7000000000000028</v>
      </c>
      <c r="CF39" s="91">
        <v>97241</v>
      </c>
      <c r="CG39" s="4">
        <v>-9.4000000000000057</v>
      </c>
      <c r="CH39" s="3"/>
      <c r="CI39" s="78">
        <v>97.9</v>
      </c>
      <c r="CJ39" s="79">
        <v>98093</v>
      </c>
      <c r="CK39" s="101">
        <f t="shared" si="0"/>
        <v>-1.2000000000000028</v>
      </c>
      <c r="CL39" s="2">
        <v>96161</v>
      </c>
      <c r="CM39" s="101">
        <f t="shared" si="1"/>
        <v>-1.0999999999999943</v>
      </c>
      <c r="CN39" s="81"/>
      <c r="CO39" s="82">
        <f t="shared" si="3"/>
        <v>98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59"/>
      <c r="L40" s="1">
        <v>0</v>
      </c>
      <c r="M40" s="4" t="s">
        <v>240</v>
      </c>
      <c r="N40" s="2">
        <v>0</v>
      </c>
      <c r="O40" s="4" t="s">
        <v>240</v>
      </c>
      <c r="P40" s="3"/>
      <c r="Q40" s="78" t="s">
        <v>240</v>
      </c>
      <c r="R40" s="55"/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3"/>
      <c r="AD40" s="78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8" t="s">
        <v>240</v>
      </c>
      <c r="AL40" s="76" t="s">
        <v>43</v>
      </c>
      <c r="AM40" s="77"/>
      <c r="AN40" s="83"/>
      <c r="AO40" s="83"/>
      <c r="AP40" s="84"/>
      <c r="AQ40" s="84"/>
      <c r="AR40" s="90">
        <v>0</v>
      </c>
      <c r="AS40" s="4" t="s">
        <v>240</v>
      </c>
      <c r="AT40" s="91">
        <v>0</v>
      </c>
      <c r="AU40" s="4" t="s">
        <v>240</v>
      </c>
      <c r="AV40" s="3"/>
      <c r="AW40" s="78" t="s">
        <v>240</v>
      </c>
      <c r="AX40" s="90">
        <v>0</v>
      </c>
      <c r="AY40" s="4" t="s">
        <v>240</v>
      </c>
      <c r="AZ40" s="91">
        <v>0</v>
      </c>
      <c r="BA40" s="4" t="s">
        <v>240</v>
      </c>
      <c r="BB40" s="3"/>
      <c r="BC40" s="78" t="s">
        <v>240</v>
      </c>
      <c r="BE40" s="76" t="s">
        <v>43</v>
      </c>
      <c r="BF40" s="77"/>
      <c r="BG40" s="83"/>
      <c r="BH40" s="83"/>
      <c r="BI40" s="84"/>
      <c r="BJ40" s="85"/>
      <c r="BK40" s="90">
        <v>0</v>
      </c>
      <c r="BL40" s="4" t="s">
        <v>240</v>
      </c>
      <c r="BM40" s="91">
        <v>0</v>
      </c>
      <c r="BN40" s="4" t="s">
        <v>240</v>
      </c>
      <c r="BO40" s="3"/>
      <c r="BP40" s="78" t="s">
        <v>240</v>
      </c>
      <c r="BQ40" s="90">
        <v>0</v>
      </c>
      <c r="BR40" s="4" t="s">
        <v>240</v>
      </c>
      <c r="BS40" s="91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90">
        <v>0</v>
      </c>
      <c r="CE40" s="4" t="s">
        <v>240</v>
      </c>
      <c r="CF40" s="91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260673</v>
      </c>
      <c r="I41" s="2">
        <v>251633</v>
      </c>
      <c r="J41" s="3">
        <v>29.7</v>
      </c>
      <c r="K41" s="159">
        <v>96.5</v>
      </c>
      <c r="L41" s="1">
        <v>256863</v>
      </c>
      <c r="M41" s="4">
        <v>-1.5</v>
      </c>
      <c r="N41" s="2">
        <v>249015</v>
      </c>
      <c r="O41" s="4">
        <v>-1</v>
      </c>
      <c r="P41" s="3">
        <v>30.4</v>
      </c>
      <c r="Q41" s="78">
        <v>96.9</v>
      </c>
      <c r="S41" s="216" t="s">
        <v>44</v>
      </c>
      <c r="T41" s="217"/>
      <c r="U41" s="217"/>
      <c r="V41" s="217"/>
      <c r="W41" s="217"/>
      <c r="X41" s="217"/>
      <c r="Y41" s="1">
        <v>239002</v>
      </c>
      <c r="Z41" s="4">
        <v>-7</v>
      </c>
      <c r="AA41" s="2">
        <v>232554</v>
      </c>
      <c r="AB41" s="4">
        <v>-6.5999999999999943</v>
      </c>
      <c r="AC41" s="3">
        <v>29.8</v>
      </c>
      <c r="AD41" s="78">
        <v>97.3</v>
      </c>
      <c r="AE41" s="1">
        <v>229115</v>
      </c>
      <c r="AF41" s="4">
        <v>-4.0999999999999943</v>
      </c>
      <c r="AG41" s="2">
        <v>224039</v>
      </c>
      <c r="AH41" s="4">
        <v>-3.7000000000000028</v>
      </c>
      <c r="AI41" s="3">
        <v>29.3</v>
      </c>
      <c r="AJ41" s="78">
        <v>97.8</v>
      </c>
      <c r="AL41" s="216" t="s">
        <v>44</v>
      </c>
      <c r="AM41" s="217"/>
      <c r="AN41" s="217"/>
      <c r="AO41" s="217"/>
      <c r="AP41" s="217"/>
      <c r="AQ41" s="217"/>
      <c r="AR41" s="1">
        <v>216999</v>
      </c>
      <c r="AS41" s="4">
        <v>-5.2999999999999972</v>
      </c>
      <c r="AT41" s="2">
        <v>214253</v>
      </c>
      <c r="AU41" s="4">
        <v>-4.4000000000000057</v>
      </c>
      <c r="AV41" s="3">
        <v>29</v>
      </c>
      <c r="AW41" s="78">
        <v>98.7</v>
      </c>
      <c r="AX41" s="1">
        <v>214500</v>
      </c>
      <c r="AY41" s="4">
        <v>-1.2000000000000028</v>
      </c>
      <c r="AZ41" s="2">
        <v>212356</v>
      </c>
      <c r="BA41" s="4">
        <v>-0.90000000000000568</v>
      </c>
      <c r="BB41" s="3">
        <v>29</v>
      </c>
      <c r="BC41" s="78">
        <v>99</v>
      </c>
      <c r="BE41" s="216" t="s">
        <v>44</v>
      </c>
      <c r="BF41" s="217"/>
      <c r="BG41" s="217"/>
      <c r="BH41" s="217"/>
      <c r="BI41" s="217"/>
      <c r="BJ41" s="218"/>
      <c r="BK41" s="1">
        <v>208167</v>
      </c>
      <c r="BL41" s="4">
        <v>-3</v>
      </c>
      <c r="BM41" s="2">
        <v>206883</v>
      </c>
      <c r="BN41" s="4">
        <v>-2.5999999999999943</v>
      </c>
      <c r="BO41" s="3">
        <v>28.5</v>
      </c>
      <c r="BP41" s="78">
        <v>99.4</v>
      </c>
      <c r="BQ41" s="1">
        <v>207841</v>
      </c>
      <c r="BR41" s="4">
        <v>-0.20000000000000284</v>
      </c>
      <c r="BS41" s="2">
        <v>207411</v>
      </c>
      <c r="BT41" s="4">
        <v>0.29999999999999716</v>
      </c>
      <c r="BU41" s="3">
        <v>29.5</v>
      </c>
      <c r="BV41" s="78">
        <v>99.8</v>
      </c>
      <c r="BX41" s="216" t="s">
        <v>44</v>
      </c>
      <c r="BY41" s="217"/>
      <c r="BZ41" s="217"/>
      <c r="CA41" s="217"/>
      <c r="CB41" s="217"/>
      <c r="CC41" s="218"/>
      <c r="CD41" s="1">
        <v>209418</v>
      </c>
      <c r="CE41" s="4">
        <v>0.79999999999999716</v>
      </c>
      <c r="CF41" s="2">
        <v>208807</v>
      </c>
      <c r="CG41" s="4">
        <v>0.70000000000000284</v>
      </c>
      <c r="CH41" s="3">
        <v>29.9</v>
      </c>
      <c r="CI41" s="78">
        <v>99.7</v>
      </c>
      <c r="CJ41" s="79">
        <v>211327</v>
      </c>
      <c r="CK41" s="101">
        <f t="shared" si="0"/>
        <v>0.90000000000000568</v>
      </c>
      <c r="CL41" s="2">
        <v>210599</v>
      </c>
      <c r="CM41" s="101">
        <f t="shared" si="1"/>
        <v>0.90000000000000568</v>
      </c>
      <c r="CN41" s="81">
        <f t="shared" si="2"/>
        <v>30.5</v>
      </c>
      <c r="CO41" s="82">
        <f t="shared" si="3"/>
        <v>99.7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32081</v>
      </c>
      <c r="I42" s="2">
        <v>31821</v>
      </c>
      <c r="J42" s="3">
        <v>3.8</v>
      </c>
      <c r="K42" s="159">
        <v>99.2</v>
      </c>
      <c r="L42" s="1">
        <v>27646</v>
      </c>
      <c r="M42" s="4">
        <v>-13.799999999999997</v>
      </c>
      <c r="N42" s="2">
        <v>27336</v>
      </c>
      <c r="O42" s="4">
        <v>-14.099999999999994</v>
      </c>
      <c r="P42" s="3">
        <v>3.3</v>
      </c>
      <c r="Q42" s="78">
        <v>98.9</v>
      </c>
      <c r="S42" s="216" t="s">
        <v>45</v>
      </c>
      <c r="T42" s="217"/>
      <c r="U42" s="217"/>
      <c r="V42" s="217"/>
      <c r="W42" s="217"/>
      <c r="X42" s="217"/>
      <c r="Y42" s="1">
        <v>23254</v>
      </c>
      <c r="Z42" s="4">
        <v>-15.900000000000006</v>
      </c>
      <c r="AA42" s="2">
        <v>23124</v>
      </c>
      <c r="AB42" s="4">
        <v>-15.400000000000006</v>
      </c>
      <c r="AC42" s="3">
        <v>3</v>
      </c>
      <c r="AD42" s="78">
        <v>99.4</v>
      </c>
      <c r="AE42" s="1">
        <v>29818</v>
      </c>
      <c r="AF42" s="4">
        <v>28.199999999999989</v>
      </c>
      <c r="AG42" s="2">
        <v>29818</v>
      </c>
      <c r="AH42" s="4">
        <v>28.900000000000006</v>
      </c>
      <c r="AI42" s="3">
        <v>3.9</v>
      </c>
      <c r="AJ42" s="78">
        <v>100</v>
      </c>
      <c r="AL42" s="216" t="s">
        <v>45</v>
      </c>
      <c r="AM42" s="217"/>
      <c r="AN42" s="217"/>
      <c r="AO42" s="217"/>
      <c r="AP42" s="217"/>
      <c r="AQ42" s="217"/>
      <c r="AR42" s="1">
        <v>30833</v>
      </c>
      <c r="AS42" s="4">
        <v>3.4000000000000057</v>
      </c>
      <c r="AT42" s="2">
        <v>30787</v>
      </c>
      <c r="AU42" s="4">
        <v>3.2000000000000028</v>
      </c>
      <c r="AV42" s="3">
        <v>4.2</v>
      </c>
      <c r="AW42" s="78">
        <v>99.9</v>
      </c>
      <c r="AX42" s="1">
        <v>32034</v>
      </c>
      <c r="AY42" s="4">
        <v>3.9000000000000057</v>
      </c>
      <c r="AZ42" s="2">
        <v>32033</v>
      </c>
      <c r="BA42" s="4">
        <v>4</v>
      </c>
      <c r="BB42" s="3">
        <v>4.4000000000000004</v>
      </c>
      <c r="BC42" s="78">
        <v>100</v>
      </c>
      <c r="BE42" s="216" t="s">
        <v>45</v>
      </c>
      <c r="BF42" s="217"/>
      <c r="BG42" s="217"/>
      <c r="BH42" s="217"/>
      <c r="BI42" s="217"/>
      <c r="BJ42" s="218"/>
      <c r="BK42" s="1">
        <v>33092</v>
      </c>
      <c r="BL42" s="4">
        <v>3.2999999999999972</v>
      </c>
      <c r="BM42" s="2">
        <v>33092</v>
      </c>
      <c r="BN42" s="4">
        <v>3.2999999999999972</v>
      </c>
      <c r="BO42" s="3">
        <v>4.5999999999999996</v>
      </c>
      <c r="BP42" s="78">
        <v>100</v>
      </c>
      <c r="BQ42" s="1">
        <v>27057</v>
      </c>
      <c r="BR42" s="4">
        <v>-18.200000000000003</v>
      </c>
      <c r="BS42" s="2">
        <v>27057</v>
      </c>
      <c r="BT42" s="4">
        <v>-18.200000000000003</v>
      </c>
      <c r="BU42" s="3">
        <v>3.8</v>
      </c>
      <c r="BV42" s="78">
        <v>100</v>
      </c>
      <c r="BX42" s="216" t="s">
        <v>45</v>
      </c>
      <c r="BY42" s="217"/>
      <c r="BZ42" s="217"/>
      <c r="CA42" s="217"/>
      <c r="CB42" s="217"/>
      <c r="CC42" s="218"/>
      <c r="CD42" s="1">
        <v>30666</v>
      </c>
      <c r="CE42" s="4">
        <v>13.299999999999997</v>
      </c>
      <c r="CF42" s="2">
        <v>30616</v>
      </c>
      <c r="CG42" s="4">
        <v>13.200000000000003</v>
      </c>
      <c r="CH42" s="3">
        <v>4.4000000000000004</v>
      </c>
      <c r="CI42" s="78">
        <v>99.8</v>
      </c>
      <c r="CJ42" s="79">
        <v>28460</v>
      </c>
      <c r="CK42" s="101">
        <f t="shared" si="0"/>
        <v>-7.2000000000000028</v>
      </c>
      <c r="CL42" s="2">
        <v>28460</v>
      </c>
      <c r="CM42" s="101">
        <f t="shared" si="1"/>
        <v>-7</v>
      </c>
      <c r="CN42" s="81">
        <f t="shared" si="2"/>
        <v>4.0999999999999996</v>
      </c>
      <c r="CO42" s="82">
        <f t="shared" si="3"/>
        <v>100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tabColor rgb="FFFFFF00"/>
  </sheetPr>
  <dimension ref="A1:CO42"/>
  <sheetViews>
    <sheetView view="pageBreakPreview" topLeftCell="BK1" zoomScale="85" zoomScaleNormal="75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191</v>
      </c>
      <c r="C1" s="198"/>
      <c r="D1" s="198"/>
      <c r="E1" s="198"/>
      <c r="F1" s="198"/>
      <c r="K1" s="7"/>
      <c r="Q1" s="7" t="s">
        <v>174</v>
      </c>
      <c r="S1" s="197" t="s">
        <v>194</v>
      </c>
      <c r="T1" s="198"/>
      <c r="U1" s="198"/>
      <c r="V1" s="198"/>
      <c r="W1" s="198"/>
      <c r="AJ1" s="7" t="s">
        <v>174</v>
      </c>
      <c r="AL1" s="197" t="s">
        <v>194</v>
      </c>
      <c r="AM1" s="198"/>
      <c r="AN1" s="198"/>
      <c r="AO1" s="198"/>
      <c r="AP1" s="198"/>
      <c r="BC1" s="7" t="s">
        <v>174</v>
      </c>
      <c r="BE1" s="197" t="s">
        <v>191</v>
      </c>
      <c r="BF1" s="198"/>
      <c r="BG1" s="198"/>
      <c r="BH1" s="198"/>
      <c r="BI1" s="198"/>
      <c r="BV1" s="7" t="s">
        <v>174</v>
      </c>
      <c r="BX1" s="197" t="s">
        <v>191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1056677</v>
      </c>
      <c r="I5" s="24">
        <v>936461</v>
      </c>
      <c r="J5" s="25">
        <v>99.5</v>
      </c>
      <c r="K5" s="156">
        <v>88.6</v>
      </c>
      <c r="L5" s="23">
        <v>1009205</v>
      </c>
      <c r="M5" s="26">
        <v>-4.5</v>
      </c>
      <c r="N5" s="24">
        <v>920682</v>
      </c>
      <c r="O5" s="26">
        <v>-1.7000000000000028</v>
      </c>
      <c r="P5" s="25">
        <v>99.5</v>
      </c>
      <c r="Q5" s="27">
        <v>91.2</v>
      </c>
      <c r="S5" s="22" t="s">
        <v>202</v>
      </c>
      <c r="T5" s="224" t="s">
        <v>4</v>
      </c>
      <c r="U5" s="225"/>
      <c r="V5" s="225"/>
      <c r="W5" s="225"/>
      <c r="X5" s="225"/>
      <c r="Y5" s="23">
        <v>999155</v>
      </c>
      <c r="Z5" s="26">
        <v>-1</v>
      </c>
      <c r="AA5" s="24">
        <v>913314</v>
      </c>
      <c r="AB5" s="26">
        <v>-0.79999999999999716</v>
      </c>
      <c r="AC5" s="25">
        <v>99.5</v>
      </c>
      <c r="AD5" s="27">
        <v>91.4</v>
      </c>
      <c r="AE5" s="23">
        <v>1017549</v>
      </c>
      <c r="AF5" s="26">
        <v>1.7999999999999972</v>
      </c>
      <c r="AG5" s="24">
        <v>936774</v>
      </c>
      <c r="AH5" s="26">
        <v>2.5999999999999943</v>
      </c>
      <c r="AI5" s="25">
        <v>99.6</v>
      </c>
      <c r="AJ5" s="27">
        <v>92.1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1036092</v>
      </c>
      <c r="AS5" s="26">
        <v>1.7999999999999972</v>
      </c>
      <c r="AT5" s="24">
        <v>949422</v>
      </c>
      <c r="AU5" s="26">
        <v>1.4000000000000057</v>
      </c>
      <c r="AV5" s="25">
        <v>99.6</v>
      </c>
      <c r="AW5" s="27">
        <v>91.6</v>
      </c>
      <c r="AX5" s="23">
        <v>1041613</v>
      </c>
      <c r="AY5" s="26">
        <v>0.5</v>
      </c>
      <c r="AZ5" s="24">
        <v>963093</v>
      </c>
      <c r="BA5" s="26">
        <v>1.4000000000000057</v>
      </c>
      <c r="BB5" s="25">
        <v>99.6</v>
      </c>
      <c r="BC5" s="27">
        <v>92.5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1026700</v>
      </c>
      <c r="BL5" s="26">
        <v>-1.4000000000000057</v>
      </c>
      <c r="BM5" s="24">
        <v>949581</v>
      </c>
      <c r="BN5" s="26">
        <v>-1.4000000000000057</v>
      </c>
      <c r="BO5" s="25">
        <v>99.5</v>
      </c>
      <c r="BP5" s="27">
        <v>92.5</v>
      </c>
      <c r="BQ5" s="23">
        <v>984669</v>
      </c>
      <c r="BR5" s="26">
        <v>-4.0999999999999943</v>
      </c>
      <c r="BS5" s="24">
        <v>909572</v>
      </c>
      <c r="BT5" s="26">
        <v>-4.2000000000000028</v>
      </c>
      <c r="BU5" s="25">
        <v>99.4</v>
      </c>
      <c r="BV5" s="27">
        <v>92.4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1000682</v>
      </c>
      <c r="CE5" s="26">
        <v>1.5999999999999943</v>
      </c>
      <c r="CF5" s="24">
        <v>929531</v>
      </c>
      <c r="CG5" s="26">
        <v>2.2000000000000028</v>
      </c>
      <c r="CH5" s="25">
        <v>99.4</v>
      </c>
      <c r="CI5" s="27">
        <v>92.9</v>
      </c>
      <c r="CJ5" s="23">
        <v>1003684</v>
      </c>
      <c r="CK5" s="108">
        <f>IF(AND(CD5=0,CJ5=0),"",IF(AND(CD5&gt;0,CJ5=0),"皆減",IF(AND(CD5=0,CJ5&gt;0),"皆増",ROUND(CJ5/CD5*100,1)-100)))</f>
        <v>0.29999999999999716</v>
      </c>
      <c r="CL5" s="24">
        <v>948315</v>
      </c>
      <c r="CM5" s="108">
        <f>IF(AND(CF5=0,CL5=0),"",IF(AND(CF5&gt;0,CL5=0),"皆減",IF(AND(CF5=0,CL5&gt;0),"皆増",ROUND(CL5/CF5*100,1)-100)))</f>
        <v>2</v>
      </c>
      <c r="CN5" s="30">
        <f>ROUND(CL5/CL$38*100,1)</f>
        <v>99.6</v>
      </c>
      <c r="CO5" s="31">
        <f>IF(OR(CK5="",CK5="皆減"),"",ROUND(CL5/CJ5*100,1))</f>
        <v>94.5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1056677</v>
      </c>
      <c r="I6" s="37">
        <v>936461</v>
      </c>
      <c r="J6" s="38">
        <v>99.5</v>
      </c>
      <c r="K6" s="157">
        <v>88.6</v>
      </c>
      <c r="L6" s="36">
        <v>1009205</v>
      </c>
      <c r="M6" s="39">
        <v>-4.5</v>
      </c>
      <c r="N6" s="37">
        <v>920682</v>
      </c>
      <c r="O6" s="39">
        <v>-1.7000000000000028</v>
      </c>
      <c r="P6" s="38">
        <v>99.5</v>
      </c>
      <c r="Q6" s="40">
        <v>91.2</v>
      </c>
      <c r="S6" s="32"/>
      <c r="T6" s="33" t="s">
        <v>46</v>
      </c>
      <c r="U6" s="34" t="s">
        <v>6</v>
      </c>
      <c r="V6" s="34"/>
      <c r="W6" s="35"/>
      <c r="X6" s="35"/>
      <c r="Y6" s="36">
        <v>999155</v>
      </c>
      <c r="Z6" s="39">
        <v>-1</v>
      </c>
      <c r="AA6" s="37">
        <v>913314</v>
      </c>
      <c r="AB6" s="39">
        <v>-0.79999999999999716</v>
      </c>
      <c r="AC6" s="38">
        <v>99.5</v>
      </c>
      <c r="AD6" s="40">
        <v>91.4</v>
      </c>
      <c r="AE6" s="36">
        <v>1017549</v>
      </c>
      <c r="AF6" s="39">
        <v>1.7999999999999972</v>
      </c>
      <c r="AG6" s="37">
        <v>936774</v>
      </c>
      <c r="AH6" s="39">
        <v>2.5999999999999943</v>
      </c>
      <c r="AI6" s="38">
        <v>99.6</v>
      </c>
      <c r="AJ6" s="40">
        <v>92.1</v>
      </c>
      <c r="AL6" s="32"/>
      <c r="AM6" s="33" t="s">
        <v>46</v>
      </c>
      <c r="AN6" s="34" t="s">
        <v>6</v>
      </c>
      <c r="AO6" s="34"/>
      <c r="AP6" s="35"/>
      <c r="AQ6" s="35"/>
      <c r="AR6" s="36">
        <v>1036092</v>
      </c>
      <c r="AS6" s="39">
        <v>1.7999999999999972</v>
      </c>
      <c r="AT6" s="37">
        <v>949422</v>
      </c>
      <c r="AU6" s="39">
        <v>1.4000000000000057</v>
      </c>
      <c r="AV6" s="38">
        <v>99.6</v>
      </c>
      <c r="AW6" s="40">
        <v>91.6</v>
      </c>
      <c r="AX6" s="36">
        <v>1041613</v>
      </c>
      <c r="AY6" s="39">
        <v>0.5</v>
      </c>
      <c r="AZ6" s="37">
        <v>963093</v>
      </c>
      <c r="BA6" s="39">
        <v>1.4000000000000057</v>
      </c>
      <c r="BB6" s="38">
        <v>99.6</v>
      </c>
      <c r="BC6" s="40">
        <v>92.5</v>
      </c>
      <c r="BE6" s="32"/>
      <c r="BF6" s="33" t="s">
        <v>46</v>
      </c>
      <c r="BG6" s="34" t="s">
        <v>6</v>
      </c>
      <c r="BH6" s="34"/>
      <c r="BI6" s="35"/>
      <c r="BJ6" s="41"/>
      <c r="BK6" s="36">
        <v>1026700</v>
      </c>
      <c r="BL6" s="39">
        <v>-1.4000000000000057</v>
      </c>
      <c r="BM6" s="37">
        <v>949581</v>
      </c>
      <c r="BN6" s="39">
        <v>-1.4000000000000057</v>
      </c>
      <c r="BO6" s="38">
        <v>99.5</v>
      </c>
      <c r="BP6" s="40">
        <v>92.5</v>
      </c>
      <c r="BQ6" s="36">
        <v>984669</v>
      </c>
      <c r="BR6" s="39">
        <v>-4.0999999999999943</v>
      </c>
      <c r="BS6" s="37">
        <v>909572</v>
      </c>
      <c r="BT6" s="39">
        <v>-4.2000000000000028</v>
      </c>
      <c r="BU6" s="38">
        <v>99.4</v>
      </c>
      <c r="BV6" s="40">
        <v>92.4</v>
      </c>
      <c r="BX6" s="32"/>
      <c r="BY6" s="33" t="s">
        <v>46</v>
      </c>
      <c r="BZ6" s="34" t="s">
        <v>6</v>
      </c>
      <c r="CA6" s="34"/>
      <c r="CB6" s="35"/>
      <c r="CC6" s="41"/>
      <c r="CD6" s="36">
        <v>1000682</v>
      </c>
      <c r="CE6" s="39">
        <v>1.5999999999999943</v>
      </c>
      <c r="CF6" s="37">
        <v>929531</v>
      </c>
      <c r="CG6" s="39">
        <v>2.2000000000000028</v>
      </c>
      <c r="CH6" s="38">
        <v>99.4</v>
      </c>
      <c r="CI6" s="40">
        <v>92.9</v>
      </c>
      <c r="CJ6" s="42">
        <v>1003684</v>
      </c>
      <c r="CK6" s="108">
        <f t="shared" ref="CK6:CK42" si="0">IF(AND(CD6=0,CJ6=0),"",IF(AND(CD6&gt;0,CJ6=0),"皆減",IF(AND(CD6=0,CJ6&gt;0),"皆増",ROUND(CJ6/CD6*100,1)-100)))</f>
        <v>0.29999999999999716</v>
      </c>
      <c r="CL6" s="37">
        <v>948315</v>
      </c>
      <c r="CM6" s="108">
        <f t="shared" ref="CM6:CM42" si="1">IF(AND(CF6=0,CL6=0),"",IF(AND(CF6&gt;0,CL6=0),"皆減",IF(AND(CF6=0,CL6&gt;0),"皆増",ROUND(CL6/CF6*100,1)-100)))</f>
        <v>2</v>
      </c>
      <c r="CN6" s="30">
        <f t="shared" ref="CN6:CN42" si="2">ROUND(CL6/CL$38*100,1)</f>
        <v>99.6</v>
      </c>
      <c r="CO6" s="31">
        <f t="shared" ref="CO6:CO42" si="3">IF(OR(CK6="",CK6="皆減"),"",ROUND(CL6/CJ6*100,1))</f>
        <v>94.5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435428</v>
      </c>
      <c r="I7" s="37">
        <v>405517</v>
      </c>
      <c r="J7" s="38">
        <v>43.1</v>
      </c>
      <c r="K7" s="157">
        <v>93.1</v>
      </c>
      <c r="L7" s="36">
        <v>432405</v>
      </c>
      <c r="M7" s="39">
        <v>-0.70000000000000284</v>
      </c>
      <c r="N7" s="37">
        <v>407441</v>
      </c>
      <c r="O7" s="39">
        <v>0.5</v>
      </c>
      <c r="P7" s="38">
        <v>44</v>
      </c>
      <c r="Q7" s="40">
        <v>94.2</v>
      </c>
      <c r="S7" s="32"/>
      <c r="T7" s="33"/>
      <c r="U7" s="34" t="s">
        <v>47</v>
      </c>
      <c r="V7" s="34" t="s">
        <v>7</v>
      </c>
      <c r="W7" s="35"/>
      <c r="X7" s="35"/>
      <c r="Y7" s="36">
        <v>419898</v>
      </c>
      <c r="Z7" s="39">
        <v>-2.9000000000000057</v>
      </c>
      <c r="AA7" s="37">
        <v>396770</v>
      </c>
      <c r="AB7" s="39">
        <v>-2.5999999999999943</v>
      </c>
      <c r="AC7" s="38">
        <v>43.2</v>
      </c>
      <c r="AD7" s="40">
        <v>94.5</v>
      </c>
      <c r="AE7" s="36">
        <v>443393</v>
      </c>
      <c r="AF7" s="39">
        <v>5.5999999999999943</v>
      </c>
      <c r="AG7" s="37">
        <v>425600</v>
      </c>
      <c r="AH7" s="39">
        <v>7.2999999999999972</v>
      </c>
      <c r="AI7" s="38">
        <v>45.3</v>
      </c>
      <c r="AJ7" s="40">
        <v>96</v>
      </c>
      <c r="AL7" s="32"/>
      <c r="AM7" s="33"/>
      <c r="AN7" s="34" t="s">
        <v>47</v>
      </c>
      <c r="AO7" s="34" t="s">
        <v>7</v>
      </c>
      <c r="AP7" s="35"/>
      <c r="AQ7" s="35"/>
      <c r="AR7" s="36">
        <v>478150</v>
      </c>
      <c r="AS7" s="39">
        <v>7.7999999999999972</v>
      </c>
      <c r="AT7" s="37">
        <v>448958</v>
      </c>
      <c r="AU7" s="39">
        <v>5.5</v>
      </c>
      <c r="AV7" s="38">
        <v>47.1</v>
      </c>
      <c r="AW7" s="40">
        <v>93.9</v>
      </c>
      <c r="AX7" s="36">
        <v>470973</v>
      </c>
      <c r="AY7" s="39">
        <v>-1.5</v>
      </c>
      <c r="AZ7" s="37">
        <v>449958</v>
      </c>
      <c r="BA7" s="39">
        <v>0.20000000000000284</v>
      </c>
      <c r="BB7" s="38">
        <v>46.5</v>
      </c>
      <c r="BC7" s="40">
        <v>95.5</v>
      </c>
      <c r="BE7" s="32"/>
      <c r="BF7" s="33"/>
      <c r="BG7" s="34" t="s">
        <v>47</v>
      </c>
      <c r="BH7" s="34" t="s">
        <v>7</v>
      </c>
      <c r="BI7" s="35"/>
      <c r="BJ7" s="41"/>
      <c r="BK7" s="36">
        <v>470141</v>
      </c>
      <c r="BL7" s="39">
        <v>-0.20000000000000284</v>
      </c>
      <c r="BM7" s="37">
        <v>448374</v>
      </c>
      <c r="BN7" s="39">
        <v>-0.40000000000000568</v>
      </c>
      <c r="BO7" s="38">
        <v>47</v>
      </c>
      <c r="BP7" s="40">
        <v>95.4</v>
      </c>
      <c r="BQ7" s="36">
        <v>443789</v>
      </c>
      <c r="BR7" s="39">
        <v>-5.5999999999999943</v>
      </c>
      <c r="BS7" s="37">
        <v>423017</v>
      </c>
      <c r="BT7" s="39">
        <v>-5.7000000000000028</v>
      </c>
      <c r="BU7" s="38">
        <v>46.2</v>
      </c>
      <c r="BV7" s="40">
        <v>95.3</v>
      </c>
      <c r="BX7" s="32"/>
      <c r="BY7" s="33"/>
      <c r="BZ7" s="34" t="s">
        <v>47</v>
      </c>
      <c r="CA7" s="34" t="s">
        <v>7</v>
      </c>
      <c r="CB7" s="35"/>
      <c r="CC7" s="41"/>
      <c r="CD7" s="36">
        <v>448803</v>
      </c>
      <c r="CE7" s="39">
        <v>1.0999999999999943</v>
      </c>
      <c r="CF7" s="37">
        <v>430747</v>
      </c>
      <c r="CG7" s="39">
        <v>1.7999999999999972</v>
      </c>
      <c r="CH7" s="38">
        <v>46.1</v>
      </c>
      <c r="CI7" s="40">
        <v>96</v>
      </c>
      <c r="CJ7" s="42">
        <v>440027</v>
      </c>
      <c r="CK7" s="108">
        <f t="shared" si="0"/>
        <v>-2</v>
      </c>
      <c r="CL7" s="37">
        <v>425729</v>
      </c>
      <c r="CM7" s="108">
        <f t="shared" si="1"/>
        <v>-1.2000000000000028</v>
      </c>
      <c r="CN7" s="30">
        <f t="shared" si="2"/>
        <v>44.7</v>
      </c>
      <c r="CO7" s="31">
        <f t="shared" si="3"/>
        <v>96.8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13164</v>
      </c>
      <c r="I8" s="37">
        <v>12136</v>
      </c>
      <c r="J8" s="38">
        <v>1.3</v>
      </c>
      <c r="K8" s="157">
        <v>92.2</v>
      </c>
      <c r="L8" s="36">
        <v>12805</v>
      </c>
      <c r="M8" s="39">
        <v>-2.7000000000000028</v>
      </c>
      <c r="N8" s="37">
        <v>11883</v>
      </c>
      <c r="O8" s="39">
        <v>-2.0999999999999943</v>
      </c>
      <c r="P8" s="38">
        <v>1.3</v>
      </c>
      <c r="Q8" s="40">
        <v>92.8</v>
      </c>
      <c r="S8" s="32"/>
      <c r="T8" s="33"/>
      <c r="U8" s="34"/>
      <c r="V8" s="33" t="s">
        <v>48</v>
      </c>
      <c r="W8" s="35" t="s">
        <v>9</v>
      </c>
      <c r="X8" s="35"/>
      <c r="Y8" s="36">
        <v>12677</v>
      </c>
      <c r="Z8" s="39">
        <v>-1</v>
      </c>
      <c r="AA8" s="37">
        <v>11928</v>
      </c>
      <c r="AB8" s="39">
        <v>0.40000000000000568</v>
      </c>
      <c r="AC8" s="38">
        <v>1.3</v>
      </c>
      <c r="AD8" s="40">
        <v>94.1</v>
      </c>
      <c r="AE8" s="36">
        <v>14507</v>
      </c>
      <c r="AF8" s="39">
        <v>14.400000000000006</v>
      </c>
      <c r="AG8" s="37">
        <v>13847</v>
      </c>
      <c r="AH8" s="39">
        <v>16.099999999999994</v>
      </c>
      <c r="AI8" s="38">
        <v>1.5</v>
      </c>
      <c r="AJ8" s="40">
        <v>95.5</v>
      </c>
      <c r="AL8" s="32"/>
      <c r="AM8" s="33"/>
      <c r="AN8" s="34"/>
      <c r="AO8" s="33" t="s">
        <v>48</v>
      </c>
      <c r="AP8" s="35" t="s">
        <v>9</v>
      </c>
      <c r="AQ8" s="35"/>
      <c r="AR8" s="43">
        <v>14750</v>
      </c>
      <c r="AS8" s="39">
        <v>1.7000000000000028</v>
      </c>
      <c r="AT8" s="44">
        <v>13714</v>
      </c>
      <c r="AU8" s="39">
        <v>-1</v>
      </c>
      <c r="AV8" s="38">
        <v>1.4</v>
      </c>
      <c r="AW8" s="40">
        <v>93</v>
      </c>
      <c r="AX8" s="43">
        <v>14740</v>
      </c>
      <c r="AY8" s="39">
        <v>-9.9999999999994316E-2</v>
      </c>
      <c r="AZ8" s="44">
        <v>13996</v>
      </c>
      <c r="BA8" s="39">
        <v>2.0999999999999943</v>
      </c>
      <c r="BB8" s="38">
        <v>1.4</v>
      </c>
      <c r="BC8" s="40">
        <v>95</v>
      </c>
      <c r="BE8" s="32"/>
      <c r="BF8" s="33"/>
      <c r="BG8" s="34"/>
      <c r="BH8" s="33" t="s">
        <v>48</v>
      </c>
      <c r="BI8" s="35" t="s">
        <v>9</v>
      </c>
      <c r="BJ8" s="41"/>
      <c r="BK8" s="43">
        <v>14629</v>
      </c>
      <c r="BL8" s="39">
        <v>-0.79999999999999716</v>
      </c>
      <c r="BM8" s="44">
        <v>13860</v>
      </c>
      <c r="BN8" s="39">
        <v>-1</v>
      </c>
      <c r="BO8" s="38">
        <v>1.5</v>
      </c>
      <c r="BP8" s="40">
        <v>94.7</v>
      </c>
      <c r="BQ8" s="43">
        <v>14375</v>
      </c>
      <c r="BR8" s="39">
        <v>-1.7000000000000028</v>
      </c>
      <c r="BS8" s="44">
        <v>13666</v>
      </c>
      <c r="BT8" s="39">
        <v>-1.4000000000000057</v>
      </c>
      <c r="BU8" s="38">
        <v>1.5</v>
      </c>
      <c r="BV8" s="40">
        <v>95.1</v>
      </c>
      <c r="BX8" s="32"/>
      <c r="BY8" s="33"/>
      <c r="BZ8" s="34"/>
      <c r="CA8" s="33" t="s">
        <v>48</v>
      </c>
      <c r="CB8" s="35" t="s">
        <v>9</v>
      </c>
      <c r="CC8" s="41"/>
      <c r="CD8" s="43">
        <v>14156</v>
      </c>
      <c r="CE8" s="39">
        <v>-1.5</v>
      </c>
      <c r="CF8" s="44">
        <v>13697</v>
      </c>
      <c r="CG8" s="39">
        <v>0.20000000000000284</v>
      </c>
      <c r="CH8" s="38">
        <v>1.5</v>
      </c>
      <c r="CI8" s="40">
        <v>96.8</v>
      </c>
      <c r="CJ8" s="42">
        <v>14188</v>
      </c>
      <c r="CK8" s="108">
        <f t="shared" si="0"/>
        <v>0.20000000000000284</v>
      </c>
      <c r="CL8" s="37">
        <v>13752</v>
      </c>
      <c r="CM8" s="108">
        <f t="shared" si="1"/>
        <v>0.40000000000000568</v>
      </c>
      <c r="CN8" s="30">
        <f t="shared" si="2"/>
        <v>1.4</v>
      </c>
      <c r="CO8" s="31">
        <f t="shared" si="3"/>
        <v>96.9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396019</v>
      </c>
      <c r="I9" s="37">
        <v>367136</v>
      </c>
      <c r="J9" s="38">
        <v>39</v>
      </c>
      <c r="K9" s="157">
        <v>92.7</v>
      </c>
      <c r="L9" s="36">
        <v>387163</v>
      </c>
      <c r="M9" s="39">
        <v>-2.2000000000000028</v>
      </c>
      <c r="N9" s="37">
        <v>363121</v>
      </c>
      <c r="O9" s="39">
        <v>-1.0999999999999943</v>
      </c>
      <c r="P9" s="38">
        <v>39.200000000000003</v>
      </c>
      <c r="Q9" s="40">
        <v>93.8</v>
      </c>
      <c r="S9" s="32"/>
      <c r="T9" s="33"/>
      <c r="U9" s="34"/>
      <c r="V9" s="33" t="s">
        <v>49</v>
      </c>
      <c r="W9" s="35" t="s">
        <v>11</v>
      </c>
      <c r="X9" s="35"/>
      <c r="Y9" s="36">
        <v>375225</v>
      </c>
      <c r="Z9" s="39">
        <v>-3.0999999999999943</v>
      </c>
      <c r="AA9" s="37">
        <v>352846</v>
      </c>
      <c r="AB9" s="39">
        <v>-2.7999999999999972</v>
      </c>
      <c r="AC9" s="38">
        <v>38.4</v>
      </c>
      <c r="AD9" s="40">
        <v>94</v>
      </c>
      <c r="AE9" s="36">
        <v>377511</v>
      </c>
      <c r="AF9" s="39">
        <v>0.59999999999999432</v>
      </c>
      <c r="AG9" s="37">
        <v>360378</v>
      </c>
      <c r="AH9" s="39">
        <v>2.0999999999999943</v>
      </c>
      <c r="AI9" s="38">
        <v>38.299999999999997</v>
      </c>
      <c r="AJ9" s="40">
        <v>95.5</v>
      </c>
      <c r="AL9" s="32"/>
      <c r="AM9" s="33"/>
      <c r="AN9" s="34"/>
      <c r="AO9" s="33" t="s">
        <v>49</v>
      </c>
      <c r="AP9" s="35" t="s">
        <v>11</v>
      </c>
      <c r="AQ9" s="35"/>
      <c r="AR9" s="43">
        <v>400889</v>
      </c>
      <c r="AS9" s="39">
        <v>6.2000000000000028</v>
      </c>
      <c r="AT9" s="44">
        <v>372733</v>
      </c>
      <c r="AU9" s="39">
        <v>3.4000000000000057</v>
      </c>
      <c r="AV9" s="38">
        <v>39.1</v>
      </c>
      <c r="AW9" s="40">
        <v>93</v>
      </c>
      <c r="AX9" s="43">
        <v>408481</v>
      </c>
      <c r="AY9" s="39">
        <v>1.9000000000000057</v>
      </c>
      <c r="AZ9" s="44">
        <v>388210</v>
      </c>
      <c r="BA9" s="39">
        <v>4.2000000000000028</v>
      </c>
      <c r="BB9" s="38">
        <v>40.1</v>
      </c>
      <c r="BC9" s="40">
        <v>95</v>
      </c>
      <c r="BE9" s="32"/>
      <c r="BF9" s="33"/>
      <c r="BG9" s="34"/>
      <c r="BH9" s="33" t="s">
        <v>49</v>
      </c>
      <c r="BI9" s="35" t="s">
        <v>11</v>
      </c>
      <c r="BJ9" s="41"/>
      <c r="BK9" s="43">
        <v>402537</v>
      </c>
      <c r="BL9" s="39">
        <v>-1.5</v>
      </c>
      <c r="BM9" s="44">
        <v>381478</v>
      </c>
      <c r="BN9" s="39">
        <v>-1.7000000000000028</v>
      </c>
      <c r="BO9" s="38">
        <v>40</v>
      </c>
      <c r="BP9" s="40">
        <v>94.8</v>
      </c>
      <c r="BQ9" s="43">
        <v>394454</v>
      </c>
      <c r="BR9" s="39">
        <v>-2</v>
      </c>
      <c r="BS9" s="44">
        <v>374241</v>
      </c>
      <c r="BT9" s="39">
        <v>-1.9000000000000057</v>
      </c>
      <c r="BU9" s="38">
        <v>40.9</v>
      </c>
      <c r="BV9" s="40">
        <v>94.9</v>
      </c>
      <c r="BX9" s="32"/>
      <c r="BY9" s="33"/>
      <c r="BZ9" s="34"/>
      <c r="CA9" s="33" t="s">
        <v>49</v>
      </c>
      <c r="CB9" s="35" t="s">
        <v>11</v>
      </c>
      <c r="CC9" s="41"/>
      <c r="CD9" s="43">
        <v>400168</v>
      </c>
      <c r="CE9" s="39">
        <v>1.4000000000000057</v>
      </c>
      <c r="CF9" s="44">
        <v>382324</v>
      </c>
      <c r="CG9" s="39">
        <v>2.2000000000000028</v>
      </c>
      <c r="CH9" s="38">
        <v>40.9</v>
      </c>
      <c r="CI9" s="40">
        <v>95.5</v>
      </c>
      <c r="CJ9" s="42">
        <v>387518</v>
      </c>
      <c r="CK9" s="108">
        <f t="shared" si="0"/>
        <v>-3.2000000000000028</v>
      </c>
      <c r="CL9" s="37">
        <v>373748</v>
      </c>
      <c r="CM9" s="108">
        <f t="shared" si="1"/>
        <v>-2.2000000000000028</v>
      </c>
      <c r="CN9" s="30">
        <f t="shared" si="2"/>
        <v>39.299999999999997</v>
      </c>
      <c r="CO9" s="31">
        <f t="shared" si="3"/>
        <v>96.4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5365</v>
      </c>
      <c r="I10" s="37">
        <v>5365</v>
      </c>
      <c r="J10" s="38">
        <v>0.6</v>
      </c>
      <c r="K10" s="157">
        <v>100</v>
      </c>
      <c r="L10" s="36">
        <v>2325</v>
      </c>
      <c r="M10" s="39">
        <v>-56.7</v>
      </c>
      <c r="N10" s="37">
        <v>2325</v>
      </c>
      <c r="O10" s="39">
        <v>-56.7</v>
      </c>
      <c r="P10" s="38">
        <v>0.3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36">
        <v>3947</v>
      </c>
      <c r="Z10" s="39">
        <v>69.800000000000011</v>
      </c>
      <c r="AA10" s="37">
        <v>3947</v>
      </c>
      <c r="AB10" s="39">
        <v>69.800000000000011</v>
      </c>
      <c r="AC10" s="38">
        <v>0.4</v>
      </c>
      <c r="AD10" s="40">
        <v>100</v>
      </c>
      <c r="AE10" s="36">
        <v>1168</v>
      </c>
      <c r="AF10" s="39">
        <v>-70.400000000000006</v>
      </c>
      <c r="AG10" s="37">
        <v>1168</v>
      </c>
      <c r="AH10" s="39">
        <v>-70.400000000000006</v>
      </c>
      <c r="AI10" s="38">
        <v>0.1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9359</v>
      </c>
      <c r="AS10" s="39">
        <v>701.3</v>
      </c>
      <c r="AT10" s="44">
        <v>9359</v>
      </c>
      <c r="AU10" s="39">
        <v>701.3</v>
      </c>
      <c r="AV10" s="38">
        <v>1</v>
      </c>
      <c r="AW10" s="40">
        <v>100</v>
      </c>
      <c r="AX10" s="43">
        <v>2795</v>
      </c>
      <c r="AY10" s="39">
        <v>-70.099999999999994</v>
      </c>
      <c r="AZ10" s="44">
        <v>2795</v>
      </c>
      <c r="BA10" s="39">
        <v>-70.099999999999994</v>
      </c>
      <c r="BB10" s="38">
        <v>0.3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2381</v>
      </c>
      <c r="BL10" s="39">
        <v>-14.799999999999997</v>
      </c>
      <c r="BM10" s="44">
        <v>2381</v>
      </c>
      <c r="BN10" s="39">
        <v>-14.799999999999997</v>
      </c>
      <c r="BO10" s="38">
        <v>0.2</v>
      </c>
      <c r="BP10" s="40">
        <v>100</v>
      </c>
      <c r="BQ10" s="43">
        <v>864</v>
      </c>
      <c r="BR10" s="39">
        <v>-63.7</v>
      </c>
      <c r="BS10" s="44">
        <v>864</v>
      </c>
      <c r="BT10" s="39">
        <v>-63.7</v>
      </c>
      <c r="BU10" s="38">
        <v>0.1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4998</v>
      </c>
      <c r="CE10" s="39">
        <v>478.5</v>
      </c>
      <c r="CF10" s="44">
        <v>4998</v>
      </c>
      <c r="CG10" s="39">
        <v>478.5</v>
      </c>
      <c r="CH10" s="38">
        <v>0.5</v>
      </c>
      <c r="CI10" s="40">
        <v>100</v>
      </c>
      <c r="CJ10" s="42">
        <v>1935</v>
      </c>
      <c r="CK10" s="108">
        <f t="shared" si="0"/>
        <v>-61.3</v>
      </c>
      <c r="CL10" s="37">
        <v>1936</v>
      </c>
      <c r="CM10" s="108">
        <f t="shared" si="1"/>
        <v>-61.3</v>
      </c>
      <c r="CN10" s="30">
        <f t="shared" si="2"/>
        <v>0.2</v>
      </c>
      <c r="CO10" s="31">
        <f t="shared" si="3"/>
        <v>100.1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17354</v>
      </c>
      <c r="I11" s="37">
        <v>17354</v>
      </c>
      <c r="J11" s="38">
        <v>1.8</v>
      </c>
      <c r="K11" s="157">
        <v>100</v>
      </c>
      <c r="L11" s="36">
        <v>17612</v>
      </c>
      <c r="M11" s="39">
        <v>1.5</v>
      </c>
      <c r="N11" s="37">
        <v>17612</v>
      </c>
      <c r="O11" s="39">
        <v>1.5</v>
      </c>
      <c r="P11" s="38">
        <v>1.9</v>
      </c>
      <c r="Q11" s="40">
        <v>100</v>
      </c>
      <c r="S11" s="32"/>
      <c r="T11" s="33"/>
      <c r="U11" s="34"/>
      <c r="V11" s="33" t="s">
        <v>51</v>
      </c>
      <c r="W11" s="35" t="s">
        <v>13</v>
      </c>
      <c r="X11" s="35"/>
      <c r="Y11" s="36">
        <v>21030</v>
      </c>
      <c r="Z11" s="39">
        <v>19.400000000000006</v>
      </c>
      <c r="AA11" s="37">
        <v>21030</v>
      </c>
      <c r="AB11" s="39">
        <v>19.400000000000006</v>
      </c>
      <c r="AC11" s="38">
        <v>2.2999999999999998</v>
      </c>
      <c r="AD11" s="40">
        <v>100</v>
      </c>
      <c r="AE11" s="36">
        <v>19732</v>
      </c>
      <c r="AF11" s="39">
        <v>-6.2000000000000028</v>
      </c>
      <c r="AG11" s="37">
        <v>19732</v>
      </c>
      <c r="AH11" s="39">
        <v>-6.2000000000000028</v>
      </c>
      <c r="AI11" s="38">
        <v>2.1</v>
      </c>
      <c r="AJ11" s="40">
        <v>100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20706</v>
      </c>
      <c r="AS11" s="39">
        <v>4.9000000000000057</v>
      </c>
      <c r="AT11" s="44">
        <v>20706</v>
      </c>
      <c r="AU11" s="39">
        <v>4.9000000000000057</v>
      </c>
      <c r="AV11" s="38">
        <v>2.2000000000000002</v>
      </c>
      <c r="AW11" s="40">
        <v>100</v>
      </c>
      <c r="AX11" s="43">
        <v>19733</v>
      </c>
      <c r="AY11" s="39">
        <v>-4.7000000000000028</v>
      </c>
      <c r="AZ11" s="44">
        <v>19733</v>
      </c>
      <c r="BA11" s="39">
        <v>-4.7000000000000028</v>
      </c>
      <c r="BB11" s="38">
        <v>2</v>
      </c>
      <c r="BC11" s="40">
        <v>100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21874</v>
      </c>
      <c r="BL11" s="39">
        <v>10.799999999999997</v>
      </c>
      <c r="BM11" s="44">
        <v>21874</v>
      </c>
      <c r="BN11" s="39">
        <v>10.799999999999997</v>
      </c>
      <c r="BO11" s="38">
        <v>2.2999999999999998</v>
      </c>
      <c r="BP11" s="40">
        <v>100</v>
      </c>
      <c r="BQ11" s="43">
        <v>20574</v>
      </c>
      <c r="BR11" s="39">
        <v>-5.9000000000000057</v>
      </c>
      <c r="BS11" s="44">
        <v>20574</v>
      </c>
      <c r="BT11" s="39">
        <v>-5.9000000000000057</v>
      </c>
      <c r="BU11" s="38">
        <v>2.2000000000000002</v>
      </c>
      <c r="BV11" s="40">
        <v>100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20687</v>
      </c>
      <c r="CE11" s="39">
        <v>0.5</v>
      </c>
      <c r="CF11" s="44">
        <v>20687</v>
      </c>
      <c r="CG11" s="39">
        <v>0.5</v>
      </c>
      <c r="CH11" s="38">
        <v>2.2000000000000002</v>
      </c>
      <c r="CI11" s="40">
        <v>100</v>
      </c>
      <c r="CJ11" s="42">
        <v>17970</v>
      </c>
      <c r="CK11" s="108">
        <f t="shared" si="0"/>
        <v>-13.099999999999994</v>
      </c>
      <c r="CL11" s="37">
        <v>17643</v>
      </c>
      <c r="CM11" s="108">
        <f t="shared" si="1"/>
        <v>-14.700000000000003</v>
      </c>
      <c r="CN11" s="30">
        <f t="shared" si="2"/>
        <v>1.9</v>
      </c>
      <c r="CO11" s="31">
        <f t="shared" si="3"/>
        <v>98.2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8891</v>
      </c>
      <c r="I12" s="37">
        <v>8891</v>
      </c>
      <c r="J12" s="38">
        <v>0.9</v>
      </c>
      <c r="K12" s="157">
        <v>100</v>
      </c>
      <c r="L12" s="36">
        <v>14825</v>
      </c>
      <c r="M12" s="39">
        <v>66.699999999999989</v>
      </c>
      <c r="N12" s="37">
        <v>14825</v>
      </c>
      <c r="O12" s="39">
        <v>66.699999999999989</v>
      </c>
      <c r="P12" s="38">
        <v>1.6</v>
      </c>
      <c r="Q12" s="40">
        <v>100</v>
      </c>
      <c r="S12" s="32"/>
      <c r="T12" s="33"/>
      <c r="U12" s="34"/>
      <c r="V12" s="33" t="s">
        <v>53</v>
      </c>
      <c r="W12" s="35" t="s">
        <v>14</v>
      </c>
      <c r="X12" s="35"/>
      <c r="Y12" s="36">
        <v>10966</v>
      </c>
      <c r="Z12" s="39">
        <v>-26</v>
      </c>
      <c r="AA12" s="37">
        <v>10966</v>
      </c>
      <c r="AB12" s="39">
        <v>-26</v>
      </c>
      <c r="AC12" s="38">
        <v>1.2</v>
      </c>
      <c r="AD12" s="40">
        <v>100</v>
      </c>
      <c r="AE12" s="36">
        <v>31643</v>
      </c>
      <c r="AF12" s="39">
        <v>188.60000000000002</v>
      </c>
      <c r="AG12" s="37">
        <v>31643</v>
      </c>
      <c r="AH12" s="39">
        <v>188.60000000000002</v>
      </c>
      <c r="AI12" s="38">
        <v>3.4</v>
      </c>
      <c r="AJ12" s="40">
        <v>100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41805</v>
      </c>
      <c r="AS12" s="39">
        <v>32.099999999999994</v>
      </c>
      <c r="AT12" s="44">
        <v>41805</v>
      </c>
      <c r="AU12" s="39">
        <v>32.099999999999994</v>
      </c>
      <c r="AV12" s="38">
        <v>4.4000000000000004</v>
      </c>
      <c r="AW12" s="40">
        <v>100</v>
      </c>
      <c r="AX12" s="43">
        <v>28019</v>
      </c>
      <c r="AY12" s="39">
        <v>-33</v>
      </c>
      <c r="AZ12" s="44">
        <v>28019</v>
      </c>
      <c r="BA12" s="39">
        <v>-33</v>
      </c>
      <c r="BB12" s="38">
        <v>2.9</v>
      </c>
      <c r="BC12" s="40">
        <v>100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31101</v>
      </c>
      <c r="BL12" s="39">
        <v>11</v>
      </c>
      <c r="BM12" s="44">
        <v>31162</v>
      </c>
      <c r="BN12" s="39">
        <v>11.200000000000003</v>
      </c>
      <c r="BO12" s="38">
        <v>3.3</v>
      </c>
      <c r="BP12" s="40">
        <v>100.2</v>
      </c>
      <c r="BQ12" s="43">
        <v>14386</v>
      </c>
      <c r="BR12" s="39">
        <v>-53.7</v>
      </c>
      <c r="BS12" s="44">
        <v>14536</v>
      </c>
      <c r="BT12" s="39">
        <v>-53.4</v>
      </c>
      <c r="BU12" s="38">
        <v>1.6</v>
      </c>
      <c r="BV12" s="40">
        <v>101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13792</v>
      </c>
      <c r="CE12" s="39">
        <v>-4.0999999999999943</v>
      </c>
      <c r="CF12" s="44">
        <v>14039</v>
      </c>
      <c r="CG12" s="39">
        <v>-3.4000000000000057</v>
      </c>
      <c r="CH12" s="38">
        <v>1.5</v>
      </c>
      <c r="CI12" s="40">
        <v>101.8</v>
      </c>
      <c r="CJ12" s="42">
        <v>20351</v>
      </c>
      <c r="CK12" s="108">
        <f t="shared" si="0"/>
        <v>47.599999999999994</v>
      </c>
      <c r="CL12" s="37">
        <v>20586</v>
      </c>
      <c r="CM12" s="108">
        <f t="shared" si="1"/>
        <v>46.599999999999994</v>
      </c>
      <c r="CN12" s="30">
        <f t="shared" si="2"/>
        <v>2.2000000000000002</v>
      </c>
      <c r="CO12" s="31">
        <f t="shared" si="3"/>
        <v>101.2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514776</v>
      </c>
      <c r="I13" s="37">
        <v>426648</v>
      </c>
      <c r="J13" s="38">
        <v>45.4</v>
      </c>
      <c r="K13" s="157">
        <v>82.9</v>
      </c>
      <c r="L13" s="36">
        <v>472097</v>
      </c>
      <c r="M13" s="39">
        <v>-8.2999999999999972</v>
      </c>
      <c r="N13" s="37">
        <v>410048</v>
      </c>
      <c r="O13" s="39">
        <v>-3.9000000000000057</v>
      </c>
      <c r="P13" s="38">
        <v>44.3</v>
      </c>
      <c r="Q13" s="40">
        <v>86.9</v>
      </c>
      <c r="S13" s="32"/>
      <c r="T13" s="33"/>
      <c r="U13" s="34" t="s">
        <v>55</v>
      </c>
      <c r="V13" s="34" t="s">
        <v>15</v>
      </c>
      <c r="W13" s="35"/>
      <c r="X13" s="35"/>
      <c r="Y13" s="36">
        <v>463839</v>
      </c>
      <c r="Z13" s="39">
        <v>-1.7000000000000028</v>
      </c>
      <c r="AA13" s="37">
        <v>401627</v>
      </c>
      <c r="AB13" s="39">
        <v>-2.0999999999999943</v>
      </c>
      <c r="AC13" s="38">
        <v>43.8</v>
      </c>
      <c r="AD13" s="40">
        <v>86.6</v>
      </c>
      <c r="AE13" s="36">
        <v>462295</v>
      </c>
      <c r="AF13" s="39">
        <v>-0.29999999999999716</v>
      </c>
      <c r="AG13" s="37">
        <v>399987</v>
      </c>
      <c r="AH13" s="39">
        <v>-0.40000000000000568</v>
      </c>
      <c r="AI13" s="38">
        <v>42.5</v>
      </c>
      <c r="AJ13" s="40">
        <v>86.5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447544</v>
      </c>
      <c r="AS13" s="39">
        <v>-3.2000000000000028</v>
      </c>
      <c r="AT13" s="37">
        <v>390625</v>
      </c>
      <c r="AU13" s="39">
        <v>-2.2999999999999972</v>
      </c>
      <c r="AV13" s="38">
        <v>41</v>
      </c>
      <c r="AW13" s="40">
        <v>87.3</v>
      </c>
      <c r="AX13" s="36">
        <v>450751</v>
      </c>
      <c r="AY13" s="39">
        <v>0.70000000000000284</v>
      </c>
      <c r="AZ13" s="37">
        <v>394243</v>
      </c>
      <c r="BA13" s="39">
        <v>0.90000000000000568</v>
      </c>
      <c r="BB13" s="38">
        <v>40.799999999999997</v>
      </c>
      <c r="BC13" s="40">
        <v>87.5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441550</v>
      </c>
      <c r="BL13" s="39">
        <v>-2</v>
      </c>
      <c r="BM13" s="37">
        <v>387684</v>
      </c>
      <c r="BN13" s="39">
        <v>-1.7000000000000028</v>
      </c>
      <c r="BO13" s="38">
        <v>40.6</v>
      </c>
      <c r="BP13" s="40">
        <v>87.8</v>
      </c>
      <c r="BQ13" s="36">
        <v>423864</v>
      </c>
      <c r="BR13" s="39">
        <v>-4</v>
      </c>
      <c r="BS13" s="37">
        <v>371317</v>
      </c>
      <c r="BT13" s="39">
        <v>-4.2000000000000028</v>
      </c>
      <c r="BU13" s="38">
        <v>40.6</v>
      </c>
      <c r="BV13" s="40">
        <v>87.6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433391</v>
      </c>
      <c r="CE13" s="39">
        <v>2.2000000000000028</v>
      </c>
      <c r="CF13" s="37">
        <v>382264</v>
      </c>
      <c r="CG13" s="39">
        <v>2.9000000000000057</v>
      </c>
      <c r="CH13" s="38">
        <v>40.9</v>
      </c>
      <c r="CI13" s="40">
        <v>88.2</v>
      </c>
      <c r="CJ13" s="42">
        <v>446151</v>
      </c>
      <c r="CK13" s="108">
        <f t="shared" si="0"/>
        <v>2.9000000000000057</v>
      </c>
      <c r="CL13" s="37">
        <v>406685</v>
      </c>
      <c r="CM13" s="108">
        <f t="shared" si="1"/>
        <v>6.4000000000000057</v>
      </c>
      <c r="CN13" s="30">
        <f t="shared" si="2"/>
        <v>42.7</v>
      </c>
      <c r="CO13" s="31">
        <f t="shared" si="3"/>
        <v>91.2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450949</v>
      </c>
      <c r="I14" s="37">
        <v>362821</v>
      </c>
      <c r="J14" s="38">
        <v>38.6</v>
      </c>
      <c r="K14" s="157">
        <v>80.5</v>
      </c>
      <c r="L14" s="36">
        <v>406499</v>
      </c>
      <c r="M14" s="39">
        <v>-9.9000000000000057</v>
      </c>
      <c r="N14" s="37">
        <v>344450</v>
      </c>
      <c r="O14" s="39">
        <v>-5.0999999999999943</v>
      </c>
      <c r="P14" s="38">
        <v>37.200000000000003</v>
      </c>
      <c r="Q14" s="40">
        <v>84.7</v>
      </c>
      <c r="S14" s="32"/>
      <c r="T14" s="33"/>
      <c r="U14" s="34"/>
      <c r="V14" s="33" t="s">
        <v>57</v>
      </c>
      <c r="W14" s="230" t="s">
        <v>16</v>
      </c>
      <c r="X14" s="230"/>
      <c r="Y14" s="36">
        <v>398642</v>
      </c>
      <c r="Z14" s="39">
        <v>-1.9000000000000057</v>
      </c>
      <c r="AA14" s="37">
        <v>336430</v>
      </c>
      <c r="AB14" s="39">
        <v>-2.2999999999999972</v>
      </c>
      <c r="AC14" s="38">
        <v>36.700000000000003</v>
      </c>
      <c r="AD14" s="40">
        <v>84.4</v>
      </c>
      <c r="AE14" s="36">
        <v>394459</v>
      </c>
      <c r="AF14" s="39">
        <v>-1</v>
      </c>
      <c r="AG14" s="37">
        <v>332151</v>
      </c>
      <c r="AH14" s="39">
        <v>-1.2999999999999972</v>
      </c>
      <c r="AI14" s="38">
        <v>35.299999999999997</v>
      </c>
      <c r="AJ14" s="40">
        <v>84.2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379774</v>
      </c>
      <c r="AS14" s="39">
        <v>-3.7000000000000028</v>
      </c>
      <c r="AT14" s="37">
        <v>322855</v>
      </c>
      <c r="AU14" s="39">
        <v>-2.7999999999999972</v>
      </c>
      <c r="AV14" s="38">
        <v>33.9</v>
      </c>
      <c r="AW14" s="40">
        <v>85</v>
      </c>
      <c r="AX14" s="36">
        <v>384185</v>
      </c>
      <c r="AY14" s="39">
        <v>1.2000000000000028</v>
      </c>
      <c r="AZ14" s="37">
        <v>327677</v>
      </c>
      <c r="BA14" s="39">
        <v>1.5</v>
      </c>
      <c r="BB14" s="38">
        <v>33.9</v>
      </c>
      <c r="BC14" s="40">
        <v>85.3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372888</v>
      </c>
      <c r="BL14" s="39">
        <v>-2.9000000000000057</v>
      </c>
      <c r="BM14" s="37">
        <v>319022</v>
      </c>
      <c r="BN14" s="39">
        <v>-2.5999999999999943</v>
      </c>
      <c r="BO14" s="38">
        <v>33.4</v>
      </c>
      <c r="BP14" s="40">
        <v>85.6</v>
      </c>
      <c r="BQ14" s="36">
        <v>356203</v>
      </c>
      <c r="BR14" s="39">
        <v>-4.5</v>
      </c>
      <c r="BS14" s="37">
        <v>303656</v>
      </c>
      <c r="BT14" s="39">
        <v>-4.7999999999999972</v>
      </c>
      <c r="BU14" s="38">
        <v>33.200000000000003</v>
      </c>
      <c r="BV14" s="40">
        <v>85.2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354893</v>
      </c>
      <c r="CE14" s="39">
        <v>-0.40000000000000568</v>
      </c>
      <c r="CF14" s="37">
        <v>303766</v>
      </c>
      <c r="CG14" s="39">
        <v>0</v>
      </c>
      <c r="CH14" s="38">
        <v>32.5</v>
      </c>
      <c r="CI14" s="40">
        <v>85.6</v>
      </c>
      <c r="CJ14" s="42">
        <v>365457</v>
      </c>
      <c r="CK14" s="108">
        <f t="shared" si="0"/>
        <v>3</v>
      </c>
      <c r="CL14" s="37">
        <v>325991</v>
      </c>
      <c r="CM14" s="108">
        <f t="shared" si="1"/>
        <v>7.2999999999999972</v>
      </c>
      <c r="CN14" s="30">
        <f t="shared" si="2"/>
        <v>34.200000000000003</v>
      </c>
      <c r="CO14" s="31">
        <f t="shared" si="3"/>
        <v>89.2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169142</v>
      </c>
      <c r="I15" s="37">
        <v>136058</v>
      </c>
      <c r="J15" s="38">
        <v>14.5</v>
      </c>
      <c r="K15" s="157">
        <v>80.400000000000006</v>
      </c>
      <c r="L15" s="36">
        <v>155799</v>
      </c>
      <c r="M15" s="39">
        <v>-7.9000000000000057</v>
      </c>
      <c r="N15" s="37">
        <v>132053</v>
      </c>
      <c r="O15" s="39">
        <v>-2.9000000000000057</v>
      </c>
      <c r="P15" s="38">
        <v>14.3</v>
      </c>
      <c r="Q15" s="40">
        <v>84.8</v>
      </c>
      <c r="S15" s="32"/>
      <c r="T15" s="33"/>
      <c r="U15" s="34"/>
      <c r="V15" s="34"/>
      <c r="W15" s="35" t="s">
        <v>59</v>
      </c>
      <c r="X15" s="35" t="s">
        <v>17</v>
      </c>
      <c r="Y15" s="36">
        <v>153763</v>
      </c>
      <c r="Z15" s="39">
        <v>-1.2999999999999972</v>
      </c>
      <c r="AA15" s="37">
        <v>129694</v>
      </c>
      <c r="AB15" s="39">
        <v>-1.7999999999999972</v>
      </c>
      <c r="AC15" s="38">
        <v>14.1</v>
      </c>
      <c r="AD15" s="40">
        <v>84.3</v>
      </c>
      <c r="AE15" s="36">
        <v>145950</v>
      </c>
      <c r="AF15" s="39">
        <v>-5.0999999999999943</v>
      </c>
      <c r="AG15" s="37">
        <v>122896</v>
      </c>
      <c r="AH15" s="39">
        <v>-5.2000000000000028</v>
      </c>
      <c r="AI15" s="38">
        <v>13.1</v>
      </c>
      <c r="AJ15" s="40">
        <v>84.2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132845</v>
      </c>
      <c r="AS15" s="39">
        <v>-9</v>
      </c>
      <c r="AT15" s="44">
        <v>112934</v>
      </c>
      <c r="AU15" s="39">
        <v>-8.0999999999999943</v>
      </c>
      <c r="AV15" s="38">
        <v>11.8</v>
      </c>
      <c r="AW15" s="40">
        <v>85</v>
      </c>
      <c r="AX15" s="43">
        <v>125153</v>
      </c>
      <c r="AY15" s="39">
        <v>-5.7999999999999972</v>
      </c>
      <c r="AZ15" s="44">
        <v>106743</v>
      </c>
      <c r="BA15" s="39">
        <v>-5.5</v>
      </c>
      <c r="BB15" s="38">
        <v>11</v>
      </c>
      <c r="BC15" s="40">
        <v>85.3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128244</v>
      </c>
      <c r="BL15" s="39">
        <v>2.5</v>
      </c>
      <c r="BM15" s="44">
        <v>109719</v>
      </c>
      <c r="BN15" s="39">
        <v>2.7999999999999972</v>
      </c>
      <c r="BO15" s="38">
        <v>11.5</v>
      </c>
      <c r="BP15" s="40">
        <v>85.6</v>
      </c>
      <c r="BQ15" s="43">
        <v>125329</v>
      </c>
      <c r="BR15" s="39">
        <v>-2.2999999999999972</v>
      </c>
      <c r="BS15" s="44">
        <v>106840</v>
      </c>
      <c r="BT15" s="39">
        <v>-2.5999999999999943</v>
      </c>
      <c r="BU15" s="38">
        <v>11.7</v>
      </c>
      <c r="BV15" s="40">
        <v>85.2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124213</v>
      </c>
      <c r="CE15" s="39">
        <v>-0.90000000000000568</v>
      </c>
      <c r="CF15" s="44">
        <v>106318</v>
      </c>
      <c r="CG15" s="39">
        <v>-0.5</v>
      </c>
      <c r="CH15" s="38">
        <v>11.4</v>
      </c>
      <c r="CI15" s="40">
        <v>85.6</v>
      </c>
      <c r="CJ15" s="42">
        <v>120602</v>
      </c>
      <c r="CK15" s="108">
        <f t="shared" si="0"/>
        <v>-2.9000000000000057</v>
      </c>
      <c r="CL15" s="37">
        <v>107576</v>
      </c>
      <c r="CM15" s="108">
        <f t="shared" si="1"/>
        <v>1.2000000000000028</v>
      </c>
      <c r="CN15" s="30">
        <f t="shared" si="2"/>
        <v>11.3</v>
      </c>
      <c r="CO15" s="31">
        <f t="shared" si="3"/>
        <v>89.2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159443</v>
      </c>
      <c r="I16" s="37">
        <v>128075</v>
      </c>
      <c r="J16" s="38">
        <v>13.6</v>
      </c>
      <c r="K16" s="157">
        <v>80.3</v>
      </c>
      <c r="L16" s="36">
        <v>137667</v>
      </c>
      <c r="M16" s="39">
        <v>-13.700000000000003</v>
      </c>
      <c r="N16" s="37">
        <v>116689</v>
      </c>
      <c r="O16" s="39">
        <v>-8.9000000000000057</v>
      </c>
      <c r="P16" s="38">
        <v>12.6</v>
      </c>
      <c r="Q16" s="40">
        <v>84.8</v>
      </c>
      <c r="S16" s="32"/>
      <c r="T16" s="33"/>
      <c r="U16" s="34"/>
      <c r="V16" s="34"/>
      <c r="W16" s="35" t="s">
        <v>61</v>
      </c>
      <c r="X16" s="35" t="s">
        <v>18</v>
      </c>
      <c r="Y16" s="36">
        <v>137022</v>
      </c>
      <c r="Z16" s="39">
        <v>-0.5</v>
      </c>
      <c r="AA16" s="37">
        <v>115681</v>
      </c>
      <c r="AB16" s="39">
        <v>-0.90000000000000568</v>
      </c>
      <c r="AC16" s="38">
        <v>12.6</v>
      </c>
      <c r="AD16" s="40">
        <v>84.4</v>
      </c>
      <c r="AE16" s="36">
        <v>138061</v>
      </c>
      <c r="AF16" s="39">
        <v>0.79999999999999716</v>
      </c>
      <c r="AG16" s="37">
        <v>116252</v>
      </c>
      <c r="AH16" s="39">
        <v>0.5</v>
      </c>
      <c r="AI16" s="38">
        <v>12.4</v>
      </c>
      <c r="AJ16" s="40">
        <v>84.2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133567</v>
      </c>
      <c r="AS16" s="39">
        <v>-3.2999999999999972</v>
      </c>
      <c r="AT16" s="44">
        <v>113549</v>
      </c>
      <c r="AU16" s="39">
        <v>-2.2999999999999972</v>
      </c>
      <c r="AV16" s="38">
        <v>11.9</v>
      </c>
      <c r="AW16" s="40">
        <v>85</v>
      </c>
      <c r="AX16" s="43">
        <v>137531</v>
      </c>
      <c r="AY16" s="39">
        <v>3</v>
      </c>
      <c r="AZ16" s="44">
        <v>117306</v>
      </c>
      <c r="BA16" s="39">
        <v>3.2999999999999972</v>
      </c>
      <c r="BB16" s="38">
        <v>12.1</v>
      </c>
      <c r="BC16" s="40">
        <v>85.3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138179</v>
      </c>
      <c r="BL16" s="39">
        <v>0.5</v>
      </c>
      <c r="BM16" s="44">
        <v>118218</v>
      </c>
      <c r="BN16" s="39">
        <v>0.79999999999999716</v>
      </c>
      <c r="BO16" s="38">
        <v>12.4</v>
      </c>
      <c r="BP16" s="40">
        <v>85.6</v>
      </c>
      <c r="BQ16" s="43">
        <v>127021</v>
      </c>
      <c r="BR16" s="39">
        <v>-8.0999999999999943</v>
      </c>
      <c r="BS16" s="44">
        <v>108283</v>
      </c>
      <c r="BT16" s="39">
        <v>-8.4000000000000057</v>
      </c>
      <c r="BU16" s="38">
        <v>11.8</v>
      </c>
      <c r="BV16" s="40">
        <v>85.2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127761</v>
      </c>
      <c r="CE16" s="39">
        <v>0.59999999999999432</v>
      </c>
      <c r="CF16" s="44">
        <v>109356</v>
      </c>
      <c r="CG16" s="39">
        <v>1</v>
      </c>
      <c r="CH16" s="38">
        <v>11.7</v>
      </c>
      <c r="CI16" s="40">
        <v>85.6</v>
      </c>
      <c r="CJ16" s="42">
        <v>124255</v>
      </c>
      <c r="CK16" s="108">
        <f t="shared" si="0"/>
        <v>-2.7000000000000028</v>
      </c>
      <c r="CL16" s="37">
        <v>110837</v>
      </c>
      <c r="CM16" s="108">
        <f t="shared" si="1"/>
        <v>1.4000000000000057</v>
      </c>
      <c r="CN16" s="30">
        <f t="shared" si="2"/>
        <v>11.6</v>
      </c>
      <c r="CO16" s="31">
        <f t="shared" si="3"/>
        <v>89.2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122364</v>
      </c>
      <c r="I17" s="37">
        <v>98688</v>
      </c>
      <c r="J17" s="38">
        <v>10.5</v>
      </c>
      <c r="K17" s="157">
        <v>80.7</v>
      </c>
      <c r="L17" s="36">
        <v>113033</v>
      </c>
      <c r="M17" s="39">
        <v>-7.5999999999999943</v>
      </c>
      <c r="N17" s="37">
        <v>95708</v>
      </c>
      <c r="O17" s="39">
        <v>-3</v>
      </c>
      <c r="P17" s="38">
        <v>10.3</v>
      </c>
      <c r="Q17" s="40">
        <v>84.7</v>
      </c>
      <c r="S17" s="32"/>
      <c r="T17" s="33"/>
      <c r="U17" s="34"/>
      <c r="V17" s="34"/>
      <c r="W17" s="35" t="s">
        <v>63</v>
      </c>
      <c r="X17" s="35" t="s">
        <v>19</v>
      </c>
      <c r="Y17" s="36">
        <v>107857</v>
      </c>
      <c r="Z17" s="39">
        <v>-4.5999999999999943</v>
      </c>
      <c r="AA17" s="37">
        <v>91055</v>
      </c>
      <c r="AB17" s="39">
        <v>-4.9000000000000057</v>
      </c>
      <c r="AC17" s="38">
        <v>9.9</v>
      </c>
      <c r="AD17" s="40">
        <v>84.4</v>
      </c>
      <c r="AE17" s="36">
        <v>110448</v>
      </c>
      <c r="AF17" s="39">
        <v>2.4000000000000057</v>
      </c>
      <c r="AG17" s="37">
        <v>93003</v>
      </c>
      <c r="AH17" s="39">
        <v>2.0999999999999943</v>
      </c>
      <c r="AI17" s="38">
        <v>9.9</v>
      </c>
      <c r="AJ17" s="40">
        <v>84.2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113362</v>
      </c>
      <c r="AS17" s="39">
        <v>2.5999999999999943</v>
      </c>
      <c r="AT17" s="44">
        <v>96372</v>
      </c>
      <c r="AU17" s="39">
        <v>3.5999999999999943</v>
      </c>
      <c r="AV17" s="38">
        <v>10.1</v>
      </c>
      <c r="AW17" s="40">
        <v>85</v>
      </c>
      <c r="AX17" s="43">
        <v>121501</v>
      </c>
      <c r="AY17" s="39">
        <v>7.2000000000000028</v>
      </c>
      <c r="AZ17" s="44">
        <v>103628</v>
      </c>
      <c r="BA17" s="39">
        <v>7.5</v>
      </c>
      <c r="BB17" s="38">
        <v>10.7</v>
      </c>
      <c r="BC17" s="40">
        <v>85.3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106465</v>
      </c>
      <c r="BL17" s="39">
        <v>-12.400000000000006</v>
      </c>
      <c r="BM17" s="44">
        <v>91085</v>
      </c>
      <c r="BN17" s="39">
        <v>-12.099999999999994</v>
      </c>
      <c r="BO17" s="38">
        <v>9.5</v>
      </c>
      <c r="BP17" s="40">
        <v>85.6</v>
      </c>
      <c r="BQ17" s="43">
        <v>103853</v>
      </c>
      <c r="BR17" s="39">
        <v>-2.5</v>
      </c>
      <c r="BS17" s="44">
        <v>88533</v>
      </c>
      <c r="BT17" s="39">
        <v>-2.7999999999999972</v>
      </c>
      <c r="BU17" s="38">
        <v>9.6999999999999993</v>
      </c>
      <c r="BV17" s="40">
        <v>85.2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102919</v>
      </c>
      <c r="CE17" s="39">
        <v>-0.90000000000000568</v>
      </c>
      <c r="CF17" s="44">
        <v>88092</v>
      </c>
      <c r="CG17" s="39">
        <v>-0.5</v>
      </c>
      <c r="CH17" s="38">
        <v>9.4</v>
      </c>
      <c r="CI17" s="40">
        <v>85.6</v>
      </c>
      <c r="CJ17" s="42">
        <v>120600</v>
      </c>
      <c r="CK17" s="108">
        <f t="shared" si="0"/>
        <v>17.200000000000003</v>
      </c>
      <c r="CL17" s="37">
        <v>107578</v>
      </c>
      <c r="CM17" s="108">
        <f t="shared" si="1"/>
        <v>22.099999999999994</v>
      </c>
      <c r="CN17" s="30">
        <f t="shared" si="2"/>
        <v>11.3</v>
      </c>
      <c r="CO17" s="31">
        <f t="shared" si="3"/>
        <v>89.2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63827</v>
      </c>
      <c r="I18" s="37">
        <v>63827</v>
      </c>
      <c r="J18" s="38">
        <v>6.8</v>
      </c>
      <c r="K18" s="157">
        <v>100</v>
      </c>
      <c r="L18" s="36">
        <v>65598</v>
      </c>
      <c r="M18" s="39">
        <v>2.7999999999999972</v>
      </c>
      <c r="N18" s="37">
        <v>65598</v>
      </c>
      <c r="O18" s="39">
        <v>2.7999999999999972</v>
      </c>
      <c r="P18" s="38">
        <v>7.1</v>
      </c>
      <c r="Q18" s="40">
        <v>100</v>
      </c>
      <c r="S18" s="32"/>
      <c r="T18" s="33"/>
      <c r="U18" s="34"/>
      <c r="V18" s="33" t="s">
        <v>146</v>
      </c>
      <c r="W18" s="231" t="s">
        <v>175</v>
      </c>
      <c r="X18" s="232"/>
      <c r="Y18" s="36">
        <v>65197</v>
      </c>
      <c r="Z18" s="39">
        <v>-0.59999999999999432</v>
      </c>
      <c r="AA18" s="37">
        <v>65197</v>
      </c>
      <c r="AB18" s="39">
        <v>-0.59999999999999432</v>
      </c>
      <c r="AC18" s="38">
        <v>7.1</v>
      </c>
      <c r="AD18" s="40">
        <v>100</v>
      </c>
      <c r="AE18" s="36">
        <v>67836</v>
      </c>
      <c r="AF18" s="39">
        <v>4</v>
      </c>
      <c r="AG18" s="37">
        <v>67836</v>
      </c>
      <c r="AH18" s="39">
        <v>4</v>
      </c>
      <c r="AI18" s="38">
        <v>7.2</v>
      </c>
      <c r="AJ18" s="40">
        <v>100</v>
      </c>
      <c r="AL18" s="32"/>
      <c r="AM18" s="33"/>
      <c r="AN18" s="34"/>
      <c r="AO18" s="33" t="s">
        <v>146</v>
      </c>
      <c r="AP18" s="231" t="s">
        <v>175</v>
      </c>
      <c r="AQ18" s="232"/>
      <c r="AR18" s="43">
        <v>67770</v>
      </c>
      <c r="AS18" s="39">
        <v>-9.9999999999994316E-2</v>
      </c>
      <c r="AT18" s="44">
        <v>67770</v>
      </c>
      <c r="AU18" s="39">
        <v>-9.9999999999994316E-2</v>
      </c>
      <c r="AV18" s="38">
        <v>7.1</v>
      </c>
      <c r="AW18" s="40">
        <v>100</v>
      </c>
      <c r="AX18" s="43">
        <v>66566</v>
      </c>
      <c r="AY18" s="39">
        <v>-1.7999999999999972</v>
      </c>
      <c r="AZ18" s="44">
        <v>66566</v>
      </c>
      <c r="BA18" s="39">
        <v>-1.7999999999999972</v>
      </c>
      <c r="BB18" s="38">
        <v>6.9</v>
      </c>
      <c r="BC18" s="40">
        <v>100</v>
      </c>
      <c r="BE18" s="32"/>
      <c r="BF18" s="33"/>
      <c r="BG18" s="34"/>
      <c r="BH18" s="33" t="s">
        <v>146</v>
      </c>
      <c r="BI18" s="231" t="s">
        <v>175</v>
      </c>
      <c r="BJ18" s="232"/>
      <c r="BK18" s="43">
        <v>68662</v>
      </c>
      <c r="BL18" s="39">
        <v>3.0999999999999943</v>
      </c>
      <c r="BM18" s="44">
        <v>68662</v>
      </c>
      <c r="BN18" s="39">
        <v>3.0999999999999943</v>
      </c>
      <c r="BO18" s="38">
        <v>7.2</v>
      </c>
      <c r="BP18" s="40">
        <v>100</v>
      </c>
      <c r="BQ18" s="43">
        <v>67661</v>
      </c>
      <c r="BR18" s="39">
        <v>-1.5</v>
      </c>
      <c r="BS18" s="44">
        <v>67661</v>
      </c>
      <c r="BT18" s="39">
        <v>-1.5</v>
      </c>
      <c r="BU18" s="38">
        <v>7.4</v>
      </c>
      <c r="BV18" s="40">
        <v>100</v>
      </c>
      <c r="BX18" s="32"/>
      <c r="BY18" s="33"/>
      <c r="BZ18" s="34"/>
      <c r="CA18" s="33" t="s">
        <v>146</v>
      </c>
      <c r="CB18" s="231" t="s">
        <v>175</v>
      </c>
      <c r="CC18" s="232"/>
      <c r="CD18" s="43">
        <v>78498</v>
      </c>
      <c r="CE18" s="39">
        <v>16</v>
      </c>
      <c r="CF18" s="44">
        <v>78498</v>
      </c>
      <c r="CG18" s="39">
        <v>16</v>
      </c>
      <c r="CH18" s="38">
        <v>8.4</v>
      </c>
      <c r="CI18" s="40">
        <v>100</v>
      </c>
      <c r="CJ18" s="42">
        <v>80694</v>
      </c>
      <c r="CK18" s="108">
        <f t="shared" si="0"/>
        <v>2.7999999999999972</v>
      </c>
      <c r="CL18" s="37">
        <v>80694</v>
      </c>
      <c r="CM18" s="108">
        <f t="shared" si="1"/>
        <v>2.7999999999999972</v>
      </c>
      <c r="CN18" s="30">
        <f t="shared" si="2"/>
        <v>8.5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147</v>
      </c>
      <c r="E19" s="34" t="s">
        <v>20</v>
      </c>
      <c r="F19" s="35"/>
      <c r="G19" s="35"/>
      <c r="H19" s="36">
        <v>32173</v>
      </c>
      <c r="I19" s="37">
        <v>30170</v>
      </c>
      <c r="J19" s="38">
        <v>3.2</v>
      </c>
      <c r="K19" s="157">
        <v>93.8</v>
      </c>
      <c r="L19" s="36">
        <v>32198</v>
      </c>
      <c r="M19" s="39">
        <v>9.9999999999994316E-2</v>
      </c>
      <c r="N19" s="37">
        <v>30862</v>
      </c>
      <c r="O19" s="39">
        <v>2.2999999999999972</v>
      </c>
      <c r="P19" s="38">
        <v>3.3</v>
      </c>
      <c r="Q19" s="40">
        <v>95.9</v>
      </c>
      <c r="S19" s="32"/>
      <c r="T19" s="33"/>
      <c r="U19" s="34" t="s">
        <v>66</v>
      </c>
      <c r="V19" s="34" t="s">
        <v>20</v>
      </c>
      <c r="W19" s="35"/>
      <c r="X19" s="35"/>
      <c r="Y19" s="36">
        <v>32307</v>
      </c>
      <c r="Z19" s="39">
        <v>0.29999999999999716</v>
      </c>
      <c r="AA19" s="37">
        <v>31806</v>
      </c>
      <c r="AB19" s="39">
        <v>3.0999999999999943</v>
      </c>
      <c r="AC19" s="38">
        <v>3.5</v>
      </c>
      <c r="AD19" s="40">
        <v>98.4</v>
      </c>
      <c r="AE19" s="36">
        <v>32077</v>
      </c>
      <c r="AF19" s="39">
        <v>-0.70000000000000284</v>
      </c>
      <c r="AG19" s="37">
        <v>31403</v>
      </c>
      <c r="AH19" s="39">
        <v>-1.2999999999999972</v>
      </c>
      <c r="AI19" s="38">
        <v>3.3</v>
      </c>
      <c r="AJ19" s="40">
        <v>97.9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32735</v>
      </c>
      <c r="AS19" s="39">
        <v>2.0999999999999943</v>
      </c>
      <c r="AT19" s="44">
        <v>32176</v>
      </c>
      <c r="AU19" s="39">
        <v>2.5</v>
      </c>
      <c r="AV19" s="38">
        <v>3.4</v>
      </c>
      <c r="AW19" s="40">
        <v>98.3</v>
      </c>
      <c r="AX19" s="43">
        <v>43561</v>
      </c>
      <c r="AY19" s="39">
        <v>33.099999999999994</v>
      </c>
      <c r="AZ19" s="44">
        <v>42564</v>
      </c>
      <c r="BA19" s="39">
        <v>32.300000000000011</v>
      </c>
      <c r="BB19" s="38">
        <v>4.4000000000000004</v>
      </c>
      <c r="BC19" s="40">
        <v>97.7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45961</v>
      </c>
      <c r="BL19" s="39">
        <v>5.5</v>
      </c>
      <c r="BM19" s="44">
        <v>44475</v>
      </c>
      <c r="BN19" s="39">
        <v>4.5</v>
      </c>
      <c r="BO19" s="38">
        <v>4.7</v>
      </c>
      <c r="BP19" s="40">
        <v>96.8</v>
      </c>
      <c r="BQ19" s="43">
        <v>47633</v>
      </c>
      <c r="BR19" s="39">
        <v>3.5999999999999943</v>
      </c>
      <c r="BS19" s="44">
        <v>45855</v>
      </c>
      <c r="BT19" s="39">
        <v>3.0999999999999943</v>
      </c>
      <c r="BU19" s="38">
        <v>5</v>
      </c>
      <c r="BV19" s="40">
        <v>96.3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49111</v>
      </c>
      <c r="CE19" s="39">
        <v>3.0999999999999943</v>
      </c>
      <c r="CF19" s="44">
        <v>47143</v>
      </c>
      <c r="CG19" s="39">
        <v>2.7999999999999972</v>
      </c>
      <c r="CH19" s="38">
        <v>5</v>
      </c>
      <c r="CI19" s="40">
        <v>96</v>
      </c>
      <c r="CJ19" s="42">
        <v>50280</v>
      </c>
      <c r="CK19" s="108">
        <f t="shared" si="0"/>
        <v>2.4000000000000057</v>
      </c>
      <c r="CL19" s="37">
        <v>48675</v>
      </c>
      <c r="CM19" s="108">
        <f t="shared" si="1"/>
        <v>3.2000000000000028</v>
      </c>
      <c r="CN19" s="30">
        <f t="shared" si="2"/>
        <v>5.0999999999999996</v>
      </c>
      <c r="CO19" s="31">
        <f t="shared" si="3"/>
        <v>96.8</v>
      </c>
    </row>
    <row r="20" spans="1:93" x14ac:dyDescent="0.15">
      <c r="A20" s="5"/>
      <c r="B20" s="32"/>
      <c r="C20" s="169"/>
      <c r="D20" s="34"/>
      <c r="E20" s="169" t="s">
        <v>8</v>
      </c>
      <c r="F20" s="35" t="s">
        <v>251</v>
      </c>
      <c r="G20" s="35"/>
      <c r="H20" s="175"/>
      <c r="I20" s="172"/>
      <c r="J20" s="173"/>
      <c r="K20" s="177"/>
      <c r="L20" s="175"/>
      <c r="M20" s="178"/>
      <c r="N20" s="172"/>
      <c r="O20" s="178"/>
      <c r="P20" s="173"/>
      <c r="Q20" s="174"/>
      <c r="S20" s="32"/>
      <c r="T20" s="169"/>
      <c r="U20" s="34"/>
      <c r="V20" s="169" t="s">
        <v>8</v>
      </c>
      <c r="W20" s="35" t="s">
        <v>251</v>
      </c>
      <c r="X20" s="35"/>
      <c r="Y20" s="180"/>
      <c r="Z20" s="178"/>
      <c r="AA20" s="181"/>
      <c r="AB20" s="178"/>
      <c r="AC20" s="173"/>
      <c r="AD20" s="174"/>
      <c r="AE20" s="180"/>
      <c r="AF20" s="178"/>
      <c r="AG20" s="181"/>
      <c r="AH20" s="178"/>
      <c r="AI20" s="173"/>
      <c r="AJ20" s="174"/>
      <c r="AL20" s="32"/>
      <c r="AM20" s="169"/>
      <c r="AN20" s="34"/>
      <c r="AO20" s="169" t="s">
        <v>8</v>
      </c>
      <c r="AP20" s="35" t="s">
        <v>251</v>
      </c>
      <c r="AQ20" s="35"/>
      <c r="AR20" s="180"/>
      <c r="AS20" s="178"/>
      <c r="AT20" s="181"/>
      <c r="AU20" s="178"/>
      <c r="AV20" s="173"/>
      <c r="AW20" s="174"/>
      <c r="AX20" s="180"/>
      <c r="AY20" s="178"/>
      <c r="AZ20" s="181"/>
      <c r="BA20" s="178"/>
      <c r="BB20" s="173"/>
      <c r="BC20" s="174"/>
      <c r="BE20" s="32"/>
      <c r="BF20" s="169"/>
      <c r="BG20" s="34"/>
      <c r="BH20" s="169" t="s">
        <v>8</v>
      </c>
      <c r="BI20" s="35" t="s">
        <v>251</v>
      </c>
      <c r="BJ20" s="41"/>
      <c r="BK20" s="180"/>
      <c r="BL20" s="178"/>
      <c r="BM20" s="181"/>
      <c r="BN20" s="178"/>
      <c r="BO20" s="173"/>
      <c r="BP20" s="174"/>
      <c r="BQ20" s="180"/>
      <c r="BR20" s="178"/>
      <c r="BS20" s="181"/>
      <c r="BT20" s="178"/>
      <c r="BU20" s="173"/>
      <c r="BV20" s="174"/>
      <c r="BX20" s="32"/>
      <c r="BY20" s="169"/>
      <c r="BZ20" s="34"/>
      <c r="CA20" s="169" t="s">
        <v>8</v>
      </c>
      <c r="CB20" s="35" t="s">
        <v>251</v>
      </c>
      <c r="CC20" s="41"/>
      <c r="CD20" s="180"/>
      <c r="CE20" s="178" t="s">
        <v>240</v>
      </c>
      <c r="CF20" s="181"/>
      <c r="CG20" s="178" t="s">
        <v>240</v>
      </c>
      <c r="CH20" s="173"/>
      <c r="CI20" s="174" t="s">
        <v>240</v>
      </c>
      <c r="CJ20" s="42">
        <v>854</v>
      </c>
      <c r="CK20" s="108" t="str">
        <f t="shared" si="0"/>
        <v>皆増</v>
      </c>
      <c r="CL20" s="37">
        <v>854</v>
      </c>
      <c r="CM20" s="108" t="str">
        <f t="shared" si="1"/>
        <v>皆増</v>
      </c>
      <c r="CN20" s="30">
        <f t="shared" si="2"/>
        <v>0.1</v>
      </c>
      <c r="CO20" s="31">
        <f t="shared" si="3"/>
        <v>100</v>
      </c>
    </row>
    <row r="21" spans="1:93" x14ac:dyDescent="0.15">
      <c r="A21" s="5"/>
      <c r="B21" s="32"/>
      <c r="C21" s="169"/>
      <c r="D21" s="34"/>
      <c r="E21" s="169" t="s">
        <v>10</v>
      </c>
      <c r="F21" s="35" t="s">
        <v>250</v>
      </c>
      <c r="G21" s="35"/>
      <c r="H21" s="175"/>
      <c r="I21" s="172"/>
      <c r="J21" s="173"/>
      <c r="K21" s="177"/>
      <c r="L21" s="175"/>
      <c r="M21" s="178"/>
      <c r="N21" s="172"/>
      <c r="O21" s="178"/>
      <c r="P21" s="173"/>
      <c r="Q21" s="174"/>
      <c r="S21" s="32"/>
      <c r="T21" s="169"/>
      <c r="U21" s="34"/>
      <c r="V21" s="169" t="s">
        <v>10</v>
      </c>
      <c r="W21" s="35" t="s">
        <v>250</v>
      </c>
      <c r="X21" s="35"/>
      <c r="Y21" s="180"/>
      <c r="Z21" s="178"/>
      <c r="AA21" s="181"/>
      <c r="AB21" s="178"/>
      <c r="AC21" s="173"/>
      <c r="AD21" s="174"/>
      <c r="AE21" s="180"/>
      <c r="AF21" s="178"/>
      <c r="AG21" s="181"/>
      <c r="AH21" s="178"/>
      <c r="AI21" s="173"/>
      <c r="AJ21" s="174"/>
      <c r="AL21" s="32"/>
      <c r="AM21" s="169"/>
      <c r="AN21" s="34"/>
      <c r="AO21" s="169" t="s">
        <v>10</v>
      </c>
      <c r="AP21" s="35" t="s">
        <v>250</v>
      </c>
      <c r="AQ21" s="35"/>
      <c r="AR21" s="180"/>
      <c r="AS21" s="178"/>
      <c r="AT21" s="181"/>
      <c r="AU21" s="178"/>
      <c r="AV21" s="173"/>
      <c r="AW21" s="174"/>
      <c r="AX21" s="180"/>
      <c r="AY21" s="178"/>
      <c r="AZ21" s="181"/>
      <c r="BA21" s="178"/>
      <c r="BB21" s="173"/>
      <c r="BC21" s="174"/>
      <c r="BE21" s="32"/>
      <c r="BF21" s="169"/>
      <c r="BG21" s="34"/>
      <c r="BH21" s="169" t="s">
        <v>10</v>
      </c>
      <c r="BI21" s="35" t="s">
        <v>250</v>
      </c>
      <c r="BJ21" s="41"/>
      <c r="BK21" s="180"/>
      <c r="BL21" s="178"/>
      <c r="BM21" s="181"/>
      <c r="BN21" s="178"/>
      <c r="BO21" s="173"/>
      <c r="BP21" s="174"/>
      <c r="BQ21" s="180"/>
      <c r="BR21" s="178"/>
      <c r="BS21" s="181"/>
      <c r="BT21" s="178"/>
      <c r="BU21" s="173"/>
      <c r="BV21" s="174"/>
      <c r="BX21" s="32"/>
      <c r="BY21" s="169"/>
      <c r="BZ21" s="34"/>
      <c r="CA21" s="169" t="s">
        <v>10</v>
      </c>
      <c r="CB21" s="35" t="s">
        <v>250</v>
      </c>
      <c r="CC21" s="41"/>
      <c r="CD21" s="180"/>
      <c r="CE21" s="178" t="s">
        <v>240</v>
      </c>
      <c r="CF21" s="181"/>
      <c r="CG21" s="178" t="s">
        <v>240</v>
      </c>
      <c r="CH21" s="173"/>
      <c r="CI21" s="174" t="s">
        <v>240</v>
      </c>
      <c r="CJ21" s="42">
        <v>49426</v>
      </c>
      <c r="CK21" s="108" t="str">
        <f t="shared" si="0"/>
        <v>皆増</v>
      </c>
      <c r="CL21" s="37">
        <v>47821</v>
      </c>
      <c r="CM21" s="108" t="str">
        <f t="shared" si="1"/>
        <v>皆増</v>
      </c>
      <c r="CN21" s="30">
        <f t="shared" si="2"/>
        <v>5</v>
      </c>
      <c r="CO21" s="31">
        <f t="shared" si="3"/>
        <v>96.8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74126</v>
      </c>
      <c r="I22" s="37">
        <v>74126</v>
      </c>
      <c r="J22" s="38">
        <v>7.9</v>
      </c>
      <c r="K22" s="157">
        <v>100</v>
      </c>
      <c r="L22" s="36">
        <v>72331</v>
      </c>
      <c r="M22" s="39">
        <v>-2.4000000000000057</v>
      </c>
      <c r="N22" s="37">
        <v>72331</v>
      </c>
      <c r="O22" s="39">
        <v>-2.4000000000000057</v>
      </c>
      <c r="P22" s="38">
        <v>7.8</v>
      </c>
      <c r="Q22" s="40">
        <v>100</v>
      </c>
      <c r="R22" s="49"/>
      <c r="S22" s="46"/>
      <c r="T22" s="47"/>
      <c r="U22" s="34" t="s">
        <v>68</v>
      </c>
      <c r="V22" s="48" t="s">
        <v>22</v>
      </c>
      <c r="W22" s="48"/>
      <c r="X22" s="48"/>
      <c r="Y22" s="36">
        <v>83111</v>
      </c>
      <c r="Z22" s="39">
        <v>14.900000000000006</v>
      </c>
      <c r="AA22" s="37">
        <v>83111</v>
      </c>
      <c r="AB22" s="39">
        <v>14.900000000000006</v>
      </c>
      <c r="AC22" s="38">
        <v>9.1</v>
      </c>
      <c r="AD22" s="40">
        <v>100</v>
      </c>
      <c r="AE22" s="36">
        <v>79784</v>
      </c>
      <c r="AF22" s="39">
        <v>-4</v>
      </c>
      <c r="AG22" s="37">
        <v>79784</v>
      </c>
      <c r="AH22" s="39">
        <v>-4</v>
      </c>
      <c r="AI22" s="38">
        <v>8.5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77663</v>
      </c>
      <c r="AS22" s="39">
        <v>-2.7000000000000028</v>
      </c>
      <c r="AT22" s="44">
        <v>77663</v>
      </c>
      <c r="AU22" s="39">
        <v>-2.7000000000000028</v>
      </c>
      <c r="AV22" s="38">
        <v>8.1</v>
      </c>
      <c r="AW22" s="40">
        <v>100</v>
      </c>
      <c r="AX22" s="43">
        <v>76328</v>
      </c>
      <c r="AY22" s="39">
        <v>-1.7000000000000028</v>
      </c>
      <c r="AZ22" s="44">
        <v>76328</v>
      </c>
      <c r="BA22" s="39">
        <v>-1.7000000000000028</v>
      </c>
      <c r="BB22" s="38">
        <v>7.9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69048</v>
      </c>
      <c r="BL22" s="39">
        <v>-9.5</v>
      </c>
      <c r="BM22" s="44">
        <v>69048</v>
      </c>
      <c r="BN22" s="39">
        <v>-9.5</v>
      </c>
      <c r="BO22" s="38">
        <v>7.2</v>
      </c>
      <c r="BP22" s="40">
        <v>100</v>
      </c>
      <c r="BQ22" s="43">
        <v>69383</v>
      </c>
      <c r="BR22" s="39">
        <v>0.5</v>
      </c>
      <c r="BS22" s="44">
        <v>69383</v>
      </c>
      <c r="BT22" s="39">
        <v>0.5</v>
      </c>
      <c r="BU22" s="38">
        <v>7.6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69377</v>
      </c>
      <c r="CE22" s="39">
        <v>0</v>
      </c>
      <c r="CF22" s="44">
        <v>69377</v>
      </c>
      <c r="CG22" s="39">
        <v>0</v>
      </c>
      <c r="CH22" s="38">
        <v>7.4</v>
      </c>
      <c r="CI22" s="40">
        <v>100</v>
      </c>
      <c r="CJ22" s="42">
        <v>67226</v>
      </c>
      <c r="CK22" s="108">
        <f t="shared" si="0"/>
        <v>-3.0999999999999943</v>
      </c>
      <c r="CL22" s="37">
        <v>67226</v>
      </c>
      <c r="CM22" s="108">
        <f t="shared" si="1"/>
        <v>-3.0999999999999943</v>
      </c>
      <c r="CN22" s="30">
        <f t="shared" si="2"/>
        <v>7.1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9"/>
      <c r="S23" s="46"/>
      <c r="T23" s="47"/>
      <c r="U23" s="34" t="s">
        <v>23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174</v>
      </c>
      <c r="I24" s="37">
        <v>0</v>
      </c>
      <c r="J24" s="38">
        <v>0</v>
      </c>
      <c r="K24" s="157">
        <v>0</v>
      </c>
      <c r="L24" s="36">
        <v>174</v>
      </c>
      <c r="M24" s="39">
        <v>0</v>
      </c>
      <c r="N24" s="37">
        <v>0</v>
      </c>
      <c r="O24" s="39" t="s">
        <v>240</v>
      </c>
      <c r="P24" s="38">
        <v>0</v>
      </c>
      <c r="Q24" s="40">
        <v>0</v>
      </c>
      <c r="R24" s="49"/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206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108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174</v>
      </c>
      <c r="I25" s="37">
        <v>0</v>
      </c>
      <c r="J25" s="38">
        <v>0</v>
      </c>
      <c r="K25" s="157">
        <v>0</v>
      </c>
      <c r="L25" s="36">
        <v>174</v>
      </c>
      <c r="M25" s="39">
        <v>0</v>
      </c>
      <c r="N25" s="37">
        <v>0</v>
      </c>
      <c r="O25" s="39" t="s">
        <v>240</v>
      </c>
      <c r="P25" s="38">
        <v>0</v>
      </c>
      <c r="Q25" s="40">
        <v>0</v>
      </c>
      <c r="R25" s="55"/>
      <c r="S25" s="52"/>
      <c r="T25" s="53"/>
      <c r="U25" s="54"/>
      <c r="V25" s="33" t="s">
        <v>8</v>
      </c>
      <c r="W25" s="35" t="s">
        <v>27</v>
      </c>
      <c r="X25" s="35"/>
      <c r="Y25" s="36">
        <v>0</v>
      </c>
      <c r="Z25" s="39" t="s">
        <v>206</v>
      </c>
      <c r="AA25" s="37">
        <v>0</v>
      </c>
      <c r="AB25" s="39" t="s">
        <v>240</v>
      </c>
      <c r="AC25" s="38">
        <v>0</v>
      </c>
      <c r="AD25" s="40" t="s">
        <v>240</v>
      </c>
      <c r="AE25" s="36">
        <v>0</v>
      </c>
      <c r="AF25" s="39" t="s">
        <v>240</v>
      </c>
      <c r="AG25" s="37">
        <v>0</v>
      </c>
      <c r="AH25" s="39" t="s">
        <v>240</v>
      </c>
      <c r="AI25" s="38">
        <v>0</v>
      </c>
      <c r="AJ25" s="40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39" t="s">
        <v>240</v>
      </c>
      <c r="AT25" s="44">
        <v>0</v>
      </c>
      <c r="AU25" s="39" t="s">
        <v>240</v>
      </c>
      <c r="AV25" s="38">
        <v>0</v>
      </c>
      <c r="AW25" s="40" t="s">
        <v>240</v>
      </c>
      <c r="AX25" s="43">
        <v>0</v>
      </c>
      <c r="AY25" s="39" t="s">
        <v>240</v>
      </c>
      <c r="AZ25" s="44">
        <v>0</v>
      </c>
      <c r="BA25" s="39" t="s">
        <v>240</v>
      </c>
      <c r="BB25" s="38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39" t="s">
        <v>240</v>
      </c>
      <c r="BM25" s="44">
        <v>0</v>
      </c>
      <c r="BN25" s="39" t="s">
        <v>240</v>
      </c>
      <c r="BO25" s="38">
        <v>0</v>
      </c>
      <c r="BP25" s="40" t="s">
        <v>240</v>
      </c>
      <c r="BQ25" s="43">
        <v>0</v>
      </c>
      <c r="BR25" s="39" t="s">
        <v>240</v>
      </c>
      <c r="BS25" s="44">
        <v>0</v>
      </c>
      <c r="BT25" s="39" t="s">
        <v>240</v>
      </c>
      <c r="BU25" s="38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39" t="s">
        <v>240</v>
      </c>
      <c r="CF25" s="44">
        <v>0</v>
      </c>
      <c r="CG25" s="39" t="s">
        <v>240</v>
      </c>
      <c r="CH25" s="38">
        <v>0</v>
      </c>
      <c r="CI25" s="40" t="s">
        <v>240</v>
      </c>
      <c r="CJ25" s="42">
        <v>0</v>
      </c>
      <c r="CK25" s="108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38">
        <v>0</v>
      </c>
      <c r="K26" s="157"/>
      <c r="L26" s="36">
        <v>0</v>
      </c>
      <c r="M26" s="39" t="s">
        <v>240</v>
      </c>
      <c r="N26" s="37">
        <v>0</v>
      </c>
      <c r="O26" s="39" t="s">
        <v>240</v>
      </c>
      <c r="P26" s="38">
        <v>0</v>
      </c>
      <c r="Q26" s="40" t="s">
        <v>240</v>
      </c>
      <c r="R26" s="49"/>
      <c r="S26" s="46"/>
      <c r="T26" s="47"/>
      <c r="U26" s="48"/>
      <c r="V26" s="33" t="s">
        <v>10</v>
      </c>
      <c r="W26" s="35" t="s">
        <v>28</v>
      </c>
      <c r="X26" s="35"/>
      <c r="Y26" s="36">
        <v>0</v>
      </c>
      <c r="Z26" s="39" t="s">
        <v>240</v>
      </c>
      <c r="AA26" s="37">
        <v>0</v>
      </c>
      <c r="AB26" s="39" t="s">
        <v>240</v>
      </c>
      <c r="AC26" s="38">
        <v>0</v>
      </c>
      <c r="AD26" s="40" t="s">
        <v>240</v>
      </c>
      <c r="AE26" s="36">
        <v>0</v>
      </c>
      <c r="AF26" s="39" t="s">
        <v>240</v>
      </c>
      <c r="AG26" s="37">
        <v>0</v>
      </c>
      <c r="AH26" s="39" t="s">
        <v>240</v>
      </c>
      <c r="AI26" s="38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39" t="s">
        <v>240</v>
      </c>
      <c r="AT26" s="44">
        <v>0</v>
      </c>
      <c r="AU26" s="39" t="s">
        <v>240</v>
      </c>
      <c r="AV26" s="38">
        <v>0</v>
      </c>
      <c r="AW26" s="40" t="s">
        <v>240</v>
      </c>
      <c r="AX26" s="43">
        <v>0</v>
      </c>
      <c r="AY26" s="39" t="s">
        <v>240</v>
      </c>
      <c r="AZ26" s="44">
        <v>0</v>
      </c>
      <c r="BA26" s="39" t="s">
        <v>240</v>
      </c>
      <c r="BB26" s="38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39" t="s">
        <v>240</v>
      </c>
      <c r="BM26" s="44">
        <v>0</v>
      </c>
      <c r="BN26" s="39" t="s">
        <v>240</v>
      </c>
      <c r="BO26" s="38">
        <v>0</v>
      </c>
      <c r="BP26" s="40" t="s">
        <v>240</v>
      </c>
      <c r="BQ26" s="43">
        <v>0</v>
      </c>
      <c r="BR26" s="39" t="s">
        <v>240</v>
      </c>
      <c r="BS26" s="44">
        <v>0</v>
      </c>
      <c r="BT26" s="39" t="s">
        <v>240</v>
      </c>
      <c r="BU26" s="38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39" t="s">
        <v>240</v>
      </c>
      <c r="CF26" s="44">
        <v>0</v>
      </c>
      <c r="CG26" s="39" t="s">
        <v>240</v>
      </c>
      <c r="CH26" s="38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9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4314</v>
      </c>
      <c r="I28" s="37">
        <v>4314</v>
      </c>
      <c r="J28" s="38">
        <v>0.5</v>
      </c>
      <c r="K28" s="157">
        <v>100</v>
      </c>
      <c r="L28" s="36">
        <v>4529</v>
      </c>
      <c r="M28" s="39">
        <v>5</v>
      </c>
      <c r="N28" s="37">
        <v>4529</v>
      </c>
      <c r="O28" s="39">
        <v>5</v>
      </c>
      <c r="P28" s="38">
        <v>0.5</v>
      </c>
      <c r="Q28" s="40">
        <v>100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4424</v>
      </c>
      <c r="Z28" s="39">
        <v>-2.2999999999999972</v>
      </c>
      <c r="AA28" s="37">
        <v>4424</v>
      </c>
      <c r="AB28" s="39">
        <v>-2.2999999999999972</v>
      </c>
      <c r="AC28" s="38">
        <v>0.5</v>
      </c>
      <c r="AD28" s="40">
        <v>100</v>
      </c>
      <c r="AE28" s="36">
        <v>3370</v>
      </c>
      <c r="AF28" s="39">
        <v>-23.799999999999997</v>
      </c>
      <c r="AG28" s="37">
        <v>3370</v>
      </c>
      <c r="AH28" s="39">
        <v>-23.799999999999997</v>
      </c>
      <c r="AI28" s="38">
        <v>0.4</v>
      </c>
      <c r="AJ28" s="40">
        <v>100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3936</v>
      </c>
      <c r="AS28" s="39">
        <v>16.799999999999997</v>
      </c>
      <c r="AT28" s="37">
        <v>3936</v>
      </c>
      <c r="AU28" s="39">
        <v>16.799999999999997</v>
      </c>
      <c r="AV28" s="38">
        <v>0.4</v>
      </c>
      <c r="AW28" s="40">
        <v>100</v>
      </c>
      <c r="AX28" s="36">
        <v>3931</v>
      </c>
      <c r="AY28" s="39">
        <v>-9.9999999999994316E-2</v>
      </c>
      <c r="AZ28" s="37">
        <v>3931</v>
      </c>
      <c r="BA28" s="39">
        <v>-9.9999999999994316E-2</v>
      </c>
      <c r="BB28" s="38">
        <v>0.4</v>
      </c>
      <c r="BC28" s="40">
        <v>100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4406</v>
      </c>
      <c r="BL28" s="39">
        <v>12.099999999999994</v>
      </c>
      <c r="BM28" s="37">
        <v>4406</v>
      </c>
      <c r="BN28" s="39">
        <v>12.099999999999994</v>
      </c>
      <c r="BO28" s="38">
        <v>0.5</v>
      </c>
      <c r="BP28" s="40">
        <v>100</v>
      </c>
      <c r="BQ28" s="36">
        <v>5603</v>
      </c>
      <c r="BR28" s="39">
        <v>27.200000000000003</v>
      </c>
      <c r="BS28" s="37">
        <v>5603</v>
      </c>
      <c r="BT28" s="39">
        <v>27.200000000000003</v>
      </c>
      <c r="BU28" s="38">
        <v>0.6</v>
      </c>
      <c r="BV28" s="40">
        <v>100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5183</v>
      </c>
      <c r="CE28" s="39">
        <v>-7.5</v>
      </c>
      <c r="CF28" s="37">
        <v>5183</v>
      </c>
      <c r="CG28" s="39">
        <v>-7.5</v>
      </c>
      <c r="CH28" s="38">
        <v>0.6</v>
      </c>
      <c r="CI28" s="40">
        <v>100</v>
      </c>
      <c r="CJ28" s="42">
        <v>3903</v>
      </c>
      <c r="CK28" s="108">
        <f t="shared" si="0"/>
        <v>-24.700000000000003</v>
      </c>
      <c r="CL28" s="37">
        <v>3903</v>
      </c>
      <c r="CM28" s="108">
        <f t="shared" si="1"/>
        <v>-24.700000000000003</v>
      </c>
      <c r="CN28" s="30">
        <f t="shared" si="2"/>
        <v>0.4</v>
      </c>
      <c r="CO28" s="31">
        <f t="shared" si="3"/>
        <v>100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4314</v>
      </c>
      <c r="I29" s="37">
        <v>4314</v>
      </c>
      <c r="J29" s="38">
        <v>0.5</v>
      </c>
      <c r="K29" s="157">
        <v>100</v>
      </c>
      <c r="L29" s="36">
        <v>4529</v>
      </c>
      <c r="M29" s="39">
        <v>5</v>
      </c>
      <c r="N29" s="37">
        <v>4529</v>
      </c>
      <c r="O29" s="39">
        <v>5</v>
      </c>
      <c r="P29" s="38">
        <v>0.5</v>
      </c>
      <c r="Q29" s="40">
        <v>100</v>
      </c>
      <c r="R29" s="49"/>
      <c r="S29" s="32"/>
      <c r="T29" s="33" t="s">
        <v>76</v>
      </c>
      <c r="U29" s="34" t="s">
        <v>32</v>
      </c>
      <c r="V29" s="34"/>
      <c r="W29" s="35"/>
      <c r="X29" s="35"/>
      <c r="Y29" s="36">
        <v>4424</v>
      </c>
      <c r="Z29" s="39">
        <v>-2.2999999999999972</v>
      </c>
      <c r="AA29" s="37">
        <v>4424</v>
      </c>
      <c r="AB29" s="39">
        <v>-2.2999999999999972</v>
      </c>
      <c r="AC29" s="38">
        <v>0.5</v>
      </c>
      <c r="AD29" s="40">
        <v>100</v>
      </c>
      <c r="AE29" s="36">
        <v>3370</v>
      </c>
      <c r="AF29" s="39">
        <v>-23.799999999999997</v>
      </c>
      <c r="AG29" s="37">
        <v>3370</v>
      </c>
      <c r="AH29" s="39">
        <v>-23.799999999999997</v>
      </c>
      <c r="AI29" s="38">
        <v>0.4</v>
      </c>
      <c r="AJ29" s="40">
        <v>100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3936</v>
      </c>
      <c r="AS29" s="39">
        <v>16.799999999999997</v>
      </c>
      <c r="AT29" s="44">
        <v>3936</v>
      </c>
      <c r="AU29" s="39">
        <v>16.799999999999997</v>
      </c>
      <c r="AV29" s="38">
        <v>0.4</v>
      </c>
      <c r="AW29" s="40">
        <v>100</v>
      </c>
      <c r="AX29" s="43">
        <v>3931</v>
      </c>
      <c r="AY29" s="39">
        <v>-9.9999999999994316E-2</v>
      </c>
      <c r="AZ29" s="44">
        <v>3931</v>
      </c>
      <c r="BA29" s="39">
        <v>-9.9999999999994316E-2</v>
      </c>
      <c r="BB29" s="38">
        <v>0.4</v>
      </c>
      <c r="BC29" s="40">
        <v>100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4406</v>
      </c>
      <c r="BL29" s="39">
        <v>12.099999999999994</v>
      </c>
      <c r="BM29" s="44">
        <v>4406</v>
      </c>
      <c r="BN29" s="39">
        <v>12.099999999999994</v>
      </c>
      <c r="BO29" s="38">
        <v>0.5</v>
      </c>
      <c r="BP29" s="40">
        <v>100</v>
      </c>
      <c r="BQ29" s="43">
        <v>5603</v>
      </c>
      <c r="BR29" s="39">
        <v>27.200000000000003</v>
      </c>
      <c r="BS29" s="44">
        <v>5603</v>
      </c>
      <c r="BT29" s="39">
        <v>27.200000000000003</v>
      </c>
      <c r="BU29" s="38">
        <v>0.6</v>
      </c>
      <c r="BV29" s="40">
        <v>100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5183</v>
      </c>
      <c r="CE29" s="39">
        <v>-7.5</v>
      </c>
      <c r="CF29" s="44">
        <v>5183</v>
      </c>
      <c r="CG29" s="39">
        <v>-7.5</v>
      </c>
      <c r="CH29" s="38">
        <v>0.6</v>
      </c>
      <c r="CI29" s="40">
        <v>100</v>
      </c>
      <c r="CJ29" s="42">
        <v>3903</v>
      </c>
      <c r="CK29" s="108">
        <f t="shared" si="0"/>
        <v>-24.700000000000003</v>
      </c>
      <c r="CL29" s="37">
        <v>3903</v>
      </c>
      <c r="CM29" s="108">
        <f t="shared" si="1"/>
        <v>-24.700000000000003</v>
      </c>
      <c r="CN29" s="30">
        <f t="shared" si="2"/>
        <v>0.4</v>
      </c>
      <c r="CO29" s="31">
        <f t="shared" si="3"/>
        <v>100</v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57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40" t="s">
        <v>240</v>
      </c>
      <c r="R30" s="49"/>
      <c r="S30" s="32"/>
      <c r="T30" s="33" t="s">
        <v>78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40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40" t="s">
        <v>240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40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40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40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0</v>
      </c>
      <c r="I31" s="37">
        <v>0</v>
      </c>
      <c r="J31" s="38">
        <v>0</v>
      </c>
      <c r="K31" s="157"/>
      <c r="L31" s="36">
        <v>0</v>
      </c>
      <c r="M31" s="39" t="s">
        <v>240</v>
      </c>
      <c r="N31" s="37">
        <v>0</v>
      </c>
      <c r="O31" s="39" t="s">
        <v>240</v>
      </c>
      <c r="P31" s="38">
        <v>0</v>
      </c>
      <c r="Q31" s="40" t="s">
        <v>240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0</v>
      </c>
      <c r="Z31" s="39" t="s">
        <v>240</v>
      </c>
      <c r="AA31" s="37">
        <v>0</v>
      </c>
      <c r="AB31" s="39" t="s">
        <v>240</v>
      </c>
      <c r="AC31" s="38">
        <v>0</v>
      </c>
      <c r="AD31" s="40" t="s">
        <v>240</v>
      </c>
      <c r="AE31" s="36">
        <v>0</v>
      </c>
      <c r="AF31" s="39" t="s">
        <v>240</v>
      </c>
      <c r="AG31" s="37">
        <v>0</v>
      </c>
      <c r="AH31" s="39" t="s">
        <v>240</v>
      </c>
      <c r="AI31" s="38">
        <v>0</v>
      </c>
      <c r="AJ31" s="40" t="s">
        <v>240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0</v>
      </c>
      <c r="AS31" s="39" t="s">
        <v>240</v>
      </c>
      <c r="AT31" s="37">
        <v>0</v>
      </c>
      <c r="AU31" s="39" t="s">
        <v>240</v>
      </c>
      <c r="AV31" s="38">
        <v>0</v>
      </c>
      <c r="AW31" s="40" t="s">
        <v>240</v>
      </c>
      <c r="AX31" s="36">
        <v>0</v>
      </c>
      <c r="AY31" s="39" t="s">
        <v>240</v>
      </c>
      <c r="AZ31" s="37">
        <v>0</v>
      </c>
      <c r="BA31" s="39" t="s">
        <v>240</v>
      </c>
      <c r="BB31" s="38">
        <v>0</v>
      </c>
      <c r="BC31" s="40" t="s">
        <v>240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0</v>
      </c>
      <c r="BL31" s="39" t="s">
        <v>240</v>
      </c>
      <c r="BM31" s="37">
        <v>0</v>
      </c>
      <c r="BN31" s="39" t="s">
        <v>240</v>
      </c>
      <c r="BO31" s="38">
        <v>0</v>
      </c>
      <c r="BP31" s="40" t="s">
        <v>240</v>
      </c>
      <c r="BQ31" s="36">
        <v>0</v>
      </c>
      <c r="BR31" s="39" t="s">
        <v>240</v>
      </c>
      <c r="BS31" s="37">
        <v>0</v>
      </c>
      <c r="BT31" s="39" t="s">
        <v>240</v>
      </c>
      <c r="BU31" s="38">
        <v>0</v>
      </c>
      <c r="BV31" s="40" t="s">
        <v>240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0</v>
      </c>
      <c r="CE31" s="39" t="s">
        <v>240</v>
      </c>
      <c r="CF31" s="37">
        <v>0</v>
      </c>
      <c r="CG31" s="39" t="s">
        <v>240</v>
      </c>
      <c r="CH31" s="38">
        <v>0</v>
      </c>
      <c r="CI31" s="40" t="s">
        <v>240</v>
      </c>
      <c r="CJ31" s="42">
        <v>0</v>
      </c>
      <c r="CK31" s="29" t="str">
        <f t="shared" si="0"/>
        <v/>
      </c>
      <c r="CL31" s="37">
        <v>0</v>
      </c>
      <c r="CM31" s="29" t="str">
        <f t="shared" si="1"/>
        <v/>
      </c>
      <c r="CN31" s="30">
        <f t="shared" si="2"/>
        <v>0</v>
      </c>
      <c r="CO31" s="31" t="str">
        <f t="shared" si="3"/>
        <v/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0</v>
      </c>
      <c r="I32" s="37">
        <v>0</v>
      </c>
      <c r="J32" s="38">
        <v>0</v>
      </c>
      <c r="K32" s="157"/>
      <c r="L32" s="36">
        <v>0</v>
      </c>
      <c r="M32" s="39" t="s">
        <v>240</v>
      </c>
      <c r="N32" s="37">
        <v>0</v>
      </c>
      <c r="O32" s="39" t="s">
        <v>240</v>
      </c>
      <c r="P32" s="38">
        <v>0</v>
      </c>
      <c r="Q32" s="40" t="s">
        <v>240</v>
      </c>
      <c r="R32" s="55"/>
      <c r="S32" s="32"/>
      <c r="T32" s="33"/>
      <c r="U32" s="34" t="s">
        <v>80</v>
      </c>
      <c r="V32" s="34" t="s">
        <v>17</v>
      </c>
      <c r="W32" s="35"/>
      <c r="X32" s="35"/>
      <c r="Y32" s="36">
        <v>0</v>
      </c>
      <c r="Z32" s="39" t="s">
        <v>240</v>
      </c>
      <c r="AA32" s="37">
        <v>0</v>
      </c>
      <c r="AB32" s="39" t="s">
        <v>240</v>
      </c>
      <c r="AC32" s="38">
        <v>0</v>
      </c>
      <c r="AD32" s="40" t="s">
        <v>240</v>
      </c>
      <c r="AE32" s="36">
        <v>0</v>
      </c>
      <c r="AF32" s="39" t="s">
        <v>240</v>
      </c>
      <c r="AG32" s="37">
        <v>0</v>
      </c>
      <c r="AH32" s="39" t="s">
        <v>240</v>
      </c>
      <c r="AI32" s="38">
        <v>0</v>
      </c>
      <c r="AJ32" s="40" t="s">
        <v>240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0</v>
      </c>
      <c r="AS32" s="39" t="s">
        <v>240</v>
      </c>
      <c r="AT32" s="44">
        <v>0</v>
      </c>
      <c r="AU32" s="39" t="s">
        <v>240</v>
      </c>
      <c r="AV32" s="38">
        <v>0</v>
      </c>
      <c r="AW32" s="40" t="s">
        <v>240</v>
      </c>
      <c r="AX32" s="43">
        <v>0</v>
      </c>
      <c r="AY32" s="39" t="s">
        <v>240</v>
      </c>
      <c r="AZ32" s="44">
        <v>0</v>
      </c>
      <c r="BA32" s="39" t="s">
        <v>240</v>
      </c>
      <c r="BB32" s="38">
        <v>0</v>
      </c>
      <c r="BC32" s="40" t="s">
        <v>240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0</v>
      </c>
      <c r="BL32" s="39" t="s">
        <v>240</v>
      </c>
      <c r="BM32" s="44">
        <v>0</v>
      </c>
      <c r="BN32" s="39" t="s">
        <v>240</v>
      </c>
      <c r="BO32" s="38">
        <v>0</v>
      </c>
      <c r="BP32" s="40" t="s">
        <v>240</v>
      </c>
      <c r="BQ32" s="43">
        <v>0</v>
      </c>
      <c r="BR32" s="39" t="s">
        <v>240</v>
      </c>
      <c r="BS32" s="44">
        <v>0</v>
      </c>
      <c r="BT32" s="39" t="s">
        <v>240</v>
      </c>
      <c r="BU32" s="38">
        <v>0</v>
      </c>
      <c r="BV32" s="40" t="s">
        <v>240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0</v>
      </c>
      <c r="CE32" s="39" t="s">
        <v>240</v>
      </c>
      <c r="CF32" s="44">
        <v>0</v>
      </c>
      <c r="CG32" s="39" t="s">
        <v>240</v>
      </c>
      <c r="CH32" s="38">
        <v>0</v>
      </c>
      <c r="CI32" s="40" t="s">
        <v>240</v>
      </c>
      <c r="CJ32" s="42">
        <v>0</v>
      </c>
      <c r="CK32" s="29" t="str">
        <f t="shared" si="0"/>
        <v/>
      </c>
      <c r="CL32" s="37">
        <v>0</v>
      </c>
      <c r="CM32" s="29" t="str">
        <f t="shared" si="1"/>
        <v/>
      </c>
      <c r="CN32" s="30">
        <f t="shared" si="2"/>
        <v>0</v>
      </c>
      <c r="CO32" s="31" t="str">
        <f t="shared" si="3"/>
        <v/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0</v>
      </c>
      <c r="I33" s="37">
        <v>0</v>
      </c>
      <c r="J33" s="38">
        <v>0</v>
      </c>
      <c r="K33" s="157"/>
      <c r="L33" s="36">
        <v>0</v>
      </c>
      <c r="M33" s="39" t="s">
        <v>240</v>
      </c>
      <c r="N33" s="37">
        <v>0</v>
      </c>
      <c r="O33" s="39" t="s">
        <v>240</v>
      </c>
      <c r="P33" s="38">
        <v>0</v>
      </c>
      <c r="Q33" s="40" t="s">
        <v>240</v>
      </c>
      <c r="R33" s="49"/>
      <c r="S33" s="32"/>
      <c r="T33" s="33"/>
      <c r="U33" s="34" t="s">
        <v>81</v>
      </c>
      <c r="V33" s="34" t="s">
        <v>18</v>
      </c>
      <c r="W33" s="35"/>
      <c r="X33" s="35"/>
      <c r="Y33" s="36">
        <v>0</v>
      </c>
      <c r="Z33" s="39" t="s">
        <v>240</v>
      </c>
      <c r="AA33" s="37">
        <v>0</v>
      </c>
      <c r="AB33" s="39" t="s">
        <v>240</v>
      </c>
      <c r="AC33" s="38">
        <v>0</v>
      </c>
      <c r="AD33" s="40" t="s">
        <v>240</v>
      </c>
      <c r="AE33" s="36">
        <v>0</v>
      </c>
      <c r="AF33" s="39" t="s">
        <v>240</v>
      </c>
      <c r="AG33" s="37">
        <v>0</v>
      </c>
      <c r="AH33" s="39" t="s">
        <v>240</v>
      </c>
      <c r="AI33" s="38">
        <v>0</v>
      </c>
      <c r="AJ33" s="40" t="s">
        <v>240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0</v>
      </c>
      <c r="AS33" s="39" t="s">
        <v>240</v>
      </c>
      <c r="AT33" s="44">
        <v>0</v>
      </c>
      <c r="AU33" s="39" t="s">
        <v>240</v>
      </c>
      <c r="AV33" s="38">
        <v>0</v>
      </c>
      <c r="AW33" s="40" t="s">
        <v>240</v>
      </c>
      <c r="AX33" s="43">
        <v>0</v>
      </c>
      <c r="AY33" s="39" t="s">
        <v>240</v>
      </c>
      <c r="AZ33" s="44">
        <v>0</v>
      </c>
      <c r="BA33" s="39" t="s">
        <v>240</v>
      </c>
      <c r="BB33" s="38">
        <v>0</v>
      </c>
      <c r="BC33" s="40" t="s">
        <v>240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0</v>
      </c>
      <c r="BL33" s="39" t="s">
        <v>240</v>
      </c>
      <c r="BM33" s="44">
        <v>0</v>
      </c>
      <c r="BN33" s="39" t="s">
        <v>240</v>
      </c>
      <c r="BO33" s="38">
        <v>0</v>
      </c>
      <c r="BP33" s="40" t="s">
        <v>240</v>
      </c>
      <c r="BQ33" s="43">
        <v>0</v>
      </c>
      <c r="BR33" s="39" t="s">
        <v>240</v>
      </c>
      <c r="BS33" s="44">
        <v>0</v>
      </c>
      <c r="BT33" s="39" t="s">
        <v>240</v>
      </c>
      <c r="BU33" s="38">
        <v>0</v>
      </c>
      <c r="BV33" s="40" t="s">
        <v>240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0</v>
      </c>
      <c r="CE33" s="39" t="s">
        <v>240</v>
      </c>
      <c r="CF33" s="44">
        <v>0</v>
      </c>
      <c r="CG33" s="39" t="s">
        <v>240</v>
      </c>
      <c r="CH33" s="38">
        <v>0</v>
      </c>
      <c r="CI33" s="40" t="s">
        <v>240</v>
      </c>
      <c r="CJ33" s="42">
        <v>0</v>
      </c>
      <c r="CK33" s="29" t="str">
        <f t="shared" si="0"/>
        <v/>
      </c>
      <c r="CL33" s="37">
        <v>0</v>
      </c>
      <c r="CM33" s="29" t="str">
        <f t="shared" si="1"/>
        <v/>
      </c>
      <c r="CN33" s="30">
        <f t="shared" si="2"/>
        <v>0</v>
      </c>
      <c r="CO33" s="31" t="str">
        <f t="shared" si="3"/>
        <v/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9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9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1060991</v>
      </c>
      <c r="I38" s="2">
        <v>940775</v>
      </c>
      <c r="J38" s="3">
        <v>100</v>
      </c>
      <c r="K38" s="159">
        <v>88.7</v>
      </c>
      <c r="L38" s="1">
        <v>1013734</v>
      </c>
      <c r="M38" s="4">
        <v>-4.5</v>
      </c>
      <c r="N38" s="2">
        <v>925211</v>
      </c>
      <c r="O38" s="4">
        <v>-1.7000000000000028</v>
      </c>
      <c r="P38" s="3">
        <v>100</v>
      </c>
      <c r="Q38" s="78">
        <v>91.3</v>
      </c>
      <c r="R38" s="55"/>
      <c r="S38" s="76"/>
      <c r="T38" s="219" t="s">
        <v>41</v>
      </c>
      <c r="U38" s="220"/>
      <c r="V38" s="220"/>
      <c r="W38" s="220"/>
      <c r="X38" s="220"/>
      <c r="Y38" s="1">
        <v>1003579</v>
      </c>
      <c r="Z38" s="4">
        <v>-1</v>
      </c>
      <c r="AA38" s="2">
        <v>917738</v>
      </c>
      <c r="AB38" s="4">
        <v>-0.79999999999999716</v>
      </c>
      <c r="AC38" s="3">
        <v>100</v>
      </c>
      <c r="AD38" s="78">
        <v>91.4</v>
      </c>
      <c r="AE38" s="1">
        <v>1020919</v>
      </c>
      <c r="AF38" s="4">
        <v>1.7000000000000028</v>
      </c>
      <c r="AG38" s="2">
        <v>940144</v>
      </c>
      <c r="AH38" s="4">
        <v>2.4000000000000057</v>
      </c>
      <c r="AI38" s="3">
        <v>100</v>
      </c>
      <c r="AJ38" s="78">
        <v>92.1</v>
      </c>
      <c r="AL38" s="76"/>
      <c r="AM38" s="219" t="s">
        <v>41</v>
      </c>
      <c r="AN38" s="220"/>
      <c r="AO38" s="220"/>
      <c r="AP38" s="220"/>
      <c r="AQ38" s="220"/>
      <c r="AR38" s="1">
        <v>1040028</v>
      </c>
      <c r="AS38" s="4">
        <v>1.9000000000000057</v>
      </c>
      <c r="AT38" s="2">
        <v>953358</v>
      </c>
      <c r="AU38" s="4">
        <v>1.4000000000000057</v>
      </c>
      <c r="AV38" s="3">
        <v>100</v>
      </c>
      <c r="AW38" s="78">
        <v>91.7</v>
      </c>
      <c r="AX38" s="1">
        <v>1045544</v>
      </c>
      <c r="AY38" s="4">
        <v>0.5</v>
      </c>
      <c r="AZ38" s="2">
        <v>967024</v>
      </c>
      <c r="BA38" s="4">
        <v>1.4000000000000057</v>
      </c>
      <c r="BB38" s="3">
        <v>100</v>
      </c>
      <c r="BC38" s="78">
        <v>92.5</v>
      </c>
      <c r="BE38" s="76"/>
      <c r="BF38" s="219" t="s">
        <v>41</v>
      </c>
      <c r="BG38" s="220"/>
      <c r="BH38" s="220"/>
      <c r="BI38" s="220"/>
      <c r="BJ38" s="221"/>
      <c r="BK38" s="1">
        <v>1031106</v>
      </c>
      <c r="BL38" s="4">
        <v>-1.4000000000000057</v>
      </c>
      <c r="BM38" s="2">
        <v>953987</v>
      </c>
      <c r="BN38" s="4">
        <v>-1.2999999999999972</v>
      </c>
      <c r="BO38" s="3">
        <v>100</v>
      </c>
      <c r="BP38" s="78">
        <v>92.5</v>
      </c>
      <c r="BQ38" s="1">
        <v>990272</v>
      </c>
      <c r="BR38" s="4">
        <v>-4</v>
      </c>
      <c r="BS38" s="2">
        <v>915175</v>
      </c>
      <c r="BT38" s="4">
        <v>-4.0999999999999943</v>
      </c>
      <c r="BU38" s="3">
        <v>100</v>
      </c>
      <c r="BV38" s="78">
        <v>92.4</v>
      </c>
      <c r="BX38" s="76"/>
      <c r="BY38" s="219" t="s">
        <v>41</v>
      </c>
      <c r="BZ38" s="220"/>
      <c r="CA38" s="220"/>
      <c r="CB38" s="220"/>
      <c r="CC38" s="221"/>
      <c r="CD38" s="1">
        <v>1005865</v>
      </c>
      <c r="CE38" s="4">
        <v>1.5999999999999943</v>
      </c>
      <c r="CF38" s="2">
        <v>934714</v>
      </c>
      <c r="CG38" s="4">
        <v>2.0999999999999943</v>
      </c>
      <c r="CH38" s="3">
        <v>100</v>
      </c>
      <c r="CI38" s="78">
        <v>92.9</v>
      </c>
      <c r="CJ38" s="79">
        <v>1007587</v>
      </c>
      <c r="CK38" s="101">
        <f t="shared" si="0"/>
        <v>0.20000000000000284</v>
      </c>
      <c r="CL38" s="2">
        <v>952218</v>
      </c>
      <c r="CM38" s="101">
        <f t="shared" si="1"/>
        <v>1.9000000000000057</v>
      </c>
      <c r="CN38" s="81">
        <f t="shared" si="2"/>
        <v>100</v>
      </c>
      <c r="CO38" s="82">
        <f t="shared" si="3"/>
        <v>94.5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339157</v>
      </c>
      <c r="I39" s="2">
        <v>258881</v>
      </c>
      <c r="J39" s="3"/>
      <c r="K39" s="159">
        <v>76.3</v>
      </c>
      <c r="L39" s="1">
        <v>311884</v>
      </c>
      <c r="M39" s="4">
        <v>-8</v>
      </c>
      <c r="N39" s="2">
        <v>239136</v>
      </c>
      <c r="O39" s="4">
        <v>-7.5999999999999943</v>
      </c>
      <c r="P39" s="3"/>
      <c r="Q39" s="78">
        <v>76.7</v>
      </c>
      <c r="R39" s="55"/>
      <c r="S39" s="86" t="s">
        <v>42</v>
      </c>
      <c r="T39" s="87"/>
      <c r="U39" s="88"/>
      <c r="V39" s="88"/>
      <c r="W39" s="89"/>
      <c r="X39" s="89"/>
      <c r="Y39" s="1">
        <v>329666</v>
      </c>
      <c r="Z39" s="4">
        <v>5.7000000000000028</v>
      </c>
      <c r="AA39" s="2">
        <v>257299</v>
      </c>
      <c r="AB39" s="4">
        <v>7.5999999999999943</v>
      </c>
      <c r="AC39" s="3"/>
      <c r="AD39" s="78">
        <v>78</v>
      </c>
      <c r="AE39" s="1">
        <v>322711</v>
      </c>
      <c r="AF39" s="4">
        <v>-2.0999999999999943</v>
      </c>
      <c r="AG39" s="2">
        <v>255203</v>
      </c>
      <c r="AH39" s="4">
        <v>-0.79999999999999716</v>
      </c>
      <c r="AI39" s="3"/>
      <c r="AJ39" s="78">
        <v>79.099999999999994</v>
      </c>
      <c r="AL39" s="86" t="s">
        <v>42</v>
      </c>
      <c r="AM39" s="87"/>
      <c r="AN39" s="88"/>
      <c r="AO39" s="88"/>
      <c r="AP39" s="89"/>
      <c r="AQ39" s="89"/>
      <c r="AR39" s="90">
        <v>313509</v>
      </c>
      <c r="AS39" s="4">
        <v>-2.9000000000000057</v>
      </c>
      <c r="AT39" s="91">
        <v>253949</v>
      </c>
      <c r="AU39" s="4">
        <v>-0.5</v>
      </c>
      <c r="AV39" s="3"/>
      <c r="AW39" s="78">
        <v>81</v>
      </c>
      <c r="AX39" s="90">
        <v>306612</v>
      </c>
      <c r="AY39" s="4">
        <v>-2.2000000000000028</v>
      </c>
      <c r="AZ39" s="91">
        <v>248152</v>
      </c>
      <c r="BA39" s="4">
        <v>-2.2999999999999972</v>
      </c>
      <c r="BB39" s="3"/>
      <c r="BC39" s="78">
        <v>80.900000000000006</v>
      </c>
      <c r="BE39" s="76" t="s">
        <v>42</v>
      </c>
      <c r="BF39" s="77"/>
      <c r="BG39" s="83"/>
      <c r="BH39" s="83"/>
      <c r="BI39" s="84"/>
      <c r="BJ39" s="85"/>
      <c r="BK39" s="90">
        <v>286586</v>
      </c>
      <c r="BL39" s="4">
        <v>-6.5</v>
      </c>
      <c r="BM39" s="91">
        <v>229042</v>
      </c>
      <c r="BN39" s="4">
        <v>-7.7000000000000028</v>
      </c>
      <c r="BO39" s="3"/>
      <c r="BP39" s="78">
        <v>79.900000000000006</v>
      </c>
      <c r="BQ39" s="90">
        <v>267394</v>
      </c>
      <c r="BR39" s="4">
        <v>-6.7000000000000028</v>
      </c>
      <c r="BS39" s="91">
        <v>214046</v>
      </c>
      <c r="BT39" s="4">
        <v>-6.5</v>
      </c>
      <c r="BU39" s="3"/>
      <c r="BV39" s="78">
        <v>80</v>
      </c>
      <c r="BX39" s="76" t="s">
        <v>42</v>
      </c>
      <c r="BY39" s="77"/>
      <c r="BZ39" s="83"/>
      <c r="CA39" s="83"/>
      <c r="CB39" s="84"/>
      <c r="CC39" s="85"/>
      <c r="CD39" s="90">
        <v>255885</v>
      </c>
      <c r="CE39" s="4">
        <v>-4.2999999999999972</v>
      </c>
      <c r="CF39" s="91">
        <v>204944</v>
      </c>
      <c r="CG39" s="4">
        <v>-4.2999999999999972</v>
      </c>
      <c r="CH39" s="3"/>
      <c r="CI39" s="78">
        <v>80.099999999999994</v>
      </c>
      <c r="CJ39" s="79">
        <v>254763</v>
      </c>
      <c r="CK39" s="101">
        <f t="shared" si="0"/>
        <v>-0.40000000000000568</v>
      </c>
      <c r="CL39" s="2">
        <v>213613</v>
      </c>
      <c r="CM39" s="101">
        <f t="shared" si="1"/>
        <v>4.2000000000000028</v>
      </c>
      <c r="CN39" s="81"/>
      <c r="CO39" s="82">
        <f t="shared" si="3"/>
        <v>83.8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59"/>
      <c r="L40" s="1">
        <v>0</v>
      </c>
      <c r="M40" s="4" t="s">
        <v>240</v>
      </c>
      <c r="N40" s="2">
        <v>0</v>
      </c>
      <c r="O40" s="4" t="s">
        <v>240</v>
      </c>
      <c r="P40" s="3"/>
      <c r="Q40" s="78" t="s">
        <v>240</v>
      </c>
      <c r="R40" s="55"/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3"/>
      <c r="AD40" s="78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8" t="s">
        <v>240</v>
      </c>
      <c r="AL40" s="76" t="s">
        <v>43</v>
      </c>
      <c r="AM40" s="77"/>
      <c r="AN40" s="83"/>
      <c r="AO40" s="83"/>
      <c r="AP40" s="84"/>
      <c r="AQ40" s="84"/>
      <c r="AR40" s="90">
        <v>0</v>
      </c>
      <c r="AS40" s="4" t="s">
        <v>240</v>
      </c>
      <c r="AT40" s="91">
        <v>0</v>
      </c>
      <c r="AU40" s="4" t="s">
        <v>240</v>
      </c>
      <c r="AV40" s="3"/>
      <c r="AW40" s="78" t="s">
        <v>240</v>
      </c>
      <c r="AX40" s="90">
        <v>0</v>
      </c>
      <c r="AY40" s="4" t="s">
        <v>240</v>
      </c>
      <c r="AZ40" s="91">
        <v>0</v>
      </c>
      <c r="BA40" s="4" t="s">
        <v>240</v>
      </c>
      <c r="BB40" s="3"/>
      <c r="BC40" s="78" t="s">
        <v>240</v>
      </c>
      <c r="BE40" s="76" t="s">
        <v>43</v>
      </c>
      <c r="BF40" s="77"/>
      <c r="BG40" s="83"/>
      <c r="BH40" s="83"/>
      <c r="BI40" s="84"/>
      <c r="BJ40" s="85"/>
      <c r="BK40" s="90">
        <v>0</v>
      </c>
      <c r="BL40" s="4" t="s">
        <v>240</v>
      </c>
      <c r="BM40" s="91">
        <v>0</v>
      </c>
      <c r="BN40" s="4" t="s">
        <v>240</v>
      </c>
      <c r="BO40" s="3"/>
      <c r="BP40" s="78" t="s">
        <v>240</v>
      </c>
      <c r="BQ40" s="90">
        <v>0</v>
      </c>
      <c r="BR40" s="4" t="s">
        <v>240</v>
      </c>
      <c r="BS40" s="91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90">
        <v>0</v>
      </c>
      <c r="CE40" s="4" t="s">
        <v>240</v>
      </c>
      <c r="CF40" s="91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409183</v>
      </c>
      <c r="I41" s="2">
        <v>379272</v>
      </c>
      <c r="J41" s="3">
        <v>40.299999999999997</v>
      </c>
      <c r="K41" s="159">
        <v>92.7</v>
      </c>
      <c r="L41" s="1">
        <v>399968</v>
      </c>
      <c r="M41" s="4">
        <v>-2.2999999999999972</v>
      </c>
      <c r="N41" s="2">
        <v>375004</v>
      </c>
      <c r="O41" s="4">
        <v>-1.0999999999999943</v>
      </c>
      <c r="P41" s="3">
        <v>40.5</v>
      </c>
      <c r="Q41" s="78">
        <v>93.8</v>
      </c>
      <c r="S41" s="216" t="s">
        <v>44</v>
      </c>
      <c r="T41" s="217"/>
      <c r="U41" s="217"/>
      <c r="V41" s="217"/>
      <c r="W41" s="217"/>
      <c r="X41" s="217"/>
      <c r="Y41" s="1">
        <v>387902</v>
      </c>
      <c r="Z41" s="4">
        <v>-3</v>
      </c>
      <c r="AA41" s="2">
        <v>364774</v>
      </c>
      <c r="AB41" s="4">
        <v>-2.7000000000000028</v>
      </c>
      <c r="AC41" s="3">
        <v>39.700000000000003</v>
      </c>
      <c r="AD41" s="78">
        <v>94</v>
      </c>
      <c r="AE41" s="1">
        <v>392018</v>
      </c>
      <c r="AF41" s="4">
        <v>1.0999999999999943</v>
      </c>
      <c r="AG41" s="2">
        <v>374225</v>
      </c>
      <c r="AH41" s="4">
        <v>2.5999999999999943</v>
      </c>
      <c r="AI41" s="3">
        <v>39.799999999999997</v>
      </c>
      <c r="AJ41" s="78">
        <v>95.5</v>
      </c>
      <c r="AL41" s="216" t="s">
        <v>44</v>
      </c>
      <c r="AM41" s="217"/>
      <c r="AN41" s="217"/>
      <c r="AO41" s="217"/>
      <c r="AP41" s="217"/>
      <c r="AQ41" s="217"/>
      <c r="AR41" s="1">
        <v>415639</v>
      </c>
      <c r="AS41" s="4">
        <v>6</v>
      </c>
      <c r="AT41" s="2">
        <v>386447</v>
      </c>
      <c r="AU41" s="4">
        <v>3.2999999999999972</v>
      </c>
      <c r="AV41" s="3">
        <v>40.5</v>
      </c>
      <c r="AW41" s="78">
        <v>93</v>
      </c>
      <c r="AX41" s="1">
        <v>423221</v>
      </c>
      <c r="AY41" s="4">
        <v>1.7999999999999972</v>
      </c>
      <c r="AZ41" s="2">
        <v>402206</v>
      </c>
      <c r="BA41" s="4">
        <v>4.0999999999999943</v>
      </c>
      <c r="BB41" s="3">
        <v>41.6</v>
      </c>
      <c r="BC41" s="78">
        <v>95</v>
      </c>
      <c r="BE41" s="216" t="s">
        <v>44</v>
      </c>
      <c r="BF41" s="217"/>
      <c r="BG41" s="217"/>
      <c r="BH41" s="217"/>
      <c r="BI41" s="217"/>
      <c r="BJ41" s="218"/>
      <c r="BK41" s="1">
        <v>417166</v>
      </c>
      <c r="BL41" s="4">
        <v>-1.4000000000000057</v>
      </c>
      <c r="BM41" s="2">
        <v>395338</v>
      </c>
      <c r="BN41" s="4">
        <v>-1.7000000000000028</v>
      </c>
      <c r="BO41" s="3">
        <v>41.4</v>
      </c>
      <c r="BP41" s="78">
        <v>94.8</v>
      </c>
      <c r="BQ41" s="1">
        <v>408829</v>
      </c>
      <c r="BR41" s="4">
        <v>-2</v>
      </c>
      <c r="BS41" s="2">
        <v>387907</v>
      </c>
      <c r="BT41" s="4">
        <v>-1.9000000000000057</v>
      </c>
      <c r="BU41" s="3">
        <v>42.4</v>
      </c>
      <c r="BV41" s="78">
        <v>94.9</v>
      </c>
      <c r="BX41" s="216" t="s">
        <v>44</v>
      </c>
      <c r="BY41" s="217"/>
      <c r="BZ41" s="217"/>
      <c r="CA41" s="217"/>
      <c r="CB41" s="217"/>
      <c r="CC41" s="218"/>
      <c r="CD41" s="1">
        <v>414324</v>
      </c>
      <c r="CE41" s="4">
        <v>1.2999999999999972</v>
      </c>
      <c r="CF41" s="2">
        <v>396021</v>
      </c>
      <c r="CG41" s="4">
        <v>2.0999999999999943</v>
      </c>
      <c r="CH41" s="3">
        <v>42.4</v>
      </c>
      <c r="CI41" s="78">
        <v>95.6</v>
      </c>
      <c r="CJ41" s="79">
        <v>401706</v>
      </c>
      <c r="CK41" s="101">
        <f t="shared" si="0"/>
        <v>-3</v>
      </c>
      <c r="CL41" s="2">
        <v>387500</v>
      </c>
      <c r="CM41" s="101">
        <f t="shared" si="1"/>
        <v>-2.2000000000000028</v>
      </c>
      <c r="CN41" s="81">
        <f t="shared" si="2"/>
        <v>40.700000000000003</v>
      </c>
      <c r="CO41" s="82">
        <f t="shared" si="3"/>
        <v>96.5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26245</v>
      </c>
      <c r="I42" s="2">
        <v>26245</v>
      </c>
      <c r="J42" s="3">
        <v>2.8</v>
      </c>
      <c r="K42" s="159">
        <v>100</v>
      </c>
      <c r="L42" s="1">
        <v>32437</v>
      </c>
      <c r="M42" s="4">
        <v>23.599999999999994</v>
      </c>
      <c r="N42" s="2">
        <v>32437</v>
      </c>
      <c r="O42" s="4">
        <v>23.599999999999994</v>
      </c>
      <c r="P42" s="3">
        <v>3.5</v>
      </c>
      <c r="Q42" s="78">
        <v>100</v>
      </c>
      <c r="S42" s="216" t="s">
        <v>45</v>
      </c>
      <c r="T42" s="217"/>
      <c r="U42" s="217"/>
      <c r="V42" s="217"/>
      <c r="W42" s="217"/>
      <c r="X42" s="217"/>
      <c r="Y42" s="1">
        <v>31996</v>
      </c>
      <c r="Z42" s="4">
        <v>-1.4000000000000057</v>
      </c>
      <c r="AA42" s="2">
        <v>31996</v>
      </c>
      <c r="AB42" s="4">
        <v>-1.4000000000000057</v>
      </c>
      <c r="AC42" s="3">
        <v>3.5</v>
      </c>
      <c r="AD42" s="78">
        <v>100</v>
      </c>
      <c r="AE42" s="1">
        <v>51375</v>
      </c>
      <c r="AF42" s="4">
        <v>60.599999999999994</v>
      </c>
      <c r="AG42" s="2">
        <v>51375</v>
      </c>
      <c r="AH42" s="4">
        <v>60.599999999999994</v>
      </c>
      <c r="AI42" s="3">
        <v>5.5</v>
      </c>
      <c r="AJ42" s="78">
        <v>100</v>
      </c>
      <c r="AL42" s="216" t="s">
        <v>45</v>
      </c>
      <c r="AM42" s="217"/>
      <c r="AN42" s="217"/>
      <c r="AO42" s="217"/>
      <c r="AP42" s="217"/>
      <c r="AQ42" s="217"/>
      <c r="AR42" s="1">
        <v>62511</v>
      </c>
      <c r="AS42" s="4">
        <v>21.700000000000003</v>
      </c>
      <c r="AT42" s="2">
        <v>62511</v>
      </c>
      <c r="AU42" s="4">
        <v>21.700000000000003</v>
      </c>
      <c r="AV42" s="3">
        <v>6.6</v>
      </c>
      <c r="AW42" s="78">
        <v>100</v>
      </c>
      <c r="AX42" s="1">
        <v>47752</v>
      </c>
      <c r="AY42" s="4">
        <v>-23.599999999999994</v>
      </c>
      <c r="AZ42" s="2">
        <v>47752</v>
      </c>
      <c r="BA42" s="4">
        <v>-23.599999999999994</v>
      </c>
      <c r="BB42" s="3">
        <v>4.9000000000000004</v>
      </c>
      <c r="BC42" s="78">
        <v>100</v>
      </c>
      <c r="BE42" s="216" t="s">
        <v>45</v>
      </c>
      <c r="BF42" s="217"/>
      <c r="BG42" s="217"/>
      <c r="BH42" s="217"/>
      <c r="BI42" s="217"/>
      <c r="BJ42" s="218"/>
      <c r="BK42" s="1">
        <v>52975</v>
      </c>
      <c r="BL42" s="4">
        <v>10.900000000000006</v>
      </c>
      <c r="BM42" s="2">
        <v>53036</v>
      </c>
      <c r="BN42" s="4">
        <v>11.099999999999994</v>
      </c>
      <c r="BO42" s="3">
        <v>5.6</v>
      </c>
      <c r="BP42" s="78">
        <v>100.1</v>
      </c>
      <c r="BQ42" s="1">
        <v>34960</v>
      </c>
      <c r="BR42" s="4">
        <v>-34</v>
      </c>
      <c r="BS42" s="2">
        <v>35110</v>
      </c>
      <c r="BT42" s="4">
        <v>-33.799999999999997</v>
      </c>
      <c r="BU42" s="3">
        <v>3.8</v>
      </c>
      <c r="BV42" s="78">
        <v>100.4</v>
      </c>
      <c r="BX42" s="216" t="s">
        <v>45</v>
      </c>
      <c r="BY42" s="217"/>
      <c r="BZ42" s="217"/>
      <c r="CA42" s="217"/>
      <c r="CB42" s="217"/>
      <c r="CC42" s="218"/>
      <c r="CD42" s="1">
        <v>34479</v>
      </c>
      <c r="CE42" s="4">
        <v>-1.4000000000000057</v>
      </c>
      <c r="CF42" s="2">
        <v>34726</v>
      </c>
      <c r="CG42" s="4">
        <v>-1.0999999999999943</v>
      </c>
      <c r="CH42" s="3">
        <v>3.7</v>
      </c>
      <c r="CI42" s="78">
        <v>100.7</v>
      </c>
      <c r="CJ42" s="79">
        <v>38321</v>
      </c>
      <c r="CK42" s="101">
        <f t="shared" si="0"/>
        <v>11.099999999999994</v>
      </c>
      <c r="CL42" s="2">
        <v>38229</v>
      </c>
      <c r="CM42" s="101">
        <f t="shared" si="1"/>
        <v>10.099999999999994</v>
      </c>
      <c r="CN42" s="81">
        <f t="shared" si="2"/>
        <v>4</v>
      </c>
      <c r="CO42" s="82">
        <f t="shared" si="3"/>
        <v>99.8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tabColor rgb="FFFFFF00"/>
  </sheetPr>
  <dimension ref="A1:CO42"/>
  <sheetViews>
    <sheetView view="pageBreakPreview" topLeftCell="BK1" zoomScale="85" zoomScaleNormal="75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183</v>
      </c>
      <c r="C1" s="198"/>
      <c r="D1" s="198"/>
      <c r="E1" s="198"/>
      <c r="F1" s="198"/>
      <c r="K1" s="7"/>
      <c r="Q1" s="7" t="s">
        <v>174</v>
      </c>
      <c r="S1" s="197" t="s">
        <v>183</v>
      </c>
      <c r="T1" s="198"/>
      <c r="U1" s="198"/>
      <c r="V1" s="198"/>
      <c r="W1" s="198"/>
      <c r="AJ1" s="7" t="s">
        <v>174</v>
      </c>
      <c r="AL1" s="197" t="s">
        <v>183</v>
      </c>
      <c r="AM1" s="198"/>
      <c r="AN1" s="198"/>
      <c r="AO1" s="198"/>
      <c r="AP1" s="198"/>
      <c r="BC1" s="7" t="s">
        <v>174</v>
      </c>
      <c r="BE1" s="197" t="s">
        <v>183</v>
      </c>
      <c r="BF1" s="198"/>
      <c r="BG1" s="198"/>
      <c r="BH1" s="198"/>
      <c r="BI1" s="198"/>
      <c r="BV1" s="7" t="s">
        <v>174</v>
      </c>
      <c r="BX1" s="197" t="s">
        <v>183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48254</v>
      </c>
      <c r="I5" s="24">
        <v>47804</v>
      </c>
      <c r="J5" s="25">
        <v>100</v>
      </c>
      <c r="K5" s="156">
        <v>99.1</v>
      </c>
      <c r="L5" s="23">
        <v>45254</v>
      </c>
      <c r="M5" s="26">
        <v>-6.2000000000000028</v>
      </c>
      <c r="N5" s="24">
        <v>45010</v>
      </c>
      <c r="O5" s="26">
        <v>-5.7999999999999972</v>
      </c>
      <c r="P5" s="25">
        <v>100</v>
      </c>
      <c r="Q5" s="27">
        <v>99.5</v>
      </c>
      <c r="S5" s="22" t="s">
        <v>202</v>
      </c>
      <c r="T5" s="224" t="s">
        <v>4</v>
      </c>
      <c r="U5" s="225"/>
      <c r="V5" s="225"/>
      <c r="W5" s="225"/>
      <c r="X5" s="225"/>
      <c r="Y5" s="23">
        <v>46287</v>
      </c>
      <c r="Z5" s="26">
        <v>2.2999999999999972</v>
      </c>
      <c r="AA5" s="24">
        <v>45980</v>
      </c>
      <c r="AB5" s="26">
        <v>2.2000000000000028</v>
      </c>
      <c r="AC5" s="25">
        <v>100</v>
      </c>
      <c r="AD5" s="27">
        <v>99.3</v>
      </c>
      <c r="AE5" s="23">
        <v>43978</v>
      </c>
      <c r="AF5" s="26">
        <v>-5</v>
      </c>
      <c r="AG5" s="24">
        <v>43867</v>
      </c>
      <c r="AH5" s="26">
        <v>-4.5999999999999943</v>
      </c>
      <c r="AI5" s="25">
        <v>100</v>
      </c>
      <c r="AJ5" s="27">
        <v>99.7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45248</v>
      </c>
      <c r="AS5" s="26">
        <v>2.9000000000000057</v>
      </c>
      <c r="AT5" s="24">
        <v>44318</v>
      </c>
      <c r="AU5" s="26">
        <v>1</v>
      </c>
      <c r="AV5" s="25">
        <v>100</v>
      </c>
      <c r="AW5" s="27">
        <v>97.9</v>
      </c>
      <c r="AX5" s="23">
        <v>45442</v>
      </c>
      <c r="AY5" s="26">
        <v>0.40000000000000568</v>
      </c>
      <c r="AZ5" s="24">
        <v>45323</v>
      </c>
      <c r="BA5" s="26">
        <v>2.2999999999999972</v>
      </c>
      <c r="BB5" s="25">
        <v>100</v>
      </c>
      <c r="BC5" s="27">
        <v>99.7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47856</v>
      </c>
      <c r="BL5" s="26">
        <v>5.2999999999999972</v>
      </c>
      <c r="BM5" s="24">
        <v>47622</v>
      </c>
      <c r="BN5" s="26">
        <v>5.0999999999999943</v>
      </c>
      <c r="BO5" s="25">
        <v>100</v>
      </c>
      <c r="BP5" s="27">
        <v>99.5</v>
      </c>
      <c r="BQ5" s="23">
        <v>47791</v>
      </c>
      <c r="BR5" s="26">
        <v>-9.9999999999994316E-2</v>
      </c>
      <c r="BS5" s="24">
        <v>47669</v>
      </c>
      <c r="BT5" s="26">
        <v>9.9999999999994316E-2</v>
      </c>
      <c r="BU5" s="25">
        <v>100</v>
      </c>
      <c r="BV5" s="27">
        <v>99.7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47009</v>
      </c>
      <c r="CE5" s="26">
        <v>-1.5999999999999943</v>
      </c>
      <c r="CF5" s="24">
        <v>46920</v>
      </c>
      <c r="CG5" s="26">
        <v>-1.5999999999999943</v>
      </c>
      <c r="CH5" s="25">
        <v>100</v>
      </c>
      <c r="CI5" s="27">
        <v>99.8</v>
      </c>
      <c r="CJ5" s="23">
        <v>49554</v>
      </c>
      <c r="CK5" s="108">
        <f>IF(AND(CD5=0,CJ5=0),"",IF(AND(CD5&gt;0,CJ5=0),"皆減",IF(AND(CD5=0,CJ5&gt;0),"皆増",ROUND(CJ5/CD5*100,1)-100)))</f>
        <v>5.4000000000000057</v>
      </c>
      <c r="CL5" s="24">
        <v>49323</v>
      </c>
      <c r="CM5" s="108">
        <f>IF(AND(CF5=0,CL5=0),"",IF(AND(CF5&gt;0,CL5=0),"皆減",IF(AND(CF5=0,CL5&gt;0),"皆増",ROUND(CL5/CF5*100,1)-100)))</f>
        <v>5.0999999999999943</v>
      </c>
      <c r="CN5" s="30">
        <f>ROUND(CL5/CL$38*100,1)</f>
        <v>100</v>
      </c>
      <c r="CO5" s="31">
        <f>IF(OR(CK5="",CK5="皆減"),"",ROUND(CL5/CJ5*100,1))</f>
        <v>99.5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48254</v>
      </c>
      <c r="I6" s="37">
        <v>47804</v>
      </c>
      <c r="J6" s="38">
        <v>100</v>
      </c>
      <c r="K6" s="157">
        <v>99.1</v>
      </c>
      <c r="L6" s="36">
        <v>45254</v>
      </c>
      <c r="M6" s="39">
        <v>-6.2000000000000028</v>
      </c>
      <c r="N6" s="37">
        <v>45010</v>
      </c>
      <c r="O6" s="39">
        <v>-5.7999999999999972</v>
      </c>
      <c r="P6" s="38">
        <v>100</v>
      </c>
      <c r="Q6" s="40">
        <v>99.5</v>
      </c>
      <c r="S6" s="32"/>
      <c r="T6" s="33" t="s">
        <v>46</v>
      </c>
      <c r="U6" s="34" t="s">
        <v>6</v>
      </c>
      <c r="V6" s="34"/>
      <c r="W6" s="35"/>
      <c r="X6" s="35"/>
      <c r="Y6" s="36">
        <v>46287</v>
      </c>
      <c r="Z6" s="39">
        <v>2.2999999999999972</v>
      </c>
      <c r="AA6" s="37">
        <v>45980</v>
      </c>
      <c r="AB6" s="39">
        <v>2.2000000000000028</v>
      </c>
      <c r="AC6" s="38">
        <v>100</v>
      </c>
      <c r="AD6" s="40">
        <v>99.3</v>
      </c>
      <c r="AE6" s="36">
        <v>43978</v>
      </c>
      <c r="AF6" s="39">
        <v>-5</v>
      </c>
      <c r="AG6" s="37">
        <v>43867</v>
      </c>
      <c r="AH6" s="39">
        <v>-4.5999999999999943</v>
      </c>
      <c r="AI6" s="38">
        <v>100</v>
      </c>
      <c r="AJ6" s="40">
        <v>99.7</v>
      </c>
      <c r="AL6" s="32"/>
      <c r="AM6" s="33" t="s">
        <v>46</v>
      </c>
      <c r="AN6" s="34" t="s">
        <v>6</v>
      </c>
      <c r="AO6" s="34"/>
      <c r="AP6" s="35"/>
      <c r="AQ6" s="35"/>
      <c r="AR6" s="36">
        <v>45248</v>
      </c>
      <c r="AS6" s="39">
        <v>2.9000000000000057</v>
      </c>
      <c r="AT6" s="37">
        <v>44318</v>
      </c>
      <c r="AU6" s="39">
        <v>1</v>
      </c>
      <c r="AV6" s="38">
        <v>100</v>
      </c>
      <c r="AW6" s="40">
        <v>97.9</v>
      </c>
      <c r="AX6" s="36">
        <v>45442</v>
      </c>
      <c r="AY6" s="39">
        <v>0.40000000000000568</v>
      </c>
      <c r="AZ6" s="37">
        <v>45323</v>
      </c>
      <c r="BA6" s="39">
        <v>2.2999999999999972</v>
      </c>
      <c r="BB6" s="38">
        <v>100</v>
      </c>
      <c r="BC6" s="40">
        <v>99.7</v>
      </c>
      <c r="BE6" s="32"/>
      <c r="BF6" s="33" t="s">
        <v>46</v>
      </c>
      <c r="BG6" s="34" t="s">
        <v>6</v>
      </c>
      <c r="BH6" s="34"/>
      <c r="BI6" s="35"/>
      <c r="BJ6" s="41"/>
      <c r="BK6" s="36">
        <v>47856</v>
      </c>
      <c r="BL6" s="39">
        <v>5.2999999999999972</v>
      </c>
      <c r="BM6" s="37">
        <v>47622</v>
      </c>
      <c r="BN6" s="39">
        <v>5.0999999999999943</v>
      </c>
      <c r="BO6" s="38">
        <v>100</v>
      </c>
      <c r="BP6" s="40">
        <v>99.5</v>
      </c>
      <c r="BQ6" s="36">
        <v>47791</v>
      </c>
      <c r="BR6" s="39">
        <v>-9.9999999999994316E-2</v>
      </c>
      <c r="BS6" s="37">
        <v>47669</v>
      </c>
      <c r="BT6" s="39">
        <v>9.9999999999994316E-2</v>
      </c>
      <c r="BU6" s="38">
        <v>100</v>
      </c>
      <c r="BV6" s="40">
        <v>99.7</v>
      </c>
      <c r="BX6" s="32"/>
      <c r="BY6" s="33" t="s">
        <v>46</v>
      </c>
      <c r="BZ6" s="34" t="s">
        <v>6</v>
      </c>
      <c r="CA6" s="34"/>
      <c r="CB6" s="35"/>
      <c r="CC6" s="41"/>
      <c r="CD6" s="36">
        <v>47009</v>
      </c>
      <c r="CE6" s="39">
        <v>-1.5999999999999943</v>
      </c>
      <c r="CF6" s="37">
        <v>46920</v>
      </c>
      <c r="CG6" s="39">
        <v>-1.5999999999999943</v>
      </c>
      <c r="CH6" s="38">
        <v>100</v>
      </c>
      <c r="CI6" s="40">
        <v>99.8</v>
      </c>
      <c r="CJ6" s="42">
        <v>49554</v>
      </c>
      <c r="CK6" s="108">
        <f t="shared" ref="CK6:CK42" si="0">IF(AND(CD6=0,CJ6=0),"",IF(AND(CD6&gt;0,CJ6=0),"皆減",IF(AND(CD6=0,CJ6&gt;0),"皆増",ROUND(CJ6/CD6*100,1)-100)))</f>
        <v>5.4000000000000057</v>
      </c>
      <c r="CL6" s="37">
        <v>49323</v>
      </c>
      <c r="CM6" s="108">
        <f t="shared" ref="CM6:CM42" si="1">IF(AND(CF6=0,CL6=0),"",IF(AND(CF6&gt;0,CL6=0),"皆減",IF(AND(CF6=0,CL6&gt;0),"皆増",ROUND(CL6/CF6*100,1)-100)))</f>
        <v>5.0999999999999943</v>
      </c>
      <c r="CN6" s="30">
        <f t="shared" ref="CN6:CN42" si="2">ROUND(CL6/CL$38*100,1)</f>
        <v>100</v>
      </c>
      <c r="CO6" s="31">
        <f t="shared" ref="CO6:CO42" si="3">IF(OR(CK6="",CK6="皆減"),"",ROUND(CL6/CJ6*100,1))</f>
        <v>99.5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23538</v>
      </c>
      <c r="I7" s="37">
        <v>23358</v>
      </c>
      <c r="J7" s="38">
        <v>48.9</v>
      </c>
      <c r="K7" s="157">
        <v>99.2</v>
      </c>
      <c r="L7" s="36">
        <v>22998</v>
      </c>
      <c r="M7" s="39">
        <v>-2.2999999999999972</v>
      </c>
      <c r="N7" s="37">
        <v>22948</v>
      </c>
      <c r="O7" s="39">
        <v>-1.7999999999999972</v>
      </c>
      <c r="P7" s="38">
        <v>51</v>
      </c>
      <c r="Q7" s="40">
        <v>99.8</v>
      </c>
      <c r="S7" s="32"/>
      <c r="T7" s="33"/>
      <c r="U7" s="34" t="s">
        <v>47</v>
      </c>
      <c r="V7" s="34" t="s">
        <v>7</v>
      </c>
      <c r="W7" s="35"/>
      <c r="X7" s="35"/>
      <c r="Y7" s="36">
        <v>24065</v>
      </c>
      <c r="Z7" s="39">
        <v>4.5999999999999943</v>
      </c>
      <c r="AA7" s="37">
        <v>23965</v>
      </c>
      <c r="AB7" s="39">
        <v>4.4000000000000057</v>
      </c>
      <c r="AC7" s="38">
        <v>52.1</v>
      </c>
      <c r="AD7" s="40">
        <v>99.6</v>
      </c>
      <c r="AE7" s="36">
        <v>21600</v>
      </c>
      <c r="AF7" s="39">
        <v>-10.200000000000003</v>
      </c>
      <c r="AG7" s="37">
        <v>21554</v>
      </c>
      <c r="AH7" s="39">
        <v>-10.099999999999994</v>
      </c>
      <c r="AI7" s="38">
        <v>49.1</v>
      </c>
      <c r="AJ7" s="40">
        <v>99.8</v>
      </c>
      <c r="AL7" s="32"/>
      <c r="AM7" s="33"/>
      <c r="AN7" s="34" t="s">
        <v>47</v>
      </c>
      <c r="AO7" s="34" t="s">
        <v>7</v>
      </c>
      <c r="AP7" s="35"/>
      <c r="AQ7" s="35"/>
      <c r="AR7" s="36">
        <v>23939</v>
      </c>
      <c r="AS7" s="39">
        <v>10.799999999999997</v>
      </c>
      <c r="AT7" s="37">
        <v>23009</v>
      </c>
      <c r="AU7" s="39">
        <v>6.7999999999999972</v>
      </c>
      <c r="AV7" s="38">
        <v>51.9</v>
      </c>
      <c r="AW7" s="40">
        <v>96.1</v>
      </c>
      <c r="AX7" s="36">
        <v>24058</v>
      </c>
      <c r="AY7" s="39">
        <v>0.5</v>
      </c>
      <c r="AZ7" s="37">
        <v>23967</v>
      </c>
      <c r="BA7" s="39">
        <v>4.2000000000000028</v>
      </c>
      <c r="BB7" s="38">
        <v>52.9</v>
      </c>
      <c r="BC7" s="40">
        <v>99.6</v>
      </c>
      <c r="BE7" s="32"/>
      <c r="BF7" s="33"/>
      <c r="BG7" s="34" t="s">
        <v>47</v>
      </c>
      <c r="BH7" s="34" t="s">
        <v>7</v>
      </c>
      <c r="BI7" s="35"/>
      <c r="BJ7" s="41"/>
      <c r="BK7" s="36">
        <v>26557</v>
      </c>
      <c r="BL7" s="39">
        <v>10.400000000000006</v>
      </c>
      <c r="BM7" s="37">
        <v>26467</v>
      </c>
      <c r="BN7" s="39">
        <v>10.400000000000006</v>
      </c>
      <c r="BO7" s="38">
        <v>55.6</v>
      </c>
      <c r="BP7" s="40">
        <v>99.7</v>
      </c>
      <c r="BQ7" s="36">
        <v>24163</v>
      </c>
      <c r="BR7" s="39">
        <v>-9</v>
      </c>
      <c r="BS7" s="37">
        <v>24073</v>
      </c>
      <c r="BT7" s="39">
        <v>-9</v>
      </c>
      <c r="BU7" s="38">
        <v>50.5</v>
      </c>
      <c r="BV7" s="40">
        <v>99.6</v>
      </c>
      <c r="BX7" s="32"/>
      <c r="BY7" s="33"/>
      <c r="BZ7" s="34" t="s">
        <v>47</v>
      </c>
      <c r="CA7" s="34" t="s">
        <v>7</v>
      </c>
      <c r="CB7" s="35"/>
      <c r="CC7" s="41"/>
      <c r="CD7" s="36">
        <v>25324</v>
      </c>
      <c r="CE7" s="39">
        <v>4.7999999999999972</v>
      </c>
      <c r="CF7" s="37">
        <v>25247</v>
      </c>
      <c r="CG7" s="39">
        <v>4.9000000000000057</v>
      </c>
      <c r="CH7" s="38">
        <v>53.8</v>
      </c>
      <c r="CI7" s="40">
        <v>99.7</v>
      </c>
      <c r="CJ7" s="42">
        <v>24977</v>
      </c>
      <c r="CK7" s="108">
        <f t="shared" si="0"/>
        <v>-1.4000000000000057</v>
      </c>
      <c r="CL7" s="37">
        <v>24746</v>
      </c>
      <c r="CM7" s="108">
        <f t="shared" si="1"/>
        <v>-2</v>
      </c>
      <c r="CN7" s="30">
        <f t="shared" si="2"/>
        <v>50.2</v>
      </c>
      <c r="CO7" s="31">
        <f t="shared" si="3"/>
        <v>99.1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549</v>
      </c>
      <c r="I8" s="37">
        <v>543</v>
      </c>
      <c r="J8" s="38">
        <v>1.1000000000000001</v>
      </c>
      <c r="K8" s="157">
        <v>98.9</v>
      </c>
      <c r="L8" s="36">
        <v>579</v>
      </c>
      <c r="M8" s="39">
        <v>5.5</v>
      </c>
      <c r="N8" s="37">
        <v>576</v>
      </c>
      <c r="O8" s="39">
        <v>6.0999999999999943</v>
      </c>
      <c r="P8" s="38">
        <v>1.3</v>
      </c>
      <c r="Q8" s="40">
        <v>99.5</v>
      </c>
      <c r="S8" s="32"/>
      <c r="T8" s="33"/>
      <c r="U8" s="34"/>
      <c r="V8" s="33" t="s">
        <v>48</v>
      </c>
      <c r="W8" s="35" t="s">
        <v>9</v>
      </c>
      <c r="X8" s="35"/>
      <c r="Y8" s="36">
        <v>549</v>
      </c>
      <c r="Z8" s="39">
        <v>-5.2000000000000028</v>
      </c>
      <c r="AA8" s="37">
        <v>546</v>
      </c>
      <c r="AB8" s="39">
        <v>-5.2000000000000028</v>
      </c>
      <c r="AC8" s="38">
        <v>1.2</v>
      </c>
      <c r="AD8" s="40">
        <v>99.5</v>
      </c>
      <c r="AE8" s="36">
        <v>623</v>
      </c>
      <c r="AF8" s="39">
        <v>13.5</v>
      </c>
      <c r="AG8" s="37">
        <v>623</v>
      </c>
      <c r="AH8" s="39">
        <v>14.099999999999994</v>
      </c>
      <c r="AI8" s="38">
        <v>1.4</v>
      </c>
      <c r="AJ8" s="40">
        <v>100</v>
      </c>
      <c r="AL8" s="32"/>
      <c r="AM8" s="33"/>
      <c r="AN8" s="34"/>
      <c r="AO8" s="33" t="s">
        <v>48</v>
      </c>
      <c r="AP8" s="35" t="s">
        <v>9</v>
      </c>
      <c r="AQ8" s="35"/>
      <c r="AR8" s="43">
        <v>620</v>
      </c>
      <c r="AS8" s="39">
        <v>-0.5</v>
      </c>
      <c r="AT8" s="44">
        <v>620</v>
      </c>
      <c r="AU8" s="39">
        <v>-0.5</v>
      </c>
      <c r="AV8" s="38">
        <v>1.4</v>
      </c>
      <c r="AW8" s="40">
        <v>100</v>
      </c>
      <c r="AX8" s="43">
        <v>634</v>
      </c>
      <c r="AY8" s="39">
        <v>2.2999999999999972</v>
      </c>
      <c r="AZ8" s="44">
        <v>634</v>
      </c>
      <c r="BA8" s="39">
        <v>2.2999999999999972</v>
      </c>
      <c r="BB8" s="38">
        <v>1.4</v>
      </c>
      <c r="BC8" s="40">
        <v>100</v>
      </c>
      <c r="BE8" s="32"/>
      <c r="BF8" s="33"/>
      <c r="BG8" s="34"/>
      <c r="BH8" s="33" t="s">
        <v>48</v>
      </c>
      <c r="BI8" s="35" t="s">
        <v>9</v>
      </c>
      <c r="BJ8" s="41"/>
      <c r="BK8" s="43">
        <v>683</v>
      </c>
      <c r="BL8" s="39">
        <v>7.7000000000000028</v>
      </c>
      <c r="BM8" s="44">
        <v>683</v>
      </c>
      <c r="BN8" s="39">
        <v>7.7000000000000028</v>
      </c>
      <c r="BO8" s="38">
        <v>1.4</v>
      </c>
      <c r="BP8" s="40">
        <v>100</v>
      </c>
      <c r="BQ8" s="43">
        <v>651</v>
      </c>
      <c r="BR8" s="39">
        <v>-4.7000000000000028</v>
      </c>
      <c r="BS8" s="44">
        <v>651</v>
      </c>
      <c r="BT8" s="39">
        <v>-4.7000000000000028</v>
      </c>
      <c r="BU8" s="38">
        <v>1.4</v>
      </c>
      <c r="BV8" s="40">
        <v>100</v>
      </c>
      <c r="BX8" s="32"/>
      <c r="BY8" s="33"/>
      <c r="BZ8" s="34"/>
      <c r="CA8" s="33" t="s">
        <v>48</v>
      </c>
      <c r="CB8" s="35" t="s">
        <v>9</v>
      </c>
      <c r="CC8" s="41"/>
      <c r="CD8" s="43">
        <v>672</v>
      </c>
      <c r="CE8" s="39">
        <v>3.2000000000000028</v>
      </c>
      <c r="CF8" s="44">
        <v>672</v>
      </c>
      <c r="CG8" s="39">
        <v>3.2000000000000028</v>
      </c>
      <c r="CH8" s="38">
        <v>1.4</v>
      </c>
      <c r="CI8" s="40">
        <v>100</v>
      </c>
      <c r="CJ8" s="42">
        <v>657</v>
      </c>
      <c r="CK8" s="108">
        <f t="shared" si="0"/>
        <v>-2.2000000000000028</v>
      </c>
      <c r="CL8" s="37">
        <v>653</v>
      </c>
      <c r="CM8" s="108">
        <f t="shared" si="1"/>
        <v>-2.7999999999999972</v>
      </c>
      <c r="CN8" s="30">
        <f t="shared" si="2"/>
        <v>1.3</v>
      </c>
      <c r="CO8" s="31">
        <f t="shared" si="3"/>
        <v>99.4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20296</v>
      </c>
      <c r="I9" s="37">
        <v>20122</v>
      </c>
      <c r="J9" s="38">
        <v>42.1</v>
      </c>
      <c r="K9" s="157">
        <v>99.1</v>
      </c>
      <c r="L9" s="36">
        <v>20056</v>
      </c>
      <c r="M9" s="39">
        <v>-1.2000000000000028</v>
      </c>
      <c r="N9" s="37">
        <v>20009</v>
      </c>
      <c r="O9" s="39">
        <v>-0.59999999999999432</v>
      </c>
      <c r="P9" s="38">
        <v>44.5</v>
      </c>
      <c r="Q9" s="40">
        <v>99.8</v>
      </c>
      <c r="S9" s="32"/>
      <c r="T9" s="33"/>
      <c r="U9" s="34"/>
      <c r="V9" s="33" t="s">
        <v>49</v>
      </c>
      <c r="W9" s="35" t="s">
        <v>11</v>
      </c>
      <c r="X9" s="35"/>
      <c r="Y9" s="36">
        <v>21244</v>
      </c>
      <c r="Z9" s="39">
        <v>5.9000000000000057</v>
      </c>
      <c r="AA9" s="37">
        <v>21147</v>
      </c>
      <c r="AB9" s="39">
        <v>5.7000000000000028</v>
      </c>
      <c r="AC9" s="38">
        <v>46</v>
      </c>
      <c r="AD9" s="40">
        <v>99.5</v>
      </c>
      <c r="AE9" s="36">
        <v>18964</v>
      </c>
      <c r="AF9" s="39">
        <v>-10.700000000000003</v>
      </c>
      <c r="AG9" s="37">
        <v>18918</v>
      </c>
      <c r="AH9" s="39">
        <v>-10.5</v>
      </c>
      <c r="AI9" s="38">
        <v>43.1</v>
      </c>
      <c r="AJ9" s="40">
        <v>99.8</v>
      </c>
      <c r="AL9" s="32"/>
      <c r="AM9" s="33"/>
      <c r="AN9" s="34"/>
      <c r="AO9" s="33" t="s">
        <v>49</v>
      </c>
      <c r="AP9" s="35" t="s">
        <v>11</v>
      </c>
      <c r="AQ9" s="35"/>
      <c r="AR9" s="43">
        <v>20925</v>
      </c>
      <c r="AS9" s="39">
        <v>10.299999999999997</v>
      </c>
      <c r="AT9" s="44">
        <v>19995</v>
      </c>
      <c r="AU9" s="39">
        <v>5.7000000000000028</v>
      </c>
      <c r="AV9" s="38">
        <v>45.1</v>
      </c>
      <c r="AW9" s="40">
        <v>95.6</v>
      </c>
      <c r="AX9" s="43">
        <v>21120</v>
      </c>
      <c r="AY9" s="39">
        <v>0.90000000000000568</v>
      </c>
      <c r="AZ9" s="44">
        <v>21029</v>
      </c>
      <c r="BA9" s="39">
        <v>5.2000000000000028</v>
      </c>
      <c r="BB9" s="38">
        <v>46.4</v>
      </c>
      <c r="BC9" s="40">
        <v>99.6</v>
      </c>
      <c r="BE9" s="32"/>
      <c r="BF9" s="33"/>
      <c r="BG9" s="34"/>
      <c r="BH9" s="33" t="s">
        <v>49</v>
      </c>
      <c r="BI9" s="35" t="s">
        <v>11</v>
      </c>
      <c r="BJ9" s="41"/>
      <c r="BK9" s="43">
        <v>22369</v>
      </c>
      <c r="BL9" s="39">
        <v>5.9000000000000057</v>
      </c>
      <c r="BM9" s="44">
        <v>22279</v>
      </c>
      <c r="BN9" s="39">
        <v>5.9000000000000057</v>
      </c>
      <c r="BO9" s="38">
        <v>46.8</v>
      </c>
      <c r="BP9" s="40">
        <v>99.6</v>
      </c>
      <c r="BQ9" s="43">
        <v>20200</v>
      </c>
      <c r="BR9" s="39">
        <v>-9.7000000000000028</v>
      </c>
      <c r="BS9" s="44">
        <v>20110</v>
      </c>
      <c r="BT9" s="39">
        <v>-9.7000000000000028</v>
      </c>
      <c r="BU9" s="38">
        <v>42.2</v>
      </c>
      <c r="BV9" s="40">
        <v>99.6</v>
      </c>
      <c r="BX9" s="32"/>
      <c r="BY9" s="33"/>
      <c r="BZ9" s="34"/>
      <c r="CA9" s="33" t="s">
        <v>49</v>
      </c>
      <c r="CB9" s="35" t="s">
        <v>11</v>
      </c>
      <c r="CC9" s="41"/>
      <c r="CD9" s="43">
        <v>21989</v>
      </c>
      <c r="CE9" s="39">
        <v>8.9000000000000057</v>
      </c>
      <c r="CF9" s="44">
        <v>21912</v>
      </c>
      <c r="CG9" s="39">
        <v>9</v>
      </c>
      <c r="CH9" s="38">
        <v>46.7</v>
      </c>
      <c r="CI9" s="40">
        <v>99.6</v>
      </c>
      <c r="CJ9" s="42">
        <v>21190</v>
      </c>
      <c r="CK9" s="108">
        <f t="shared" si="0"/>
        <v>-3.5999999999999943</v>
      </c>
      <c r="CL9" s="37">
        <v>20963</v>
      </c>
      <c r="CM9" s="108">
        <f t="shared" si="1"/>
        <v>-4.2999999999999972</v>
      </c>
      <c r="CN9" s="30">
        <f t="shared" si="2"/>
        <v>42.5</v>
      </c>
      <c r="CO9" s="31">
        <f t="shared" si="3"/>
        <v>98.9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458</v>
      </c>
      <c r="I10" s="37">
        <v>458</v>
      </c>
      <c r="J10" s="38">
        <v>1</v>
      </c>
      <c r="K10" s="157">
        <v>100</v>
      </c>
      <c r="L10" s="36">
        <v>309</v>
      </c>
      <c r="M10" s="39">
        <v>-32.5</v>
      </c>
      <c r="N10" s="37">
        <v>309</v>
      </c>
      <c r="O10" s="39">
        <v>-32.5</v>
      </c>
      <c r="P10" s="38">
        <v>0.7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36">
        <v>100</v>
      </c>
      <c r="Z10" s="39">
        <v>-67.599999999999994</v>
      </c>
      <c r="AA10" s="37">
        <v>100</v>
      </c>
      <c r="AB10" s="39">
        <v>-67.599999999999994</v>
      </c>
      <c r="AC10" s="38">
        <v>0.2</v>
      </c>
      <c r="AD10" s="40">
        <v>100</v>
      </c>
      <c r="AE10" s="36">
        <v>366</v>
      </c>
      <c r="AF10" s="39">
        <v>266</v>
      </c>
      <c r="AG10" s="37">
        <v>366</v>
      </c>
      <c r="AH10" s="39">
        <v>266</v>
      </c>
      <c r="AI10" s="38">
        <v>0.8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478</v>
      </c>
      <c r="AS10" s="39">
        <v>30.599999999999994</v>
      </c>
      <c r="AT10" s="44">
        <v>478</v>
      </c>
      <c r="AU10" s="39">
        <v>30.599999999999994</v>
      </c>
      <c r="AV10" s="38">
        <v>1.1000000000000001</v>
      </c>
      <c r="AW10" s="40">
        <v>100</v>
      </c>
      <c r="AX10" s="43">
        <v>144</v>
      </c>
      <c r="AY10" s="39">
        <v>-69.900000000000006</v>
      </c>
      <c r="AZ10" s="44">
        <v>144</v>
      </c>
      <c r="BA10" s="39">
        <v>-69.900000000000006</v>
      </c>
      <c r="BB10" s="38">
        <v>0.3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449</v>
      </c>
      <c r="BL10" s="39">
        <v>211.8</v>
      </c>
      <c r="BM10" s="44">
        <v>449</v>
      </c>
      <c r="BN10" s="39">
        <v>211.8</v>
      </c>
      <c r="BO10" s="38">
        <v>0.9</v>
      </c>
      <c r="BP10" s="40">
        <v>100</v>
      </c>
      <c r="BQ10" s="43">
        <v>330</v>
      </c>
      <c r="BR10" s="39">
        <v>-26.5</v>
      </c>
      <c r="BS10" s="44">
        <v>330</v>
      </c>
      <c r="BT10" s="39">
        <v>-26.5</v>
      </c>
      <c r="BU10" s="38">
        <v>0.7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312</v>
      </c>
      <c r="CE10" s="39">
        <v>-5.5</v>
      </c>
      <c r="CF10" s="44">
        <v>312</v>
      </c>
      <c r="CG10" s="39">
        <v>-5.5</v>
      </c>
      <c r="CH10" s="38">
        <v>0.7</v>
      </c>
      <c r="CI10" s="40">
        <v>100</v>
      </c>
      <c r="CJ10" s="42">
        <v>145</v>
      </c>
      <c r="CK10" s="108">
        <f t="shared" si="0"/>
        <v>-53.5</v>
      </c>
      <c r="CL10" s="37">
        <v>145</v>
      </c>
      <c r="CM10" s="108">
        <f t="shared" si="1"/>
        <v>-53.5</v>
      </c>
      <c r="CN10" s="30">
        <f t="shared" si="2"/>
        <v>0.3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2425</v>
      </c>
      <c r="I11" s="37">
        <v>2425</v>
      </c>
      <c r="J11" s="38">
        <v>5.0999999999999996</v>
      </c>
      <c r="K11" s="157">
        <v>100</v>
      </c>
      <c r="L11" s="36">
        <v>2315</v>
      </c>
      <c r="M11" s="39">
        <v>-4.5</v>
      </c>
      <c r="N11" s="37">
        <v>2315</v>
      </c>
      <c r="O11" s="39">
        <v>-4.5</v>
      </c>
      <c r="P11" s="38">
        <v>5.0999999999999996</v>
      </c>
      <c r="Q11" s="40">
        <v>100</v>
      </c>
      <c r="S11" s="32"/>
      <c r="T11" s="33"/>
      <c r="U11" s="34"/>
      <c r="V11" s="33" t="s">
        <v>51</v>
      </c>
      <c r="W11" s="35" t="s">
        <v>13</v>
      </c>
      <c r="X11" s="35"/>
      <c r="Y11" s="36">
        <v>2185</v>
      </c>
      <c r="Z11" s="39">
        <v>-5.5999999999999943</v>
      </c>
      <c r="AA11" s="37">
        <v>2185</v>
      </c>
      <c r="AB11" s="39">
        <v>-5.5999999999999943</v>
      </c>
      <c r="AC11" s="38">
        <v>4.8</v>
      </c>
      <c r="AD11" s="40">
        <v>100</v>
      </c>
      <c r="AE11" s="36">
        <v>1980</v>
      </c>
      <c r="AF11" s="39">
        <v>-9.4000000000000057</v>
      </c>
      <c r="AG11" s="37">
        <v>1980</v>
      </c>
      <c r="AH11" s="39">
        <v>-9.4000000000000057</v>
      </c>
      <c r="AI11" s="38">
        <v>4.5</v>
      </c>
      <c r="AJ11" s="40">
        <v>100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2105</v>
      </c>
      <c r="AS11" s="39">
        <v>6.2999999999999972</v>
      </c>
      <c r="AT11" s="44">
        <v>2105</v>
      </c>
      <c r="AU11" s="39">
        <v>6.2999999999999972</v>
      </c>
      <c r="AV11" s="38">
        <v>4.7</v>
      </c>
      <c r="AW11" s="40">
        <v>100</v>
      </c>
      <c r="AX11" s="43">
        <v>1801</v>
      </c>
      <c r="AY11" s="39">
        <v>-14.400000000000006</v>
      </c>
      <c r="AZ11" s="44">
        <v>1801</v>
      </c>
      <c r="BA11" s="39">
        <v>-14.400000000000006</v>
      </c>
      <c r="BB11" s="38">
        <v>4</v>
      </c>
      <c r="BC11" s="40">
        <v>100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2215</v>
      </c>
      <c r="BL11" s="39">
        <v>23</v>
      </c>
      <c r="BM11" s="44">
        <v>2215</v>
      </c>
      <c r="BN11" s="39">
        <v>23</v>
      </c>
      <c r="BO11" s="38">
        <v>4.7</v>
      </c>
      <c r="BP11" s="40">
        <v>100</v>
      </c>
      <c r="BQ11" s="43">
        <v>2010</v>
      </c>
      <c r="BR11" s="39">
        <v>-9.2999999999999972</v>
      </c>
      <c r="BS11" s="44">
        <v>2010</v>
      </c>
      <c r="BT11" s="39">
        <v>-9.2999999999999972</v>
      </c>
      <c r="BU11" s="38">
        <v>4.2</v>
      </c>
      <c r="BV11" s="40">
        <v>100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2075</v>
      </c>
      <c r="CE11" s="39">
        <v>3.2000000000000028</v>
      </c>
      <c r="CF11" s="44">
        <v>2075</v>
      </c>
      <c r="CG11" s="39">
        <v>3.2000000000000028</v>
      </c>
      <c r="CH11" s="38">
        <v>4.4000000000000004</v>
      </c>
      <c r="CI11" s="40">
        <v>100</v>
      </c>
      <c r="CJ11" s="42">
        <v>2010</v>
      </c>
      <c r="CK11" s="108">
        <f t="shared" si="0"/>
        <v>-3.0999999999999943</v>
      </c>
      <c r="CL11" s="37">
        <v>2010</v>
      </c>
      <c r="CM11" s="108">
        <f t="shared" si="1"/>
        <v>-3.0999999999999943</v>
      </c>
      <c r="CN11" s="30">
        <f t="shared" si="2"/>
        <v>4.0999999999999996</v>
      </c>
      <c r="CO11" s="31">
        <f t="shared" si="3"/>
        <v>100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268</v>
      </c>
      <c r="I12" s="37">
        <v>268</v>
      </c>
      <c r="J12" s="38">
        <v>0.6</v>
      </c>
      <c r="K12" s="157">
        <v>100</v>
      </c>
      <c r="L12" s="36">
        <v>48</v>
      </c>
      <c r="M12" s="39">
        <v>-82.1</v>
      </c>
      <c r="N12" s="37">
        <v>48</v>
      </c>
      <c r="O12" s="39">
        <v>-82.1</v>
      </c>
      <c r="P12" s="38">
        <v>0.1</v>
      </c>
      <c r="Q12" s="40">
        <v>100</v>
      </c>
      <c r="S12" s="32"/>
      <c r="T12" s="33"/>
      <c r="U12" s="34"/>
      <c r="V12" s="33" t="s">
        <v>53</v>
      </c>
      <c r="W12" s="35" t="s">
        <v>14</v>
      </c>
      <c r="X12" s="35"/>
      <c r="Y12" s="36">
        <v>87</v>
      </c>
      <c r="Z12" s="39">
        <v>81.300000000000011</v>
      </c>
      <c r="AA12" s="37">
        <v>87</v>
      </c>
      <c r="AB12" s="39">
        <v>81.300000000000011</v>
      </c>
      <c r="AC12" s="38">
        <v>0.2</v>
      </c>
      <c r="AD12" s="40">
        <v>100</v>
      </c>
      <c r="AE12" s="36">
        <v>33</v>
      </c>
      <c r="AF12" s="39">
        <v>-62.1</v>
      </c>
      <c r="AG12" s="37">
        <v>33</v>
      </c>
      <c r="AH12" s="39">
        <v>-62.1</v>
      </c>
      <c r="AI12" s="38">
        <v>0.1</v>
      </c>
      <c r="AJ12" s="40">
        <v>100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289</v>
      </c>
      <c r="AS12" s="39">
        <v>775.8</v>
      </c>
      <c r="AT12" s="44">
        <v>289</v>
      </c>
      <c r="AU12" s="39">
        <v>775.8</v>
      </c>
      <c r="AV12" s="38">
        <v>0.7</v>
      </c>
      <c r="AW12" s="40">
        <v>100</v>
      </c>
      <c r="AX12" s="43">
        <v>503</v>
      </c>
      <c r="AY12" s="39">
        <v>74</v>
      </c>
      <c r="AZ12" s="44">
        <v>503</v>
      </c>
      <c r="BA12" s="39">
        <v>74</v>
      </c>
      <c r="BB12" s="38">
        <v>1.1000000000000001</v>
      </c>
      <c r="BC12" s="40">
        <v>100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1290</v>
      </c>
      <c r="BL12" s="39">
        <v>156.5</v>
      </c>
      <c r="BM12" s="44">
        <v>1290</v>
      </c>
      <c r="BN12" s="39">
        <v>156.5</v>
      </c>
      <c r="BO12" s="38">
        <v>2.7</v>
      </c>
      <c r="BP12" s="40">
        <v>100</v>
      </c>
      <c r="BQ12" s="43">
        <v>1302</v>
      </c>
      <c r="BR12" s="39">
        <v>0.90000000000000568</v>
      </c>
      <c r="BS12" s="44">
        <v>1302</v>
      </c>
      <c r="BT12" s="39">
        <v>0.90000000000000568</v>
      </c>
      <c r="BU12" s="38">
        <v>2.7</v>
      </c>
      <c r="BV12" s="40">
        <v>100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588</v>
      </c>
      <c r="CE12" s="39">
        <v>-54.8</v>
      </c>
      <c r="CF12" s="44">
        <v>588</v>
      </c>
      <c r="CG12" s="39">
        <v>-54.8</v>
      </c>
      <c r="CH12" s="38">
        <v>1.3</v>
      </c>
      <c r="CI12" s="40">
        <v>100</v>
      </c>
      <c r="CJ12" s="42">
        <v>1120</v>
      </c>
      <c r="CK12" s="108">
        <f t="shared" si="0"/>
        <v>90.5</v>
      </c>
      <c r="CL12" s="37">
        <v>1120</v>
      </c>
      <c r="CM12" s="108">
        <f t="shared" si="1"/>
        <v>90.5</v>
      </c>
      <c r="CN12" s="30">
        <f t="shared" si="2"/>
        <v>2.2999999999999998</v>
      </c>
      <c r="CO12" s="31">
        <f t="shared" si="3"/>
        <v>100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20420</v>
      </c>
      <c r="I13" s="37">
        <v>20157</v>
      </c>
      <c r="J13" s="38">
        <v>42.2</v>
      </c>
      <c r="K13" s="157">
        <v>98.7</v>
      </c>
      <c r="L13" s="36">
        <v>17984</v>
      </c>
      <c r="M13" s="39">
        <v>-11.900000000000006</v>
      </c>
      <c r="N13" s="37">
        <v>17790</v>
      </c>
      <c r="O13" s="39">
        <v>-11.700000000000003</v>
      </c>
      <c r="P13" s="38">
        <v>39.5</v>
      </c>
      <c r="Q13" s="40">
        <v>98.9</v>
      </c>
      <c r="S13" s="32"/>
      <c r="T13" s="33"/>
      <c r="U13" s="34" t="s">
        <v>55</v>
      </c>
      <c r="V13" s="34" t="s">
        <v>15</v>
      </c>
      <c r="W13" s="35"/>
      <c r="X13" s="35"/>
      <c r="Y13" s="36">
        <v>18082</v>
      </c>
      <c r="Z13" s="39">
        <v>0.5</v>
      </c>
      <c r="AA13" s="37">
        <v>17875</v>
      </c>
      <c r="AB13" s="39">
        <v>0.5</v>
      </c>
      <c r="AC13" s="38">
        <v>38.9</v>
      </c>
      <c r="AD13" s="40">
        <v>98.9</v>
      </c>
      <c r="AE13" s="36">
        <v>17928</v>
      </c>
      <c r="AF13" s="39">
        <v>-0.90000000000000568</v>
      </c>
      <c r="AG13" s="37">
        <v>17863</v>
      </c>
      <c r="AH13" s="39">
        <v>-9.9999999999994316E-2</v>
      </c>
      <c r="AI13" s="38">
        <v>40.700000000000003</v>
      </c>
      <c r="AJ13" s="40">
        <v>99.6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17188</v>
      </c>
      <c r="AS13" s="39">
        <v>-4.0999999999999943</v>
      </c>
      <c r="AT13" s="37">
        <v>17188</v>
      </c>
      <c r="AU13" s="39">
        <v>-3.7999999999999972</v>
      </c>
      <c r="AV13" s="38">
        <v>38.799999999999997</v>
      </c>
      <c r="AW13" s="40">
        <v>100</v>
      </c>
      <c r="AX13" s="36">
        <v>17065</v>
      </c>
      <c r="AY13" s="39">
        <v>-0.70000000000000284</v>
      </c>
      <c r="AZ13" s="37">
        <v>17037</v>
      </c>
      <c r="BA13" s="39">
        <v>-0.90000000000000568</v>
      </c>
      <c r="BB13" s="38">
        <v>37.6</v>
      </c>
      <c r="BC13" s="40">
        <v>99.8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16958</v>
      </c>
      <c r="BL13" s="39">
        <v>-0.59999999999999432</v>
      </c>
      <c r="BM13" s="37">
        <v>16814</v>
      </c>
      <c r="BN13" s="39">
        <v>-1.2999999999999972</v>
      </c>
      <c r="BO13" s="38">
        <v>35.299999999999997</v>
      </c>
      <c r="BP13" s="40">
        <v>99.2</v>
      </c>
      <c r="BQ13" s="36">
        <v>19492</v>
      </c>
      <c r="BR13" s="39">
        <v>14.900000000000006</v>
      </c>
      <c r="BS13" s="37">
        <v>19460</v>
      </c>
      <c r="BT13" s="39">
        <v>15.700000000000003</v>
      </c>
      <c r="BU13" s="38">
        <v>40.799999999999997</v>
      </c>
      <c r="BV13" s="40">
        <v>99.8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17670</v>
      </c>
      <c r="CE13" s="39">
        <v>-9.2999999999999972</v>
      </c>
      <c r="CF13" s="37">
        <v>17658</v>
      </c>
      <c r="CG13" s="39">
        <v>-9.2999999999999972</v>
      </c>
      <c r="CH13" s="38">
        <v>37.6</v>
      </c>
      <c r="CI13" s="40">
        <v>99.9</v>
      </c>
      <c r="CJ13" s="42">
        <v>20930</v>
      </c>
      <c r="CK13" s="108">
        <f t="shared" si="0"/>
        <v>18.400000000000006</v>
      </c>
      <c r="CL13" s="37">
        <v>20930</v>
      </c>
      <c r="CM13" s="108">
        <f t="shared" si="1"/>
        <v>18.5</v>
      </c>
      <c r="CN13" s="30">
        <f t="shared" si="2"/>
        <v>42.4</v>
      </c>
      <c r="CO13" s="31">
        <f t="shared" si="3"/>
        <v>100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19323</v>
      </c>
      <c r="I14" s="37">
        <v>19060</v>
      </c>
      <c r="J14" s="38">
        <v>39.9</v>
      </c>
      <c r="K14" s="157">
        <v>98.6</v>
      </c>
      <c r="L14" s="36">
        <v>16922</v>
      </c>
      <c r="M14" s="39">
        <v>-12.400000000000006</v>
      </c>
      <c r="N14" s="37">
        <v>16728</v>
      </c>
      <c r="O14" s="39">
        <v>-12.200000000000003</v>
      </c>
      <c r="P14" s="38">
        <v>37.200000000000003</v>
      </c>
      <c r="Q14" s="40">
        <v>98.9</v>
      </c>
      <c r="S14" s="32"/>
      <c r="T14" s="33"/>
      <c r="U14" s="34"/>
      <c r="V14" s="33" t="s">
        <v>57</v>
      </c>
      <c r="W14" s="230" t="s">
        <v>16</v>
      </c>
      <c r="X14" s="230"/>
      <c r="Y14" s="36">
        <v>17054</v>
      </c>
      <c r="Z14" s="39">
        <v>0.79999999999999716</v>
      </c>
      <c r="AA14" s="37">
        <v>16847</v>
      </c>
      <c r="AB14" s="39">
        <v>0.70000000000000284</v>
      </c>
      <c r="AC14" s="38">
        <v>36.6</v>
      </c>
      <c r="AD14" s="40">
        <v>98.8</v>
      </c>
      <c r="AE14" s="36">
        <v>15836</v>
      </c>
      <c r="AF14" s="39">
        <v>-7.0999999999999943</v>
      </c>
      <c r="AG14" s="37">
        <v>15771</v>
      </c>
      <c r="AH14" s="39">
        <v>-6.4000000000000057</v>
      </c>
      <c r="AI14" s="38">
        <v>36</v>
      </c>
      <c r="AJ14" s="40">
        <v>99.6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15152</v>
      </c>
      <c r="AS14" s="39">
        <v>-4.2999999999999972</v>
      </c>
      <c r="AT14" s="37">
        <v>15152</v>
      </c>
      <c r="AU14" s="39">
        <v>-3.9000000000000057</v>
      </c>
      <c r="AV14" s="38">
        <v>34.200000000000003</v>
      </c>
      <c r="AW14" s="40">
        <v>100</v>
      </c>
      <c r="AX14" s="36">
        <v>15085</v>
      </c>
      <c r="AY14" s="39">
        <v>-0.40000000000000568</v>
      </c>
      <c r="AZ14" s="37">
        <v>15057</v>
      </c>
      <c r="BA14" s="39">
        <v>-0.59999999999999432</v>
      </c>
      <c r="BB14" s="38">
        <v>33.200000000000003</v>
      </c>
      <c r="BC14" s="40">
        <v>99.8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15034</v>
      </c>
      <c r="BL14" s="39">
        <v>-0.29999999999999716</v>
      </c>
      <c r="BM14" s="37">
        <v>14890</v>
      </c>
      <c r="BN14" s="39">
        <v>-1.0999999999999943</v>
      </c>
      <c r="BO14" s="38">
        <v>31.3</v>
      </c>
      <c r="BP14" s="40">
        <v>99</v>
      </c>
      <c r="BQ14" s="36">
        <v>17624</v>
      </c>
      <c r="BR14" s="39">
        <v>17.200000000000003</v>
      </c>
      <c r="BS14" s="37">
        <v>17592</v>
      </c>
      <c r="BT14" s="39">
        <v>18.099999999999994</v>
      </c>
      <c r="BU14" s="38">
        <v>36.9</v>
      </c>
      <c r="BV14" s="40">
        <v>99.8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15858</v>
      </c>
      <c r="CE14" s="39">
        <v>-10</v>
      </c>
      <c r="CF14" s="37">
        <v>15846</v>
      </c>
      <c r="CG14" s="39">
        <v>-9.9000000000000057</v>
      </c>
      <c r="CH14" s="38">
        <v>33.799999999999997</v>
      </c>
      <c r="CI14" s="40">
        <v>99.9</v>
      </c>
      <c r="CJ14" s="42">
        <v>19317</v>
      </c>
      <c r="CK14" s="108">
        <f t="shared" si="0"/>
        <v>21.799999999999997</v>
      </c>
      <c r="CL14" s="37">
        <v>19317</v>
      </c>
      <c r="CM14" s="108">
        <f t="shared" si="1"/>
        <v>21.900000000000006</v>
      </c>
      <c r="CN14" s="30">
        <f t="shared" si="2"/>
        <v>39.200000000000003</v>
      </c>
      <c r="CO14" s="31">
        <f t="shared" si="3"/>
        <v>100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736</v>
      </c>
      <c r="I15" s="37">
        <v>668</v>
      </c>
      <c r="J15" s="38">
        <v>1.4</v>
      </c>
      <c r="K15" s="157">
        <v>90.8</v>
      </c>
      <c r="L15" s="36">
        <v>715</v>
      </c>
      <c r="M15" s="39">
        <v>-2.9000000000000057</v>
      </c>
      <c r="N15" s="37">
        <v>677</v>
      </c>
      <c r="O15" s="39">
        <v>1.2999999999999972</v>
      </c>
      <c r="P15" s="38">
        <v>1.5</v>
      </c>
      <c r="Q15" s="40">
        <v>94.7</v>
      </c>
      <c r="S15" s="32"/>
      <c r="T15" s="33"/>
      <c r="U15" s="34"/>
      <c r="V15" s="34"/>
      <c r="W15" s="35" t="s">
        <v>59</v>
      </c>
      <c r="X15" s="35" t="s">
        <v>17</v>
      </c>
      <c r="Y15" s="36">
        <v>721</v>
      </c>
      <c r="Z15" s="39">
        <v>0.79999999999999716</v>
      </c>
      <c r="AA15" s="37">
        <v>680</v>
      </c>
      <c r="AB15" s="39">
        <v>0.40000000000000568</v>
      </c>
      <c r="AC15" s="38">
        <v>1.5</v>
      </c>
      <c r="AD15" s="40">
        <v>94.3</v>
      </c>
      <c r="AE15" s="36">
        <v>729</v>
      </c>
      <c r="AF15" s="39">
        <v>1.0999999999999943</v>
      </c>
      <c r="AG15" s="37">
        <v>716</v>
      </c>
      <c r="AH15" s="39">
        <v>5.2999999999999972</v>
      </c>
      <c r="AI15" s="38">
        <v>1.6</v>
      </c>
      <c r="AJ15" s="40">
        <v>98.2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694</v>
      </c>
      <c r="AS15" s="39">
        <v>-4.7999999999999972</v>
      </c>
      <c r="AT15" s="44">
        <v>694</v>
      </c>
      <c r="AU15" s="39">
        <v>-3.0999999999999943</v>
      </c>
      <c r="AV15" s="38">
        <v>1.6</v>
      </c>
      <c r="AW15" s="40">
        <v>100</v>
      </c>
      <c r="AX15" s="43">
        <v>680</v>
      </c>
      <c r="AY15" s="39">
        <v>-2</v>
      </c>
      <c r="AZ15" s="44">
        <v>675</v>
      </c>
      <c r="BA15" s="39">
        <v>-2.7000000000000028</v>
      </c>
      <c r="BB15" s="38">
        <v>1.5</v>
      </c>
      <c r="BC15" s="40">
        <v>99.3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685</v>
      </c>
      <c r="BL15" s="39">
        <v>0.70000000000000284</v>
      </c>
      <c r="BM15" s="44">
        <v>677</v>
      </c>
      <c r="BN15" s="39">
        <v>0.29999999999999716</v>
      </c>
      <c r="BO15" s="38">
        <v>1.4</v>
      </c>
      <c r="BP15" s="40">
        <v>98.8</v>
      </c>
      <c r="BQ15" s="43">
        <v>679</v>
      </c>
      <c r="BR15" s="39">
        <v>-0.90000000000000568</v>
      </c>
      <c r="BS15" s="44">
        <v>673</v>
      </c>
      <c r="BT15" s="39">
        <v>-0.59999999999999432</v>
      </c>
      <c r="BU15" s="38">
        <v>1.4</v>
      </c>
      <c r="BV15" s="40">
        <v>99.1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669</v>
      </c>
      <c r="CE15" s="39">
        <v>-1.5</v>
      </c>
      <c r="CF15" s="44">
        <v>667</v>
      </c>
      <c r="CG15" s="39">
        <v>-0.90000000000000568</v>
      </c>
      <c r="CH15" s="38">
        <v>1.4</v>
      </c>
      <c r="CI15" s="40">
        <v>99.7</v>
      </c>
      <c r="CJ15" s="42">
        <v>682</v>
      </c>
      <c r="CK15" s="108">
        <f t="shared" si="0"/>
        <v>1.9000000000000057</v>
      </c>
      <c r="CL15" s="37">
        <v>682</v>
      </c>
      <c r="CM15" s="108">
        <f t="shared" si="1"/>
        <v>2.2000000000000028</v>
      </c>
      <c r="CN15" s="30">
        <f t="shared" si="2"/>
        <v>1.4</v>
      </c>
      <c r="CO15" s="31">
        <f t="shared" si="3"/>
        <v>100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5465</v>
      </c>
      <c r="I16" s="37">
        <v>5270</v>
      </c>
      <c r="J16" s="38">
        <v>11</v>
      </c>
      <c r="K16" s="157">
        <v>96.4</v>
      </c>
      <c r="L16" s="36">
        <v>4950</v>
      </c>
      <c r="M16" s="39">
        <v>-9.4000000000000057</v>
      </c>
      <c r="N16" s="37">
        <v>4794</v>
      </c>
      <c r="O16" s="39">
        <v>-9</v>
      </c>
      <c r="P16" s="38">
        <v>10.7</v>
      </c>
      <c r="Q16" s="40">
        <v>96.8</v>
      </c>
      <c r="S16" s="32"/>
      <c r="T16" s="33"/>
      <c r="U16" s="34"/>
      <c r="V16" s="34"/>
      <c r="W16" s="35" t="s">
        <v>61</v>
      </c>
      <c r="X16" s="35" t="s">
        <v>18</v>
      </c>
      <c r="Y16" s="36">
        <v>4996</v>
      </c>
      <c r="Z16" s="39">
        <v>0.90000000000000568</v>
      </c>
      <c r="AA16" s="37">
        <v>4830</v>
      </c>
      <c r="AB16" s="39">
        <v>0.79999999999999716</v>
      </c>
      <c r="AC16" s="38">
        <v>10.5</v>
      </c>
      <c r="AD16" s="40">
        <v>96.7</v>
      </c>
      <c r="AE16" s="36">
        <v>4550</v>
      </c>
      <c r="AF16" s="39">
        <v>-8.9000000000000057</v>
      </c>
      <c r="AG16" s="37">
        <v>4498</v>
      </c>
      <c r="AH16" s="39">
        <v>-6.9000000000000057</v>
      </c>
      <c r="AI16" s="38">
        <v>10.3</v>
      </c>
      <c r="AJ16" s="40">
        <v>98.9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4357</v>
      </c>
      <c r="AS16" s="39">
        <v>-4.2000000000000028</v>
      </c>
      <c r="AT16" s="44">
        <v>4357</v>
      </c>
      <c r="AU16" s="39">
        <v>-3.0999999999999943</v>
      </c>
      <c r="AV16" s="38">
        <v>9.8000000000000007</v>
      </c>
      <c r="AW16" s="40">
        <v>100</v>
      </c>
      <c r="AX16" s="43">
        <v>4337</v>
      </c>
      <c r="AY16" s="39">
        <v>-0.5</v>
      </c>
      <c r="AZ16" s="44">
        <v>4314</v>
      </c>
      <c r="BA16" s="39">
        <v>-1</v>
      </c>
      <c r="BB16" s="38">
        <v>9.5</v>
      </c>
      <c r="BC16" s="40">
        <v>99.5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4579</v>
      </c>
      <c r="BL16" s="39">
        <v>5.5999999999999943</v>
      </c>
      <c r="BM16" s="44">
        <v>4443</v>
      </c>
      <c r="BN16" s="39">
        <v>3</v>
      </c>
      <c r="BO16" s="38">
        <v>9.3000000000000007</v>
      </c>
      <c r="BP16" s="40">
        <v>97</v>
      </c>
      <c r="BQ16" s="43">
        <v>4723</v>
      </c>
      <c r="BR16" s="39">
        <v>3.0999999999999943</v>
      </c>
      <c r="BS16" s="44">
        <v>4697</v>
      </c>
      <c r="BT16" s="39">
        <v>5.7000000000000028</v>
      </c>
      <c r="BU16" s="38">
        <v>9.9</v>
      </c>
      <c r="BV16" s="40">
        <v>99.4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4723</v>
      </c>
      <c r="CE16" s="39">
        <v>0</v>
      </c>
      <c r="CF16" s="44">
        <v>4713</v>
      </c>
      <c r="CG16" s="39">
        <v>0.29999999999999716</v>
      </c>
      <c r="CH16" s="38">
        <v>10</v>
      </c>
      <c r="CI16" s="40">
        <v>99.8</v>
      </c>
      <c r="CJ16" s="42">
        <v>4719</v>
      </c>
      <c r="CK16" s="108">
        <f t="shared" si="0"/>
        <v>-9.9999999999994316E-2</v>
      </c>
      <c r="CL16" s="37">
        <v>4719</v>
      </c>
      <c r="CM16" s="108">
        <f t="shared" si="1"/>
        <v>9.9999999999994316E-2</v>
      </c>
      <c r="CN16" s="30">
        <f t="shared" si="2"/>
        <v>9.6</v>
      </c>
      <c r="CO16" s="31">
        <f t="shared" si="3"/>
        <v>100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13122</v>
      </c>
      <c r="I17" s="37">
        <v>13122</v>
      </c>
      <c r="J17" s="38">
        <v>27.4</v>
      </c>
      <c r="K17" s="157">
        <v>100</v>
      </c>
      <c r="L17" s="36">
        <v>11257</v>
      </c>
      <c r="M17" s="39">
        <v>-14.200000000000003</v>
      </c>
      <c r="N17" s="37">
        <v>11257</v>
      </c>
      <c r="O17" s="39">
        <v>-14.200000000000003</v>
      </c>
      <c r="P17" s="38">
        <v>25</v>
      </c>
      <c r="Q17" s="40">
        <v>100</v>
      </c>
      <c r="S17" s="32"/>
      <c r="T17" s="33"/>
      <c r="U17" s="34"/>
      <c r="V17" s="34"/>
      <c r="W17" s="35" t="s">
        <v>63</v>
      </c>
      <c r="X17" s="35" t="s">
        <v>19</v>
      </c>
      <c r="Y17" s="36">
        <v>11337</v>
      </c>
      <c r="Z17" s="39">
        <v>0.70000000000000284</v>
      </c>
      <c r="AA17" s="37">
        <v>11337</v>
      </c>
      <c r="AB17" s="39">
        <v>0.70000000000000284</v>
      </c>
      <c r="AC17" s="38">
        <v>24.7</v>
      </c>
      <c r="AD17" s="40">
        <v>100</v>
      </c>
      <c r="AE17" s="36">
        <v>10557</v>
      </c>
      <c r="AF17" s="39">
        <v>-6.9000000000000057</v>
      </c>
      <c r="AG17" s="37">
        <v>10557</v>
      </c>
      <c r="AH17" s="39">
        <v>-6.9000000000000057</v>
      </c>
      <c r="AI17" s="38">
        <v>24.1</v>
      </c>
      <c r="AJ17" s="40">
        <v>100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10101</v>
      </c>
      <c r="AS17" s="39">
        <v>-4.2999999999999972</v>
      </c>
      <c r="AT17" s="44">
        <v>10101</v>
      </c>
      <c r="AU17" s="39">
        <v>-4.2999999999999972</v>
      </c>
      <c r="AV17" s="38">
        <v>22.8</v>
      </c>
      <c r="AW17" s="40">
        <v>100</v>
      </c>
      <c r="AX17" s="43">
        <v>10068</v>
      </c>
      <c r="AY17" s="39">
        <v>-0.29999999999999716</v>
      </c>
      <c r="AZ17" s="44">
        <v>10068</v>
      </c>
      <c r="BA17" s="39">
        <v>-0.29999999999999716</v>
      </c>
      <c r="BB17" s="38">
        <v>22.2</v>
      </c>
      <c r="BC17" s="40">
        <v>100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9770</v>
      </c>
      <c r="BL17" s="39">
        <v>-3</v>
      </c>
      <c r="BM17" s="44">
        <v>9770</v>
      </c>
      <c r="BN17" s="39">
        <v>-3</v>
      </c>
      <c r="BO17" s="38">
        <v>20.5</v>
      </c>
      <c r="BP17" s="40">
        <v>100</v>
      </c>
      <c r="BQ17" s="43">
        <v>12222</v>
      </c>
      <c r="BR17" s="39">
        <v>25.099999999999994</v>
      </c>
      <c r="BS17" s="44">
        <v>12222</v>
      </c>
      <c r="BT17" s="39">
        <v>25.099999999999994</v>
      </c>
      <c r="BU17" s="38">
        <v>25.6</v>
      </c>
      <c r="BV17" s="40">
        <v>100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10466</v>
      </c>
      <c r="CE17" s="39">
        <v>-14.400000000000006</v>
      </c>
      <c r="CF17" s="44">
        <v>10466</v>
      </c>
      <c r="CG17" s="39">
        <v>-14.400000000000006</v>
      </c>
      <c r="CH17" s="38">
        <v>22.3</v>
      </c>
      <c r="CI17" s="40">
        <v>100</v>
      </c>
      <c r="CJ17" s="42">
        <v>13916</v>
      </c>
      <c r="CK17" s="108">
        <f t="shared" si="0"/>
        <v>33</v>
      </c>
      <c r="CL17" s="37">
        <v>13916</v>
      </c>
      <c r="CM17" s="108">
        <f t="shared" si="1"/>
        <v>33</v>
      </c>
      <c r="CN17" s="30">
        <f t="shared" si="2"/>
        <v>28.2</v>
      </c>
      <c r="CO17" s="31">
        <f t="shared" si="3"/>
        <v>100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1097</v>
      </c>
      <c r="I18" s="37">
        <v>1097</v>
      </c>
      <c r="J18" s="38">
        <v>2.2999999999999998</v>
      </c>
      <c r="K18" s="157">
        <v>100</v>
      </c>
      <c r="L18" s="36">
        <v>1062</v>
      </c>
      <c r="M18" s="39">
        <v>-3.2000000000000028</v>
      </c>
      <c r="N18" s="37">
        <v>1062</v>
      </c>
      <c r="O18" s="39">
        <v>-3.2000000000000028</v>
      </c>
      <c r="P18" s="38">
        <v>2.4</v>
      </c>
      <c r="Q18" s="40">
        <v>100</v>
      </c>
      <c r="S18" s="32"/>
      <c r="T18" s="33"/>
      <c r="U18" s="34"/>
      <c r="V18" s="33" t="s">
        <v>146</v>
      </c>
      <c r="W18" s="231" t="s">
        <v>175</v>
      </c>
      <c r="X18" s="232"/>
      <c r="Y18" s="36">
        <v>1028</v>
      </c>
      <c r="Z18" s="39">
        <v>-3.2000000000000028</v>
      </c>
      <c r="AA18" s="37">
        <v>1028</v>
      </c>
      <c r="AB18" s="39">
        <v>-3.2000000000000028</v>
      </c>
      <c r="AC18" s="38">
        <v>2.2000000000000002</v>
      </c>
      <c r="AD18" s="40">
        <v>100</v>
      </c>
      <c r="AE18" s="36">
        <v>2092</v>
      </c>
      <c r="AF18" s="39">
        <v>103.5</v>
      </c>
      <c r="AG18" s="37">
        <v>2092</v>
      </c>
      <c r="AH18" s="39">
        <v>103.5</v>
      </c>
      <c r="AI18" s="38">
        <v>4.8</v>
      </c>
      <c r="AJ18" s="40">
        <v>100</v>
      </c>
      <c r="AL18" s="32"/>
      <c r="AM18" s="33"/>
      <c r="AN18" s="34"/>
      <c r="AO18" s="33" t="s">
        <v>146</v>
      </c>
      <c r="AP18" s="231" t="s">
        <v>175</v>
      </c>
      <c r="AQ18" s="232"/>
      <c r="AR18" s="43">
        <v>2036</v>
      </c>
      <c r="AS18" s="39">
        <v>-2.7000000000000028</v>
      </c>
      <c r="AT18" s="44">
        <v>2036</v>
      </c>
      <c r="AU18" s="39">
        <v>-2.7000000000000028</v>
      </c>
      <c r="AV18" s="38">
        <v>4.5999999999999996</v>
      </c>
      <c r="AW18" s="40">
        <v>100</v>
      </c>
      <c r="AX18" s="43">
        <v>1980</v>
      </c>
      <c r="AY18" s="39">
        <v>-2.7999999999999972</v>
      </c>
      <c r="AZ18" s="44">
        <v>1980</v>
      </c>
      <c r="BA18" s="39">
        <v>-2.7999999999999972</v>
      </c>
      <c r="BB18" s="38">
        <v>4.4000000000000004</v>
      </c>
      <c r="BC18" s="40">
        <v>100</v>
      </c>
      <c r="BE18" s="32"/>
      <c r="BF18" s="33"/>
      <c r="BG18" s="34"/>
      <c r="BH18" s="33" t="s">
        <v>146</v>
      </c>
      <c r="BI18" s="231" t="s">
        <v>175</v>
      </c>
      <c r="BJ18" s="232"/>
      <c r="BK18" s="43">
        <v>1924</v>
      </c>
      <c r="BL18" s="39">
        <v>-2.7999999999999972</v>
      </c>
      <c r="BM18" s="44">
        <v>1924</v>
      </c>
      <c r="BN18" s="39">
        <v>-2.7999999999999972</v>
      </c>
      <c r="BO18" s="38">
        <v>4</v>
      </c>
      <c r="BP18" s="40">
        <v>100</v>
      </c>
      <c r="BQ18" s="43">
        <v>1868</v>
      </c>
      <c r="BR18" s="39">
        <v>-2.9000000000000057</v>
      </c>
      <c r="BS18" s="44">
        <v>1868</v>
      </c>
      <c r="BT18" s="39">
        <v>-2.9000000000000057</v>
      </c>
      <c r="BU18" s="38">
        <v>3.9</v>
      </c>
      <c r="BV18" s="40">
        <v>100</v>
      </c>
      <c r="BX18" s="32"/>
      <c r="BY18" s="33"/>
      <c r="BZ18" s="34"/>
      <c r="CA18" s="33" t="s">
        <v>146</v>
      </c>
      <c r="CB18" s="231" t="s">
        <v>175</v>
      </c>
      <c r="CC18" s="232"/>
      <c r="CD18" s="43">
        <v>1812</v>
      </c>
      <c r="CE18" s="39">
        <v>-3</v>
      </c>
      <c r="CF18" s="44">
        <v>1812</v>
      </c>
      <c r="CG18" s="39">
        <v>-3</v>
      </c>
      <c r="CH18" s="38">
        <v>3.9</v>
      </c>
      <c r="CI18" s="40">
        <v>100</v>
      </c>
      <c r="CJ18" s="42">
        <v>1613</v>
      </c>
      <c r="CK18" s="108">
        <f t="shared" si="0"/>
        <v>-11</v>
      </c>
      <c r="CL18" s="37">
        <v>1613</v>
      </c>
      <c r="CM18" s="108">
        <f t="shared" si="1"/>
        <v>-11</v>
      </c>
      <c r="CN18" s="30">
        <f t="shared" si="2"/>
        <v>3.3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147</v>
      </c>
      <c r="E19" s="34" t="s">
        <v>20</v>
      </c>
      <c r="F19" s="35"/>
      <c r="G19" s="35"/>
      <c r="H19" s="36">
        <v>1063</v>
      </c>
      <c r="I19" s="37">
        <v>1056</v>
      </c>
      <c r="J19" s="38">
        <v>2.2000000000000002</v>
      </c>
      <c r="K19" s="157">
        <v>99.3</v>
      </c>
      <c r="L19" s="36">
        <v>1102</v>
      </c>
      <c r="M19" s="39">
        <v>3.7000000000000028</v>
      </c>
      <c r="N19" s="37">
        <v>1102</v>
      </c>
      <c r="O19" s="39">
        <v>4.4000000000000057</v>
      </c>
      <c r="P19" s="38">
        <v>2.4</v>
      </c>
      <c r="Q19" s="40">
        <v>100</v>
      </c>
      <c r="S19" s="32"/>
      <c r="T19" s="33"/>
      <c r="U19" s="34" t="s">
        <v>66</v>
      </c>
      <c r="V19" s="34" t="s">
        <v>20</v>
      </c>
      <c r="W19" s="35"/>
      <c r="X19" s="35"/>
      <c r="Y19" s="36">
        <v>1094</v>
      </c>
      <c r="Z19" s="39">
        <v>-0.70000000000000284</v>
      </c>
      <c r="AA19" s="37">
        <v>1094</v>
      </c>
      <c r="AB19" s="39">
        <v>-0.70000000000000284</v>
      </c>
      <c r="AC19" s="38">
        <v>2.4</v>
      </c>
      <c r="AD19" s="40">
        <v>100</v>
      </c>
      <c r="AE19" s="36">
        <v>1164</v>
      </c>
      <c r="AF19" s="39">
        <v>6.4000000000000057</v>
      </c>
      <c r="AG19" s="37">
        <v>1164</v>
      </c>
      <c r="AH19" s="39">
        <v>6.4000000000000057</v>
      </c>
      <c r="AI19" s="38">
        <v>2.7</v>
      </c>
      <c r="AJ19" s="40">
        <v>100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1173</v>
      </c>
      <c r="AS19" s="39">
        <v>0.79999999999999716</v>
      </c>
      <c r="AT19" s="44">
        <v>1173</v>
      </c>
      <c r="AU19" s="39">
        <v>0.79999999999999716</v>
      </c>
      <c r="AV19" s="38">
        <v>2.6</v>
      </c>
      <c r="AW19" s="40">
        <v>100</v>
      </c>
      <c r="AX19" s="43">
        <v>1620</v>
      </c>
      <c r="AY19" s="39">
        <v>38.099999999999994</v>
      </c>
      <c r="AZ19" s="44">
        <v>1620</v>
      </c>
      <c r="BA19" s="39">
        <v>38.099999999999994</v>
      </c>
      <c r="BB19" s="38">
        <v>3.6</v>
      </c>
      <c r="BC19" s="40">
        <v>100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1702</v>
      </c>
      <c r="BL19" s="39">
        <v>5.0999999999999943</v>
      </c>
      <c r="BM19" s="44">
        <v>1702</v>
      </c>
      <c r="BN19" s="39">
        <v>5.0999999999999943</v>
      </c>
      <c r="BO19" s="38">
        <v>3.6</v>
      </c>
      <c r="BP19" s="40">
        <v>100</v>
      </c>
      <c r="BQ19" s="43">
        <v>1709</v>
      </c>
      <c r="BR19" s="39">
        <v>0.40000000000000568</v>
      </c>
      <c r="BS19" s="44">
        <v>1709</v>
      </c>
      <c r="BT19" s="39">
        <v>0.40000000000000568</v>
      </c>
      <c r="BU19" s="38">
        <v>3.6</v>
      </c>
      <c r="BV19" s="40">
        <v>100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1806</v>
      </c>
      <c r="CE19" s="39">
        <v>5.7000000000000028</v>
      </c>
      <c r="CF19" s="44">
        <v>1806</v>
      </c>
      <c r="CG19" s="39">
        <v>5.7000000000000028</v>
      </c>
      <c r="CH19" s="38">
        <v>3.8</v>
      </c>
      <c r="CI19" s="40">
        <v>100</v>
      </c>
      <c r="CJ19" s="42">
        <v>1818</v>
      </c>
      <c r="CK19" s="108">
        <f t="shared" si="0"/>
        <v>0.70000000000000284</v>
      </c>
      <c r="CL19" s="37">
        <v>1818</v>
      </c>
      <c r="CM19" s="108">
        <f t="shared" si="1"/>
        <v>0.70000000000000284</v>
      </c>
      <c r="CN19" s="30">
        <f t="shared" si="2"/>
        <v>3.7</v>
      </c>
      <c r="CO19" s="31">
        <f t="shared" si="3"/>
        <v>100</v>
      </c>
    </row>
    <row r="20" spans="1:93" x14ac:dyDescent="0.15">
      <c r="A20" s="5"/>
      <c r="B20" s="32"/>
      <c r="C20" s="169"/>
      <c r="D20" s="34"/>
      <c r="E20" s="169" t="s">
        <v>8</v>
      </c>
      <c r="F20" s="35" t="s">
        <v>251</v>
      </c>
      <c r="G20" s="35"/>
      <c r="H20" s="175"/>
      <c r="I20" s="172"/>
      <c r="J20" s="173"/>
      <c r="K20" s="177"/>
      <c r="L20" s="175"/>
      <c r="M20" s="178"/>
      <c r="N20" s="172"/>
      <c r="O20" s="178"/>
      <c r="P20" s="173"/>
      <c r="Q20" s="174"/>
      <c r="S20" s="32"/>
      <c r="T20" s="169"/>
      <c r="U20" s="34"/>
      <c r="V20" s="169" t="s">
        <v>8</v>
      </c>
      <c r="W20" s="35" t="s">
        <v>251</v>
      </c>
      <c r="X20" s="35"/>
      <c r="Y20" s="180"/>
      <c r="Z20" s="178"/>
      <c r="AA20" s="181"/>
      <c r="AB20" s="178"/>
      <c r="AC20" s="173"/>
      <c r="AD20" s="174"/>
      <c r="AE20" s="180"/>
      <c r="AF20" s="178"/>
      <c r="AG20" s="181"/>
      <c r="AH20" s="178"/>
      <c r="AI20" s="173"/>
      <c r="AJ20" s="174"/>
      <c r="AL20" s="32"/>
      <c r="AM20" s="169"/>
      <c r="AN20" s="34"/>
      <c r="AO20" s="169" t="s">
        <v>8</v>
      </c>
      <c r="AP20" s="35" t="s">
        <v>251</v>
      </c>
      <c r="AQ20" s="35"/>
      <c r="AR20" s="180"/>
      <c r="AS20" s="178"/>
      <c r="AT20" s="181"/>
      <c r="AU20" s="178"/>
      <c r="AV20" s="173"/>
      <c r="AW20" s="174"/>
      <c r="AX20" s="180"/>
      <c r="AY20" s="178"/>
      <c r="AZ20" s="181"/>
      <c r="BA20" s="178"/>
      <c r="BB20" s="173"/>
      <c r="BC20" s="174"/>
      <c r="BE20" s="32"/>
      <c r="BF20" s="169"/>
      <c r="BG20" s="34"/>
      <c r="BH20" s="169" t="s">
        <v>8</v>
      </c>
      <c r="BI20" s="35" t="s">
        <v>251</v>
      </c>
      <c r="BJ20" s="41"/>
      <c r="BK20" s="180"/>
      <c r="BL20" s="178"/>
      <c r="BM20" s="181"/>
      <c r="BN20" s="178"/>
      <c r="BO20" s="173"/>
      <c r="BP20" s="174"/>
      <c r="BQ20" s="180"/>
      <c r="BR20" s="178"/>
      <c r="BS20" s="181"/>
      <c r="BT20" s="178"/>
      <c r="BU20" s="173"/>
      <c r="BV20" s="174"/>
      <c r="BX20" s="32"/>
      <c r="BY20" s="169"/>
      <c r="BZ20" s="34"/>
      <c r="CA20" s="169" t="s">
        <v>8</v>
      </c>
      <c r="CB20" s="35" t="s">
        <v>251</v>
      </c>
      <c r="CC20" s="41"/>
      <c r="CD20" s="180"/>
      <c r="CE20" s="178" t="s">
        <v>240</v>
      </c>
      <c r="CF20" s="181"/>
      <c r="CG20" s="178" t="s">
        <v>240</v>
      </c>
      <c r="CH20" s="173"/>
      <c r="CI20" s="174" t="s">
        <v>240</v>
      </c>
      <c r="CJ20" s="42">
        <v>20</v>
      </c>
      <c r="CK20" s="108" t="str">
        <f t="shared" si="0"/>
        <v>皆増</v>
      </c>
      <c r="CL20" s="37">
        <v>20</v>
      </c>
      <c r="CM20" s="108" t="str">
        <f t="shared" si="1"/>
        <v>皆増</v>
      </c>
      <c r="CN20" s="30">
        <f t="shared" si="2"/>
        <v>0</v>
      </c>
      <c r="CO20" s="31">
        <f t="shared" si="3"/>
        <v>100</v>
      </c>
    </row>
    <row r="21" spans="1:93" x14ac:dyDescent="0.15">
      <c r="A21" s="5"/>
      <c r="B21" s="32"/>
      <c r="C21" s="169"/>
      <c r="D21" s="34"/>
      <c r="E21" s="169" t="s">
        <v>10</v>
      </c>
      <c r="F21" s="35" t="s">
        <v>250</v>
      </c>
      <c r="G21" s="35"/>
      <c r="H21" s="175"/>
      <c r="I21" s="172"/>
      <c r="J21" s="173"/>
      <c r="K21" s="177"/>
      <c r="L21" s="175"/>
      <c r="M21" s="178"/>
      <c r="N21" s="172"/>
      <c r="O21" s="178"/>
      <c r="P21" s="173"/>
      <c r="Q21" s="174"/>
      <c r="S21" s="32"/>
      <c r="T21" s="169"/>
      <c r="U21" s="34"/>
      <c r="V21" s="169" t="s">
        <v>10</v>
      </c>
      <c r="W21" s="35" t="s">
        <v>250</v>
      </c>
      <c r="X21" s="35"/>
      <c r="Y21" s="180"/>
      <c r="Z21" s="178"/>
      <c r="AA21" s="181"/>
      <c r="AB21" s="178"/>
      <c r="AC21" s="173"/>
      <c r="AD21" s="174"/>
      <c r="AE21" s="180"/>
      <c r="AF21" s="178"/>
      <c r="AG21" s="181"/>
      <c r="AH21" s="178"/>
      <c r="AI21" s="173"/>
      <c r="AJ21" s="174"/>
      <c r="AL21" s="32"/>
      <c r="AM21" s="169"/>
      <c r="AN21" s="34"/>
      <c r="AO21" s="169" t="s">
        <v>10</v>
      </c>
      <c r="AP21" s="35" t="s">
        <v>250</v>
      </c>
      <c r="AQ21" s="35"/>
      <c r="AR21" s="180"/>
      <c r="AS21" s="178"/>
      <c r="AT21" s="181"/>
      <c r="AU21" s="178"/>
      <c r="AV21" s="173"/>
      <c r="AW21" s="174"/>
      <c r="AX21" s="180"/>
      <c r="AY21" s="178"/>
      <c r="AZ21" s="181"/>
      <c r="BA21" s="178"/>
      <c r="BB21" s="173"/>
      <c r="BC21" s="174"/>
      <c r="BE21" s="32"/>
      <c r="BF21" s="169"/>
      <c r="BG21" s="34"/>
      <c r="BH21" s="169" t="s">
        <v>10</v>
      </c>
      <c r="BI21" s="35" t="s">
        <v>250</v>
      </c>
      <c r="BJ21" s="41"/>
      <c r="BK21" s="180"/>
      <c r="BL21" s="178"/>
      <c r="BM21" s="181"/>
      <c r="BN21" s="178"/>
      <c r="BO21" s="173"/>
      <c r="BP21" s="174"/>
      <c r="BQ21" s="180"/>
      <c r="BR21" s="178"/>
      <c r="BS21" s="181"/>
      <c r="BT21" s="178"/>
      <c r="BU21" s="173"/>
      <c r="BV21" s="174"/>
      <c r="BX21" s="32"/>
      <c r="BY21" s="169"/>
      <c r="BZ21" s="34"/>
      <c r="CA21" s="169" t="s">
        <v>10</v>
      </c>
      <c r="CB21" s="35" t="s">
        <v>250</v>
      </c>
      <c r="CC21" s="41"/>
      <c r="CD21" s="180"/>
      <c r="CE21" s="178" t="s">
        <v>240</v>
      </c>
      <c r="CF21" s="181"/>
      <c r="CG21" s="178" t="s">
        <v>240</v>
      </c>
      <c r="CH21" s="173"/>
      <c r="CI21" s="174" t="s">
        <v>240</v>
      </c>
      <c r="CJ21" s="42">
        <v>1798</v>
      </c>
      <c r="CK21" s="108" t="str">
        <f t="shared" si="0"/>
        <v>皆増</v>
      </c>
      <c r="CL21" s="37">
        <v>1798</v>
      </c>
      <c r="CM21" s="108" t="str">
        <f t="shared" si="1"/>
        <v>皆増</v>
      </c>
      <c r="CN21" s="30">
        <f t="shared" si="2"/>
        <v>3.6</v>
      </c>
      <c r="CO21" s="31">
        <f t="shared" si="3"/>
        <v>100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3233</v>
      </c>
      <c r="I22" s="37">
        <v>3233</v>
      </c>
      <c r="J22" s="38">
        <v>6.8</v>
      </c>
      <c r="K22" s="157">
        <v>100</v>
      </c>
      <c r="L22" s="36">
        <v>3170</v>
      </c>
      <c r="M22" s="39">
        <v>-1.9000000000000057</v>
      </c>
      <c r="N22" s="37">
        <v>3170</v>
      </c>
      <c r="O22" s="39">
        <v>-1.9000000000000057</v>
      </c>
      <c r="P22" s="38">
        <v>7</v>
      </c>
      <c r="Q22" s="40">
        <v>100</v>
      </c>
      <c r="R22" s="49"/>
      <c r="S22" s="46"/>
      <c r="T22" s="47"/>
      <c r="U22" s="34" t="s">
        <v>68</v>
      </c>
      <c r="V22" s="48" t="s">
        <v>22</v>
      </c>
      <c r="W22" s="48"/>
      <c r="X22" s="48"/>
      <c r="Y22" s="36">
        <v>3046</v>
      </c>
      <c r="Z22" s="39">
        <v>-3.9000000000000057</v>
      </c>
      <c r="AA22" s="37">
        <v>3046</v>
      </c>
      <c r="AB22" s="39">
        <v>-3.9000000000000057</v>
      </c>
      <c r="AC22" s="38">
        <v>6.6</v>
      </c>
      <c r="AD22" s="40">
        <v>100</v>
      </c>
      <c r="AE22" s="36">
        <v>3286</v>
      </c>
      <c r="AF22" s="39">
        <v>7.9000000000000057</v>
      </c>
      <c r="AG22" s="37">
        <v>3286</v>
      </c>
      <c r="AH22" s="39">
        <v>7.9000000000000057</v>
      </c>
      <c r="AI22" s="38">
        <v>7.5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2948</v>
      </c>
      <c r="AS22" s="39">
        <v>-10.299999999999997</v>
      </c>
      <c r="AT22" s="44">
        <v>2948</v>
      </c>
      <c r="AU22" s="39">
        <v>-10.299999999999997</v>
      </c>
      <c r="AV22" s="38">
        <v>6.7</v>
      </c>
      <c r="AW22" s="40">
        <v>100</v>
      </c>
      <c r="AX22" s="43">
        <v>2699</v>
      </c>
      <c r="AY22" s="39">
        <v>-8.4000000000000057</v>
      </c>
      <c r="AZ22" s="44">
        <v>2699</v>
      </c>
      <c r="BA22" s="39">
        <v>-8.4000000000000057</v>
      </c>
      <c r="BB22" s="38">
        <v>6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2639</v>
      </c>
      <c r="BL22" s="39">
        <v>-2.2000000000000028</v>
      </c>
      <c r="BM22" s="44">
        <v>2639</v>
      </c>
      <c r="BN22" s="39">
        <v>-2.2000000000000028</v>
      </c>
      <c r="BO22" s="38">
        <v>5.5</v>
      </c>
      <c r="BP22" s="40">
        <v>100</v>
      </c>
      <c r="BQ22" s="43">
        <v>2427</v>
      </c>
      <c r="BR22" s="39">
        <v>-8</v>
      </c>
      <c r="BS22" s="44">
        <v>2427</v>
      </c>
      <c r="BT22" s="39">
        <v>-8</v>
      </c>
      <c r="BU22" s="38">
        <v>5.0999999999999996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2209</v>
      </c>
      <c r="CE22" s="39">
        <v>-9</v>
      </c>
      <c r="CF22" s="44">
        <v>2209</v>
      </c>
      <c r="CG22" s="39">
        <v>-9</v>
      </c>
      <c r="CH22" s="38">
        <v>4.7</v>
      </c>
      <c r="CI22" s="40">
        <v>100</v>
      </c>
      <c r="CJ22" s="42">
        <v>1829</v>
      </c>
      <c r="CK22" s="108">
        <f t="shared" si="0"/>
        <v>-17.200000000000003</v>
      </c>
      <c r="CL22" s="37">
        <v>1829</v>
      </c>
      <c r="CM22" s="108">
        <f t="shared" si="1"/>
        <v>-17.200000000000003</v>
      </c>
      <c r="CN22" s="30">
        <f t="shared" si="2"/>
        <v>3.7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9"/>
      <c r="S23" s="46"/>
      <c r="T23" s="47"/>
      <c r="U23" s="34" t="s">
        <v>23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9"/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38">
        <v>0</v>
      </c>
      <c r="K25" s="157"/>
      <c r="L25" s="36">
        <v>0</v>
      </c>
      <c r="M25" s="39" t="s">
        <v>240</v>
      </c>
      <c r="N25" s="37">
        <v>0</v>
      </c>
      <c r="O25" s="39" t="s">
        <v>240</v>
      </c>
      <c r="P25" s="38">
        <v>0</v>
      </c>
      <c r="Q25" s="40" t="s">
        <v>240</v>
      </c>
      <c r="R25" s="55"/>
      <c r="S25" s="52"/>
      <c r="T25" s="53"/>
      <c r="U25" s="54"/>
      <c r="V25" s="33" t="s">
        <v>8</v>
      </c>
      <c r="W25" s="35" t="s">
        <v>27</v>
      </c>
      <c r="X25" s="35"/>
      <c r="Y25" s="36">
        <v>0</v>
      </c>
      <c r="Z25" s="39" t="s">
        <v>240</v>
      </c>
      <c r="AA25" s="37">
        <v>0</v>
      </c>
      <c r="AB25" s="39" t="s">
        <v>240</v>
      </c>
      <c r="AC25" s="38">
        <v>0</v>
      </c>
      <c r="AD25" s="40" t="s">
        <v>240</v>
      </c>
      <c r="AE25" s="36">
        <v>0</v>
      </c>
      <c r="AF25" s="39" t="s">
        <v>240</v>
      </c>
      <c r="AG25" s="37">
        <v>0</v>
      </c>
      <c r="AH25" s="39" t="s">
        <v>240</v>
      </c>
      <c r="AI25" s="38">
        <v>0</v>
      </c>
      <c r="AJ25" s="40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39" t="s">
        <v>240</v>
      </c>
      <c r="AT25" s="44">
        <v>0</v>
      </c>
      <c r="AU25" s="39" t="s">
        <v>240</v>
      </c>
      <c r="AV25" s="38">
        <v>0</v>
      </c>
      <c r="AW25" s="40" t="s">
        <v>240</v>
      </c>
      <c r="AX25" s="43">
        <v>0</v>
      </c>
      <c r="AY25" s="39" t="s">
        <v>240</v>
      </c>
      <c r="AZ25" s="44">
        <v>0</v>
      </c>
      <c r="BA25" s="39" t="s">
        <v>240</v>
      </c>
      <c r="BB25" s="38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39" t="s">
        <v>240</v>
      </c>
      <c r="BM25" s="44">
        <v>0</v>
      </c>
      <c r="BN25" s="39" t="s">
        <v>240</v>
      </c>
      <c r="BO25" s="38">
        <v>0</v>
      </c>
      <c r="BP25" s="40" t="s">
        <v>240</v>
      </c>
      <c r="BQ25" s="43">
        <v>0</v>
      </c>
      <c r="BR25" s="39" t="s">
        <v>240</v>
      </c>
      <c r="BS25" s="44">
        <v>0</v>
      </c>
      <c r="BT25" s="39" t="s">
        <v>240</v>
      </c>
      <c r="BU25" s="38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39" t="s">
        <v>240</v>
      </c>
      <c r="CF25" s="44">
        <v>0</v>
      </c>
      <c r="CG25" s="39" t="s">
        <v>240</v>
      </c>
      <c r="CH25" s="38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38">
        <v>0</v>
      </c>
      <c r="K26" s="157"/>
      <c r="L26" s="36">
        <v>0</v>
      </c>
      <c r="M26" s="39" t="s">
        <v>240</v>
      </c>
      <c r="N26" s="37">
        <v>0</v>
      </c>
      <c r="O26" s="39" t="s">
        <v>240</v>
      </c>
      <c r="P26" s="38">
        <v>0</v>
      </c>
      <c r="Q26" s="40" t="s">
        <v>240</v>
      </c>
      <c r="R26" s="49"/>
      <c r="S26" s="46"/>
      <c r="T26" s="47"/>
      <c r="U26" s="48"/>
      <c r="V26" s="33" t="s">
        <v>10</v>
      </c>
      <c r="W26" s="35" t="s">
        <v>28</v>
      </c>
      <c r="X26" s="35"/>
      <c r="Y26" s="36">
        <v>0</v>
      </c>
      <c r="Z26" s="39" t="s">
        <v>240</v>
      </c>
      <c r="AA26" s="37">
        <v>0</v>
      </c>
      <c r="AB26" s="39" t="s">
        <v>240</v>
      </c>
      <c r="AC26" s="38">
        <v>0</v>
      </c>
      <c r="AD26" s="40" t="s">
        <v>240</v>
      </c>
      <c r="AE26" s="36">
        <v>0</v>
      </c>
      <c r="AF26" s="39" t="s">
        <v>240</v>
      </c>
      <c r="AG26" s="37">
        <v>0</v>
      </c>
      <c r="AH26" s="39" t="s">
        <v>240</v>
      </c>
      <c r="AI26" s="38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39" t="s">
        <v>240</v>
      </c>
      <c r="AT26" s="44">
        <v>0</v>
      </c>
      <c r="AU26" s="39" t="s">
        <v>240</v>
      </c>
      <c r="AV26" s="38">
        <v>0</v>
      </c>
      <c r="AW26" s="40" t="s">
        <v>240</v>
      </c>
      <c r="AX26" s="43">
        <v>0</v>
      </c>
      <c r="AY26" s="39" t="s">
        <v>240</v>
      </c>
      <c r="AZ26" s="44">
        <v>0</v>
      </c>
      <c r="BA26" s="39" t="s">
        <v>240</v>
      </c>
      <c r="BB26" s="38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39" t="s">
        <v>240</v>
      </c>
      <c r="BM26" s="44">
        <v>0</v>
      </c>
      <c r="BN26" s="39" t="s">
        <v>240</v>
      </c>
      <c r="BO26" s="38">
        <v>0</v>
      </c>
      <c r="BP26" s="40" t="s">
        <v>240</v>
      </c>
      <c r="BQ26" s="43">
        <v>0</v>
      </c>
      <c r="BR26" s="39" t="s">
        <v>240</v>
      </c>
      <c r="BS26" s="44">
        <v>0</v>
      </c>
      <c r="BT26" s="39" t="s">
        <v>240</v>
      </c>
      <c r="BU26" s="38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39" t="s">
        <v>240</v>
      </c>
      <c r="CF26" s="44">
        <v>0</v>
      </c>
      <c r="CG26" s="39" t="s">
        <v>240</v>
      </c>
      <c r="CH26" s="38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9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0</v>
      </c>
      <c r="I28" s="37">
        <v>0</v>
      </c>
      <c r="J28" s="38">
        <v>0</v>
      </c>
      <c r="K28" s="157"/>
      <c r="L28" s="36">
        <v>0</v>
      </c>
      <c r="M28" s="39" t="s">
        <v>240</v>
      </c>
      <c r="N28" s="37">
        <v>0</v>
      </c>
      <c r="O28" s="39" t="s">
        <v>240</v>
      </c>
      <c r="P28" s="38">
        <v>0</v>
      </c>
      <c r="Q28" s="40" t="s">
        <v>240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0</v>
      </c>
      <c r="Z28" s="39" t="s">
        <v>240</v>
      </c>
      <c r="AA28" s="37">
        <v>0</v>
      </c>
      <c r="AB28" s="39" t="s">
        <v>240</v>
      </c>
      <c r="AC28" s="38">
        <v>0</v>
      </c>
      <c r="AD28" s="40" t="s">
        <v>240</v>
      </c>
      <c r="AE28" s="36">
        <v>0</v>
      </c>
      <c r="AF28" s="39" t="s">
        <v>240</v>
      </c>
      <c r="AG28" s="37">
        <v>0</v>
      </c>
      <c r="AH28" s="39" t="s">
        <v>240</v>
      </c>
      <c r="AI28" s="38">
        <v>0</v>
      </c>
      <c r="AJ28" s="40" t="s">
        <v>240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0</v>
      </c>
      <c r="AS28" s="39" t="s">
        <v>240</v>
      </c>
      <c r="AT28" s="37">
        <v>0</v>
      </c>
      <c r="AU28" s="39" t="s">
        <v>240</v>
      </c>
      <c r="AV28" s="38">
        <v>0</v>
      </c>
      <c r="AW28" s="40" t="s">
        <v>240</v>
      </c>
      <c r="AX28" s="36">
        <v>0</v>
      </c>
      <c r="AY28" s="39" t="s">
        <v>240</v>
      </c>
      <c r="AZ28" s="37">
        <v>0</v>
      </c>
      <c r="BA28" s="39" t="s">
        <v>240</v>
      </c>
      <c r="BB28" s="38">
        <v>0</v>
      </c>
      <c r="BC28" s="40" t="s">
        <v>240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0</v>
      </c>
      <c r="BL28" s="39" t="s">
        <v>240</v>
      </c>
      <c r="BM28" s="37">
        <v>0</v>
      </c>
      <c r="BN28" s="39" t="s">
        <v>240</v>
      </c>
      <c r="BO28" s="38">
        <v>0</v>
      </c>
      <c r="BP28" s="40" t="s">
        <v>240</v>
      </c>
      <c r="BQ28" s="36">
        <v>0</v>
      </c>
      <c r="BR28" s="39" t="s">
        <v>240</v>
      </c>
      <c r="BS28" s="37">
        <v>0</v>
      </c>
      <c r="BT28" s="39" t="s">
        <v>240</v>
      </c>
      <c r="BU28" s="38">
        <v>0</v>
      </c>
      <c r="BV28" s="40" t="s">
        <v>240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0</v>
      </c>
      <c r="CE28" s="39" t="s">
        <v>240</v>
      </c>
      <c r="CF28" s="37">
        <v>0</v>
      </c>
      <c r="CG28" s="39" t="s">
        <v>240</v>
      </c>
      <c r="CH28" s="38">
        <v>0</v>
      </c>
      <c r="CI28" s="40" t="s">
        <v>240</v>
      </c>
      <c r="CJ28" s="42">
        <v>0</v>
      </c>
      <c r="CK28" s="29" t="str">
        <f t="shared" si="0"/>
        <v/>
      </c>
      <c r="CL28" s="37">
        <v>0</v>
      </c>
      <c r="CM28" s="29" t="str">
        <f t="shared" si="1"/>
        <v/>
      </c>
      <c r="CN28" s="30">
        <f t="shared" si="2"/>
        <v>0</v>
      </c>
      <c r="CO28" s="31" t="str">
        <f t="shared" si="3"/>
        <v/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0</v>
      </c>
      <c r="I29" s="37">
        <v>0</v>
      </c>
      <c r="J29" s="38">
        <v>0</v>
      </c>
      <c r="K29" s="157"/>
      <c r="L29" s="36">
        <v>0</v>
      </c>
      <c r="M29" s="39" t="s">
        <v>240</v>
      </c>
      <c r="N29" s="37">
        <v>0</v>
      </c>
      <c r="O29" s="39" t="s">
        <v>240</v>
      </c>
      <c r="P29" s="38">
        <v>0</v>
      </c>
      <c r="Q29" s="40" t="s">
        <v>240</v>
      </c>
      <c r="R29" s="49"/>
      <c r="S29" s="32"/>
      <c r="T29" s="33" t="s">
        <v>76</v>
      </c>
      <c r="U29" s="34" t="s">
        <v>32</v>
      </c>
      <c r="V29" s="34"/>
      <c r="W29" s="35"/>
      <c r="X29" s="35"/>
      <c r="Y29" s="36">
        <v>0</v>
      </c>
      <c r="Z29" s="39" t="s">
        <v>240</v>
      </c>
      <c r="AA29" s="37">
        <v>0</v>
      </c>
      <c r="AB29" s="39" t="s">
        <v>240</v>
      </c>
      <c r="AC29" s="38">
        <v>0</v>
      </c>
      <c r="AD29" s="40" t="s">
        <v>240</v>
      </c>
      <c r="AE29" s="36">
        <v>0</v>
      </c>
      <c r="AF29" s="39" t="s">
        <v>240</v>
      </c>
      <c r="AG29" s="37">
        <v>0</v>
      </c>
      <c r="AH29" s="39" t="s">
        <v>240</v>
      </c>
      <c r="AI29" s="38">
        <v>0</v>
      </c>
      <c r="AJ29" s="40" t="s">
        <v>240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0</v>
      </c>
      <c r="AS29" s="39" t="s">
        <v>240</v>
      </c>
      <c r="AT29" s="44">
        <v>0</v>
      </c>
      <c r="AU29" s="39" t="s">
        <v>240</v>
      </c>
      <c r="AV29" s="38">
        <v>0</v>
      </c>
      <c r="AW29" s="40" t="s">
        <v>240</v>
      </c>
      <c r="AX29" s="43">
        <v>0</v>
      </c>
      <c r="AY29" s="39" t="s">
        <v>240</v>
      </c>
      <c r="AZ29" s="44">
        <v>0</v>
      </c>
      <c r="BA29" s="39" t="s">
        <v>240</v>
      </c>
      <c r="BB29" s="38">
        <v>0</v>
      </c>
      <c r="BC29" s="40" t="s">
        <v>240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0</v>
      </c>
      <c r="BL29" s="39" t="s">
        <v>240</v>
      </c>
      <c r="BM29" s="44">
        <v>0</v>
      </c>
      <c r="BN29" s="39" t="s">
        <v>240</v>
      </c>
      <c r="BO29" s="38">
        <v>0</v>
      </c>
      <c r="BP29" s="40" t="s">
        <v>240</v>
      </c>
      <c r="BQ29" s="43">
        <v>0</v>
      </c>
      <c r="BR29" s="39" t="s">
        <v>240</v>
      </c>
      <c r="BS29" s="44">
        <v>0</v>
      </c>
      <c r="BT29" s="39" t="s">
        <v>240</v>
      </c>
      <c r="BU29" s="38">
        <v>0</v>
      </c>
      <c r="BV29" s="40" t="s">
        <v>240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0</v>
      </c>
      <c r="CE29" s="39" t="s">
        <v>240</v>
      </c>
      <c r="CF29" s="44">
        <v>0</v>
      </c>
      <c r="CG29" s="39" t="s">
        <v>240</v>
      </c>
      <c r="CH29" s="38">
        <v>0</v>
      </c>
      <c r="CI29" s="40" t="s">
        <v>240</v>
      </c>
      <c r="CJ29" s="42">
        <v>0</v>
      </c>
      <c r="CK29" s="29" t="str">
        <f t="shared" si="0"/>
        <v/>
      </c>
      <c r="CL29" s="37">
        <v>0</v>
      </c>
      <c r="CM29" s="29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57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40" t="s">
        <v>240</v>
      </c>
      <c r="R30" s="49"/>
      <c r="S30" s="32"/>
      <c r="T30" s="33" t="s">
        <v>78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40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40" t="s">
        <v>240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40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40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40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0</v>
      </c>
      <c r="I31" s="37">
        <v>0</v>
      </c>
      <c r="J31" s="38">
        <v>0</v>
      </c>
      <c r="K31" s="157"/>
      <c r="L31" s="36">
        <v>0</v>
      </c>
      <c r="M31" s="39" t="s">
        <v>240</v>
      </c>
      <c r="N31" s="37">
        <v>0</v>
      </c>
      <c r="O31" s="39" t="s">
        <v>240</v>
      </c>
      <c r="P31" s="38">
        <v>0</v>
      </c>
      <c r="Q31" s="40" t="s">
        <v>240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0</v>
      </c>
      <c r="Z31" s="39" t="s">
        <v>240</v>
      </c>
      <c r="AA31" s="37">
        <v>0</v>
      </c>
      <c r="AB31" s="39" t="s">
        <v>240</v>
      </c>
      <c r="AC31" s="38">
        <v>0</v>
      </c>
      <c r="AD31" s="40" t="s">
        <v>240</v>
      </c>
      <c r="AE31" s="36">
        <v>0</v>
      </c>
      <c r="AF31" s="39" t="s">
        <v>240</v>
      </c>
      <c r="AG31" s="37">
        <v>0</v>
      </c>
      <c r="AH31" s="39" t="s">
        <v>240</v>
      </c>
      <c r="AI31" s="38">
        <v>0</v>
      </c>
      <c r="AJ31" s="40" t="s">
        <v>240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0</v>
      </c>
      <c r="AS31" s="39" t="s">
        <v>240</v>
      </c>
      <c r="AT31" s="37">
        <v>0</v>
      </c>
      <c r="AU31" s="39" t="s">
        <v>240</v>
      </c>
      <c r="AV31" s="38">
        <v>0</v>
      </c>
      <c r="AW31" s="40" t="s">
        <v>240</v>
      </c>
      <c r="AX31" s="36">
        <v>0</v>
      </c>
      <c r="AY31" s="39" t="s">
        <v>240</v>
      </c>
      <c r="AZ31" s="37">
        <v>0</v>
      </c>
      <c r="BA31" s="39" t="s">
        <v>240</v>
      </c>
      <c r="BB31" s="38">
        <v>0</v>
      </c>
      <c r="BC31" s="40" t="s">
        <v>240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0</v>
      </c>
      <c r="BL31" s="39" t="s">
        <v>240</v>
      </c>
      <c r="BM31" s="37">
        <v>0</v>
      </c>
      <c r="BN31" s="39" t="s">
        <v>240</v>
      </c>
      <c r="BO31" s="38">
        <v>0</v>
      </c>
      <c r="BP31" s="40" t="s">
        <v>240</v>
      </c>
      <c r="BQ31" s="36">
        <v>0</v>
      </c>
      <c r="BR31" s="39" t="s">
        <v>240</v>
      </c>
      <c r="BS31" s="37">
        <v>0</v>
      </c>
      <c r="BT31" s="39" t="s">
        <v>240</v>
      </c>
      <c r="BU31" s="38">
        <v>0</v>
      </c>
      <c r="BV31" s="40" t="s">
        <v>240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0</v>
      </c>
      <c r="CE31" s="39" t="s">
        <v>240</v>
      </c>
      <c r="CF31" s="37">
        <v>0</v>
      </c>
      <c r="CG31" s="39" t="s">
        <v>240</v>
      </c>
      <c r="CH31" s="38">
        <v>0</v>
      </c>
      <c r="CI31" s="40" t="s">
        <v>240</v>
      </c>
      <c r="CJ31" s="42">
        <v>0</v>
      </c>
      <c r="CK31" s="29" t="str">
        <f t="shared" si="0"/>
        <v/>
      </c>
      <c r="CL31" s="37">
        <v>0</v>
      </c>
      <c r="CM31" s="29" t="str">
        <f t="shared" si="1"/>
        <v/>
      </c>
      <c r="CN31" s="30">
        <f t="shared" si="2"/>
        <v>0</v>
      </c>
      <c r="CO31" s="31" t="str">
        <f t="shared" si="3"/>
        <v/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0</v>
      </c>
      <c r="I32" s="37">
        <v>0</v>
      </c>
      <c r="J32" s="38">
        <v>0</v>
      </c>
      <c r="K32" s="157"/>
      <c r="L32" s="36">
        <v>0</v>
      </c>
      <c r="M32" s="39" t="s">
        <v>240</v>
      </c>
      <c r="N32" s="37">
        <v>0</v>
      </c>
      <c r="O32" s="39" t="s">
        <v>240</v>
      </c>
      <c r="P32" s="38">
        <v>0</v>
      </c>
      <c r="Q32" s="40" t="s">
        <v>240</v>
      </c>
      <c r="R32" s="55"/>
      <c r="S32" s="32"/>
      <c r="T32" s="33"/>
      <c r="U32" s="34" t="s">
        <v>80</v>
      </c>
      <c r="V32" s="34" t="s">
        <v>17</v>
      </c>
      <c r="W32" s="35"/>
      <c r="X32" s="35"/>
      <c r="Y32" s="36">
        <v>0</v>
      </c>
      <c r="Z32" s="39" t="s">
        <v>240</v>
      </c>
      <c r="AA32" s="37">
        <v>0</v>
      </c>
      <c r="AB32" s="39" t="s">
        <v>240</v>
      </c>
      <c r="AC32" s="38">
        <v>0</v>
      </c>
      <c r="AD32" s="40" t="s">
        <v>240</v>
      </c>
      <c r="AE32" s="36">
        <v>0</v>
      </c>
      <c r="AF32" s="39" t="s">
        <v>240</v>
      </c>
      <c r="AG32" s="37">
        <v>0</v>
      </c>
      <c r="AH32" s="39" t="s">
        <v>240</v>
      </c>
      <c r="AI32" s="38">
        <v>0</v>
      </c>
      <c r="AJ32" s="40" t="s">
        <v>240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0</v>
      </c>
      <c r="AS32" s="39" t="s">
        <v>240</v>
      </c>
      <c r="AT32" s="44">
        <v>0</v>
      </c>
      <c r="AU32" s="39" t="s">
        <v>240</v>
      </c>
      <c r="AV32" s="38">
        <v>0</v>
      </c>
      <c r="AW32" s="40" t="s">
        <v>240</v>
      </c>
      <c r="AX32" s="43">
        <v>0</v>
      </c>
      <c r="AY32" s="39" t="s">
        <v>240</v>
      </c>
      <c r="AZ32" s="44">
        <v>0</v>
      </c>
      <c r="BA32" s="39" t="s">
        <v>240</v>
      </c>
      <c r="BB32" s="38">
        <v>0</v>
      </c>
      <c r="BC32" s="40" t="s">
        <v>240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0</v>
      </c>
      <c r="BL32" s="39" t="s">
        <v>240</v>
      </c>
      <c r="BM32" s="44">
        <v>0</v>
      </c>
      <c r="BN32" s="39" t="s">
        <v>240</v>
      </c>
      <c r="BO32" s="38">
        <v>0</v>
      </c>
      <c r="BP32" s="40" t="s">
        <v>240</v>
      </c>
      <c r="BQ32" s="43">
        <v>0</v>
      </c>
      <c r="BR32" s="39" t="s">
        <v>240</v>
      </c>
      <c r="BS32" s="44">
        <v>0</v>
      </c>
      <c r="BT32" s="39" t="s">
        <v>240</v>
      </c>
      <c r="BU32" s="38">
        <v>0</v>
      </c>
      <c r="BV32" s="40" t="s">
        <v>240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0</v>
      </c>
      <c r="CE32" s="39" t="s">
        <v>240</v>
      </c>
      <c r="CF32" s="44">
        <v>0</v>
      </c>
      <c r="CG32" s="39" t="s">
        <v>240</v>
      </c>
      <c r="CH32" s="38">
        <v>0</v>
      </c>
      <c r="CI32" s="40" t="s">
        <v>240</v>
      </c>
      <c r="CJ32" s="42">
        <v>0</v>
      </c>
      <c r="CK32" s="29" t="str">
        <f t="shared" si="0"/>
        <v/>
      </c>
      <c r="CL32" s="37">
        <v>0</v>
      </c>
      <c r="CM32" s="29" t="str">
        <f t="shared" si="1"/>
        <v/>
      </c>
      <c r="CN32" s="30">
        <f t="shared" si="2"/>
        <v>0</v>
      </c>
      <c r="CO32" s="31" t="str">
        <f t="shared" si="3"/>
        <v/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0</v>
      </c>
      <c r="I33" s="37">
        <v>0</v>
      </c>
      <c r="J33" s="38">
        <v>0</v>
      </c>
      <c r="K33" s="157"/>
      <c r="L33" s="36">
        <v>0</v>
      </c>
      <c r="M33" s="39" t="s">
        <v>240</v>
      </c>
      <c r="N33" s="37">
        <v>0</v>
      </c>
      <c r="O33" s="39" t="s">
        <v>240</v>
      </c>
      <c r="P33" s="38">
        <v>0</v>
      </c>
      <c r="Q33" s="40" t="s">
        <v>240</v>
      </c>
      <c r="R33" s="49"/>
      <c r="S33" s="32"/>
      <c r="T33" s="33"/>
      <c r="U33" s="34" t="s">
        <v>81</v>
      </c>
      <c r="V33" s="34" t="s">
        <v>18</v>
      </c>
      <c r="W33" s="35"/>
      <c r="X33" s="35"/>
      <c r="Y33" s="36">
        <v>0</v>
      </c>
      <c r="Z33" s="39" t="s">
        <v>240</v>
      </c>
      <c r="AA33" s="37">
        <v>0</v>
      </c>
      <c r="AB33" s="39" t="s">
        <v>240</v>
      </c>
      <c r="AC33" s="38">
        <v>0</v>
      </c>
      <c r="AD33" s="40" t="s">
        <v>240</v>
      </c>
      <c r="AE33" s="36">
        <v>0</v>
      </c>
      <c r="AF33" s="39" t="s">
        <v>240</v>
      </c>
      <c r="AG33" s="37">
        <v>0</v>
      </c>
      <c r="AH33" s="39" t="s">
        <v>240</v>
      </c>
      <c r="AI33" s="38">
        <v>0</v>
      </c>
      <c r="AJ33" s="40" t="s">
        <v>240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0</v>
      </c>
      <c r="AS33" s="39" t="s">
        <v>240</v>
      </c>
      <c r="AT33" s="44">
        <v>0</v>
      </c>
      <c r="AU33" s="39" t="s">
        <v>240</v>
      </c>
      <c r="AV33" s="38">
        <v>0</v>
      </c>
      <c r="AW33" s="40" t="s">
        <v>240</v>
      </c>
      <c r="AX33" s="43">
        <v>0</v>
      </c>
      <c r="AY33" s="39" t="s">
        <v>240</v>
      </c>
      <c r="AZ33" s="44">
        <v>0</v>
      </c>
      <c r="BA33" s="39" t="s">
        <v>240</v>
      </c>
      <c r="BB33" s="38">
        <v>0</v>
      </c>
      <c r="BC33" s="40" t="s">
        <v>240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0</v>
      </c>
      <c r="BL33" s="39" t="s">
        <v>240</v>
      </c>
      <c r="BM33" s="44">
        <v>0</v>
      </c>
      <c r="BN33" s="39" t="s">
        <v>240</v>
      </c>
      <c r="BO33" s="38">
        <v>0</v>
      </c>
      <c r="BP33" s="40" t="s">
        <v>240</v>
      </c>
      <c r="BQ33" s="43">
        <v>0</v>
      </c>
      <c r="BR33" s="39" t="s">
        <v>240</v>
      </c>
      <c r="BS33" s="44">
        <v>0</v>
      </c>
      <c r="BT33" s="39" t="s">
        <v>240</v>
      </c>
      <c r="BU33" s="38">
        <v>0</v>
      </c>
      <c r="BV33" s="40" t="s">
        <v>240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0</v>
      </c>
      <c r="CE33" s="39" t="s">
        <v>240</v>
      </c>
      <c r="CF33" s="44">
        <v>0</v>
      </c>
      <c r="CG33" s="39" t="s">
        <v>240</v>
      </c>
      <c r="CH33" s="38">
        <v>0</v>
      </c>
      <c r="CI33" s="40" t="s">
        <v>240</v>
      </c>
      <c r="CJ33" s="42">
        <v>0</v>
      </c>
      <c r="CK33" s="29" t="str">
        <f t="shared" si="0"/>
        <v/>
      </c>
      <c r="CL33" s="37">
        <v>0</v>
      </c>
      <c r="CM33" s="29" t="str">
        <f t="shared" si="1"/>
        <v/>
      </c>
      <c r="CN33" s="30">
        <f t="shared" si="2"/>
        <v>0</v>
      </c>
      <c r="CO33" s="31" t="str">
        <f t="shared" si="3"/>
        <v/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9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9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48254</v>
      </c>
      <c r="I38" s="2">
        <v>47804</v>
      </c>
      <c r="J38" s="3">
        <v>100</v>
      </c>
      <c r="K38" s="159">
        <v>99.1</v>
      </c>
      <c r="L38" s="1">
        <v>45254</v>
      </c>
      <c r="M38" s="4">
        <v>-6.2000000000000028</v>
      </c>
      <c r="N38" s="2">
        <v>45010</v>
      </c>
      <c r="O38" s="4">
        <v>-5.7999999999999972</v>
      </c>
      <c r="P38" s="3">
        <v>100</v>
      </c>
      <c r="Q38" s="78">
        <v>99.5</v>
      </c>
      <c r="R38" s="55"/>
      <c r="S38" s="76"/>
      <c r="T38" s="219" t="s">
        <v>41</v>
      </c>
      <c r="U38" s="220"/>
      <c r="V38" s="220"/>
      <c r="W38" s="220"/>
      <c r="X38" s="220"/>
      <c r="Y38" s="1">
        <v>46287</v>
      </c>
      <c r="Z38" s="4">
        <v>2.2999999999999972</v>
      </c>
      <c r="AA38" s="2">
        <v>45980</v>
      </c>
      <c r="AB38" s="4">
        <v>2.2000000000000028</v>
      </c>
      <c r="AC38" s="3">
        <v>100</v>
      </c>
      <c r="AD38" s="78">
        <v>99.3</v>
      </c>
      <c r="AE38" s="1">
        <v>43978</v>
      </c>
      <c r="AF38" s="4">
        <v>-5</v>
      </c>
      <c r="AG38" s="2">
        <v>43867</v>
      </c>
      <c r="AH38" s="4">
        <v>-4.5999999999999943</v>
      </c>
      <c r="AI38" s="3">
        <v>100</v>
      </c>
      <c r="AJ38" s="78">
        <v>99.7</v>
      </c>
      <c r="AL38" s="76"/>
      <c r="AM38" s="219" t="s">
        <v>41</v>
      </c>
      <c r="AN38" s="220"/>
      <c r="AO38" s="220"/>
      <c r="AP38" s="220"/>
      <c r="AQ38" s="220"/>
      <c r="AR38" s="1">
        <v>45248</v>
      </c>
      <c r="AS38" s="4">
        <v>2.9000000000000057</v>
      </c>
      <c r="AT38" s="2">
        <v>44318</v>
      </c>
      <c r="AU38" s="4">
        <v>1</v>
      </c>
      <c r="AV38" s="3">
        <v>100</v>
      </c>
      <c r="AW38" s="78">
        <v>97.9</v>
      </c>
      <c r="AX38" s="1">
        <v>45442</v>
      </c>
      <c r="AY38" s="4">
        <v>0.40000000000000568</v>
      </c>
      <c r="AZ38" s="2">
        <v>45323</v>
      </c>
      <c r="BA38" s="4">
        <v>2.2999999999999972</v>
      </c>
      <c r="BB38" s="3">
        <v>100</v>
      </c>
      <c r="BC38" s="78">
        <v>99.7</v>
      </c>
      <c r="BE38" s="76"/>
      <c r="BF38" s="219" t="s">
        <v>41</v>
      </c>
      <c r="BG38" s="220"/>
      <c r="BH38" s="220"/>
      <c r="BI38" s="220"/>
      <c r="BJ38" s="221"/>
      <c r="BK38" s="1">
        <v>47856</v>
      </c>
      <c r="BL38" s="4">
        <v>5.2999999999999972</v>
      </c>
      <c r="BM38" s="2">
        <v>47622</v>
      </c>
      <c r="BN38" s="4">
        <v>5.0999999999999943</v>
      </c>
      <c r="BO38" s="3">
        <v>100</v>
      </c>
      <c r="BP38" s="78">
        <v>99.5</v>
      </c>
      <c r="BQ38" s="1">
        <v>47791</v>
      </c>
      <c r="BR38" s="4">
        <v>-9.9999999999994316E-2</v>
      </c>
      <c r="BS38" s="2">
        <v>47669</v>
      </c>
      <c r="BT38" s="4">
        <v>9.9999999999994316E-2</v>
      </c>
      <c r="BU38" s="3">
        <v>100</v>
      </c>
      <c r="BV38" s="78">
        <v>99.7</v>
      </c>
      <c r="BX38" s="76"/>
      <c r="BY38" s="219" t="s">
        <v>41</v>
      </c>
      <c r="BZ38" s="220"/>
      <c r="CA38" s="220"/>
      <c r="CB38" s="220"/>
      <c r="CC38" s="221"/>
      <c r="CD38" s="1">
        <v>47009</v>
      </c>
      <c r="CE38" s="4">
        <v>-1.5999999999999943</v>
      </c>
      <c r="CF38" s="2">
        <v>46920</v>
      </c>
      <c r="CG38" s="4">
        <v>-1.5999999999999943</v>
      </c>
      <c r="CH38" s="3">
        <v>100</v>
      </c>
      <c r="CI38" s="78">
        <v>99.8</v>
      </c>
      <c r="CJ38" s="79">
        <v>49554</v>
      </c>
      <c r="CK38" s="101">
        <f t="shared" si="0"/>
        <v>5.4000000000000057</v>
      </c>
      <c r="CL38" s="2">
        <v>49323</v>
      </c>
      <c r="CM38" s="101">
        <f t="shared" si="1"/>
        <v>5.0999999999999943</v>
      </c>
      <c r="CN38" s="81">
        <f t="shared" si="2"/>
        <v>100</v>
      </c>
      <c r="CO38" s="82">
        <f t="shared" si="3"/>
        <v>99.5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10139</v>
      </c>
      <c r="I39" s="2">
        <v>9457</v>
      </c>
      <c r="J39" s="3"/>
      <c r="K39" s="159">
        <v>93.3</v>
      </c>
      <c r="L39" s="1">
        <v>7955</v>
      </c>
      <c r="M39" s="4">
        <v>-21.5</v>
      </c>
      <c r="N39" s="2">
        <v>7763</v>
      </c>
      <c r="O39" s="4">
        <v>-17.900000000000006</v>
      </c>
      <c r="P39" s="3"/>
      <c r="Q39" s="78">
        <v>97.6</v>
      </c>
      <c r="R39" s="55"/>
      <c r="S39" s="86" t="s">
        <v>42</v>
      </c>
      <c r="T39" s="87"/>
      <c r="U39" s="88"/>
      <c r="V39" s="88"/>
      <c r="W39" s="89"/>
      <c r="X39" s="89"/>
      <c r="Y39" s="1">
        <v>7923</v>
      </c>
      <c r="Z39" s="4">
        <v>-0.40000000000000568</v>
      </c>
      <c r="AA39" s="2">
        <v>7661</v>
      </c>
      <c r="AB39" s="4">
        <v>-1.2999999999999972</v>
      </c>
      <c r="AC39" s="3"/>
      <c r="AD39" s="78">
        <v>96.7</v>
      </c>
      <c r="AE39" s="1">
        <v>7595</v>
      </c>
      <c r="AF39" s="4">
        <v>-4.0999999999999943</v>
      </c>
      <c r="AG39" s="2">
        <v>7506</v>
      </c>
      <c r="AH39" s="4">
        <v>-2</v>
      </c>
      <c r="AI39" s="3"/>
      <c r="AJ39" s="78">
        <v>98.8</v>
      </c>
      <c r="AL39" s="86" t="s">
        <v>42</v>
      </c>
      <c r="AM39" s="87"/>
      <c r="AN39" s="88"/>
      <c r="AO39" s="88"/>
      <c r="AP39" s="89"/>
      <c r="AQ39" s="89"/>
      <c r="AR39" s="90">
        <v>7634</v>
      </c>
      <c r="AS39" s="4">
        <v>0.5</v>
      </c>
      <c r="AT39" s="91">
        <v>7623</v>
      </c>
      <c r="AU39" s="4">
        <v>1.5999999999999943</v>
      </c>
      <c r="AV39" s="3"/>
      <c r="AW39" s="78">
        <v>99.9</v>
      </c>
      <c r="AX39" s="90">
        <v>6987</v>
      </c>
      <c r="AY39" s="4">
        <v>-8.5</v>
      </c>
      <c r="AZ39" s="91">
        <v>6977</v>
      </c>
      <c r="BA39" s="4">
        <v>-8.5</v>
      </c>
      <c r="BB39" s="3"/>
      <c r="BC39" s="78">
        <v>99.9</v>
      </c>
      <c r="BE39" s="76" t="s">
        <v>42</v>
      </c>
      <c r="BF39" s="77"/>
      <c r="BG39" s="83"/>
      <c r="BH39" s="83"/>
      <c r="BI39" s="84"/>
      <c r="BJ39" s="85"/>
      <c r="BK39" s="90">
        <v>6675</v>
      </c>
      <c r="BL39" s="4">
        <v>-4.5</v>
      </c>
      <c r="BM39" s="91">
        <v>6664</v>
      </c>
      <c r="BN39" s="4">
        <v>-4.5</v>
      </c>
      <c r="BO39" s="3"/>
      <c r="BP39" s="78">
        <v>99.8</v>
      </c>
      <c r="BQ39" s="90">
        <v>7173</v>
      </c>
      <c r="BR39" s="4">
        <v>7.5</v>
      </c>
      <c r="BS39" s="91">
        <v>7162</v>
      </c>
      <c r="BT39" s="4">
        <v>7.5</v>
      </c>
      <c r="BU39" s="3"/>
      <c r="BV39" s="78">
        <v>99.8</v>
      </c>
      <c r="BX39" s="76" t="s">
        <v>42</v>
      </c>
      <c r="BY39" s="77"/>
      <c r="BZ39" s="83"/>
      <c r="CA39" s="83"/>
      <c r="CB39" s="84"/>
      <c r="CC39" s="85"/>
      <c r="CD39" s="90">
        <v>7046</v>
      </c>
      <c r="CE39" s="4">
        <v>-1.7999999999999972</v>
      </c>
      <c r="CF39" s="91">
        <v>7046</v>
      </c>
      <c r="CG39" s="4">
        <v>-1.5999999999999943</v>
      </c>
      <c r="CH39" s="3"/>
      <c r="CI39" s="78">
        <v>100</v>
      </c>
      <c r="CJ39" s="79">
        <v>6045</v>
      </c>
      <c r="CK39" s="101">
        <f t="shared" si="0"/>
        <v>-14.200000000000003</v>
      </c>
      <c r="CL39" s="2">
        <v>6045</v>
      </c>
      <c r="CM39" s="101">
        <f t="shared" si="1"/>
        <v>-14.200000000000003</v>
      </c>
      <c r="CN39" s="81"/>
      <c r="CO39" s="82">
        <f t="shared" si="3"/>
        <v>100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59"/>
      <c r="L40" s="1">
        <v>0</v>
      </c>
      <c r="M40" s="4" t="s">
        <v>240</v>
      </c>
      <c r="N40" s="2">
        <v>0</v>
      </c>
      <c r="O40" s="4" t="s">
        <v>240</v>
      </c>
      <c r="P40" s="3"/>
      <c r="Q40" s="78" t="s">
        <v>240</v>
      </c>
      <c r="R40" s="55"/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3"/>
      <c r="AD40" s="78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8" t="s">
        <v>240</v>
      </c>
      <c r="AL40" s="76" t="s">
        <v>43</v>
      </c>
      <c r="AM40" s="77"/>
      <c r="AN40" s="83"/>
      <c r="AO40" s="83"/>
      <c r="AP40" s="84"/>
      <c r="AQ40" s="84"/>
      <c r="AR40" s="90">
        <v>0</v>
      </c>
      <c r="AS40" s="4" t="s">
        <v>240</v>
      </c>
      <c r="AT40" s="91">
        <v>0</v>
      </c>
      <c r="AU40" s="4" t="s">
        <v>240</v>
      </c>
      <c r="AV40" s="3"/>
      <c r="AW40" s="78" t="s">
        <v>240</v>
      </c>
      <c r="AX40" s="90">
        <v>0</v>
      </c>
      <c r="AY40" s="4" t="s">
        <v>240</v>
      </c>
      <c r="AZ40" s="91">
        <v>0</v>
      </c>
      <c r="BA40" s="4" t="s">
        <v>240</v>
      </c>
      <c r="BB40" s="3"/>
      <c r="BC40" s="78" t="s">
        <v>240</v>
      </c>
      <c r="BE40" s="76" t="s">
        <v>43</v>
      </c>
      <c r="BF40" s="77"/>
      <c r="BG40" s="83"/>
      <c r="BH40" s="83"/>
      <c r="BI40" s="84"/>
      <c r="BJ40" s="85"/>
      <c r="BK40" s="90">
        <v>0</v>
      </c>
      <c r="BL40" s="4" t="s">
        <v>240</v>
      </c>
      <c r="BM40" s="91">
        <v>0</v>
      </c>
      <c r="BN40" s="4" t="s">
        <v>240</v>
      </c>
      <c r="BO40" s="3"/>
      <c r="BP40" s="78" t="s">
        <v>240</v>
      </c>
      <c r="BQ40" s="90">
        <v>0</v>
      </c>
      <c r="BR40" s="4" t="s">
        <v>240</v>
      </c>
      <c r="BS40" s="91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90">
        <v>0</v>
      </c>
      <c r="CE40" s="4" t="s">
        <v>240</v>
      </c>
      <c r="CF40" s="91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20845</v>
      </c>
      <c r="I41" s="2">
        <v>20665</v>
      </c>
      <c r="J41" s="3">
        <v>43.2</v>
      </c>
      <c r="K41" s="159">
        <v>99.1</v>
      </c>
      <c r="L41" s="1">
        <v>20635</v>
      </c>
      <c r="M41" s="4">
        <v>-1</v>
      </c>
      <c r="N41" s="2">
        <v>20585</v>
      </c>
      <c r="O41" s="4">
        <v>-0.40000000000000568</v>
      </c>
      <c r="P41" s="3">
        <v>45.7</v>
      </c>
      <c r="Q41" s="78">
        <v>99.8</v>
      </c>
      <c r="S41" s="216" t="s">
        <v>44</v>
      </c>
      <c r="T41" s="217"/>
      <c r="U41" s="217"/>
      <c r="V41" s="217"/>
      <c r="W41" s="217"/>
      <c r="X41" s="217"/>
      <c r="Y41" s="1">
        <v>21793</v>
      </c>
      <c r="Z41" s="4">
        <v>5.5999999999999943</v>
      </c>
      <c r="AA41" s="2">
        <v>21693</v>
      </c>
      <c r="AB41" s="4">
        <v>5.4000000000000057</v>
      </c>
      <c r="AC41" s="3">
        <v>47.2</v>
      </c>
      <c r="AD41" s="78">
        <v>99.5</v>
      </c>
      <c r="AE41" s="1">
        <v>19587</v>
      </c>
      <c r="AF41" s="4">
        <v>-10.099999999999994</v>
      </c>
      <c r="AG41" s="2">
        <v>19541</v>
      </c>
      <c r="AH41" s="4">
        <v>-9.9000000000000057</v>
      </c>
      <c r="AI41" s="3">
        <v>44.5</v>
      </c>
      <c r="AJ41" s="78">
        <v>99.8</v>
      </c>
      <c r="AL41" s="216" t="s">
        <v>44</v>
      </c>
      <c r="AM41" s="217"/>
      <c r="AN41" s="217"/>
      <c r="AO41" s="217"/>
      <c r="AP41" s="217"/>
      <c r="AQ41" s="217"/>
      <c r="AR41" s="1">
        <v>21545</v>
      </c>
      <c r="AS41" s="4">
        <v>10</v>
      </c>
      <c r="AT41" s="2">
        <v>20615</v>
      </c>
      <c r="AU41" s="4">
        <v>5.5</v>
      </c>
      <c r="AV41" s="3">
        <v>46.5</v>
      </c>
      <c r="AW41" s="78">
        <v>95.7</v>
      </c>
      <c r="AX41" s="1">
        <v>21754</v>
      </c>
      <c r="AY41" s="4">
        <v>1</v>
      </c>
      <c r="AZ41" s="2">
        <v>21663</v>
      </c>
      <c r="BA41" s="4">
        <v>5.0999999999999943</v>
      </c>
      <c r="BB41" s="3">
        <v>47.8</v>
      </c>
      <c r="BC41" s="78">
        <v>99.6</v>
      </c>
      <c r="BE41" s="216" t="s">
        <v>44</v>
      </c>
      <c r="BF41" s="217"/>
      <c r="BG41" s="217"/>
      <c r="BH41" s="217"/>
      <c r="BI41" s="217"/>
      <c r="BJ41" s="218"/>
      <c r="BK41" s="1">
        <v>23052</v>
      </c>
      <c r="BL41" s="4">
        <v>6</v>
      </c>
      <c r="BM41" s="2">
        <v>22962</v>
      </c>
      <c r="BN41" s="4">
        <v>6</v>
      </c>
      <c r="BO41" s="3">
        <v>48.2</v>
      </c>
      <c r="BP41" s="78">
        <v>99.6</v>
      </c>
      <c r="BQ41" s="1">
        <v>20851</v>
      </c>
      <c r="BR41" s="4">
        <v>-9.5</v>
      </c>
      <c r="BS41" s="2">
        <v>20761</v>
      </c>
      <c r="BT41" s="4">
        <v>-9.5999999999999943</v>
      </c>
      <c r="BU41" s="3">
        <v>43.6</v>
      </c>
      <c r="BV41" s="78">
        <v>99.6</v>
      </c>
      <c r="BX41" s="216" t="s">
        <v>44</v>
      </c>
      <c r="BY41" s="217"/>
      <c r="BZ41" s="217"/>
      <c r="CA41" s="217"/>
      <c r="CB41" s="217"/>
      <c r="CC41" s="218"/>
      <c r="CD41" s="1">
        <v>22661</v>
      </c>
      <c r="CE41" s="4">
        <v>8.7000000000000028</v>
      </c>
      <c r="CF41" s="2">
        <v>22584</v>
      </c>
      <c r="CG41" s="4">
        <v>8.7999999999999972</v>
      </c>
      <c r="CH41" s="3">
        <v>48.1</v>
      </c>
      <c r="CI41" s="78">
        <v>99.7</v>
      </c>
      <c r="CJ41" s="79">
        <v>21847</v>
      </c>
      <c r="CK41" s="101">
        <f t="shared" si="0"/>
        <v>-3.5999999999999943</v>
      </c>
      <c r="CL41" s="2">
        <v>21616</v>
      </c>
      <c r="CM41" s="101">
        <f t="shared" si="1"/>
        <v>-4.2999999999999972</v>
      </c>
      <c r="CN41" s="81">
        <f t="shared" si="2"/>
        <v>43.8</v>
      </c>
      <c r="CO41" s="82">
        <f t="shared" si="3"/>
        <v>98.9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2693</v>
      </c>
      <c r="I42" s="2">
        <v>2693</v>
      </c>
      <c r="J42" s="3">
        <v>5.6</v>
      </c>
      <c r="K42" s="159">
        <v>100</v>
      </c>
      <c r="L42" s="1">
        <v>2363</v>
      </c>
      <c r="M42" s="4">
        <v>-12.299999999999997</v>
      </c>
      <c r="N42" s="2">
        <v>2363</v>
      </c>
      <c r="O42" s="4">
        <v>-12.299999999999997</v>
      </c>
      <c r="P42" s="3">
        <v>5.2</v>
      </c>
      <c r="Q42" s="78">
        <v>100</v>
      </c>
      <c r="S42" s="216" t="s">
        <v>45</v>
      </c>
      <c r="T42" s="217"/>
      <c r="U42" s="217"/>
      <c r="V42" s="217"/>
      <c r="W42" s="217"/>
      <c r="X42" s="217"/>
      <c r="Y42" s="1">
        <v>2272</v>
      </c>
      <c r="Z42" s="4">
        <v>-3.9000000000000057</v>
      </c>
      <c r="AA42" s="2">
        <v>2272</v>
      </c>
      <c r="AB42" s="4">
        <v>-3.9000000000000057</v>
      </c>
      <c r="AC42" s="3">
        <v>4.9000000000000004</v>
      </c>
      <c r="AD42" s="78">
        <v>100</v>
      </c>
      <c r="AE42" s="1">
        <v>2013</v>
      </c>
      <c r="AF42" s="4">
        <v>-11.400000000000006</v>
      </c>
      <c r="AG42" s="2">
        <v>2013</v>
      </c>
      <c r="AH42" s="4">
        <v>-11.400000000000006</v>
      </c>
      <c r="AI42" s="3">
        <v>4.5999999999999996</v>
      </c>
      <c r="AJ42" s="78">
        <v>100</v>
      </c>
      <c r="AL42" s="216" t="s">
        <v>45</v>
      </c>
      <c r="AM42" s="217"/>
      <c r="AN42" s="217"/>
      <c r="AO42" s="217"/>
      <c r="AP42" s="217"/>
      <c r="AQ42" s="217"/>
      <c r="AR42" s="1">
        <v>2394</v>
      </c>
      <c r="AS42" s="4">
        <v>18.900000000000006</v>
      </c>
      <c r="AT42" s="2">
        <v>2394</v>
      </c>
      <c r="AU42" s="4">
        <v>18.900000000000006</v>
      </c>
      <c r="AV42" s="3">
        <v>5.4</v>
      </c>
      <c r="AW42" s="78">
        <v>100</v>
      </c>
      <c r="AX42" s="1">
        <v>2304</v>
      </c>
      <c r="AY42" s="4">
        <v>-3.7999999999999972</v>
      </c>
      <c r="AZ42" s="2">
        <v>2304</v>
      </c>
      <c r="BA42" s="4">
        <v>-3.7999999999999972</v>
      </c>
      <c r="BB42" s="3">
        <v>5.0999999999999996</v>
      </c>
      <c r="BC42" s="78">
        <v>100</v>
      </c>
      <c r="BE42" s="216" t="s">
        <v>45</v>
      </c>
      <c r="BF42" s="217"/>
      <c r="BG42" s="217"/>
      <c r="BH42" s="217"/>
      <c r="BI42" s="217"/>
      <c r="BJ42" s="218"/>
      <c r="BK42" s="1">
        <v>3505</v>
      </c>
      <c r="BL42" s="4">
        <v>52.099999999999994</v>
      </c>
      <c r="BM42" s="2">
        <v>3505</v>
      </c>
      <c r="BN42" s="4">
        <v>52.099999999999994</v>
      </c>
      <c r="BO42" s="3">
        <v>7.4</v>
      </c>
      <c r="BP42" s="78">
        <v>100</v>
      </c>
      <c r="BQ42" s="1">
        <v>3312</v>
      </c>
      <c r="BR42" s="4">
        <v>-5.5</v>
      </c>
      <c r="BS42" s="2">
        <v>3312</v>
      </c>
      <c r="BT42" s="4">
        <v>-5.5</v>
      </c>
      <c r="BU42" s="3">
        <v>6.9</v>
      </c>
      <c r="BV42" s="78">
        <v>100</v>
      </c>
      <c r="BX42" s="216" t="s">
        <v>45</v>
      </c>
      <c r="BY42" s="217"/>
      <c r="BZ42" s="217"/>
      <c r="CA42" s="217"/>
      <c r="CB42" s="217"/>
      <c r="CC42" s="218"/>
      <c r="CD42" s="1">
        <v>2663</v>
      </c>
      <c r="CE42" s="4">
        <v>-19.599999999999994</v>
      </c>
      <c r="CF42" s="2">
        <v>2663</v>
      </c>
      <c r="CG42" s="4">
        <v>-19.599999999999994</v>
      </c>
      <c r="CH42" s="3">
        <v>5.7</v>
      </c>
      <c r="CI42" s="78">
        <v>100</v>
      </c>
      <c r="CJ42" s="79">
        <v>3130</v>
      </c>
      <c r="CK42" s="101">
        <f t="shared" si="0"/>
        <v>17.5</v>
      </c>
      <c r="CL42" s="2">
        <v>3130</v>
      </c>
      <c r="CM42" s="101">
        <f t="shared" si="1"/>
        <v>17.5</v>
      </c>
      <c r="CN42" s="81">
        <f t="shared" si="2"/>
        <v>6.3</v>
      </c>
      <c r="CO42" s="82">
        <f t="shared" si="3"/>
        <v>100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tabColor rgb="FFFFFF00"/>
  </sheetPr>
  <dimension ref="A1:CO42"/>
  <sheetViews>
    <sheetView view="pageBreakPreview" topLeftCell="BK1" zoomScale="85" zoomScaleNormal="75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190</v>
      </c>
      <c r="C1" s="198"/>
      <c r="D1" s="198"/>
      <c r="E1" s="198"/>
      <c r="F1" s="198"/>
      <c r="K1" s="7"/>
      <c r="Q1" s="7" t="s">
        <v>174</v>
      </c>
      <c r="S1" s="197" t="s">
        <v>190</v>
      </c>
      <c r="T1" s="198"/>
      <c r="U1" s="198"/>
      <c r="V1" s="198"/>
      <c r="W1" s="198"/>
      <c r="AJ1" s="7" t="s">
        <v>174</v>
      </c>
      <c r="AL1" s="197" t="s">
        <v>190</v>
      </c>
      <c r="AM1" s="198"/>
      <c r="AN1" s="198"/>
      <c r="AO1" s="198"/>
      <c r="AP1" s="198"/>
      <c r="BC1" s="7" t="s">
        <v>174</v>
      </c>
      <c r="BE1" s="197" t="s">
        <v>190</v>
      </c>
      <c r="BF1" s="198"/>
      <c r="BG1" s="198"/>
      <c r="BH1" s="198"/>
      <c r="BI1" s="198"/>
      <c r="BV1" s="7" t="s">
        <v>174</v>
      </c>
      <c r="BX1" s="197" t="s">
        <v>190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416783</v>
      </c>
      <c r="I5" s="24">
        <v>348939</v>
      </c>
      <c r="J5" s="25">
        <v>99.9</v>
      </c>
      <c r="K5" s="156">
        <v>83.7</v>
      </c>
      <c r="L5" s="23">
        <v>402309</v>
      </c>
      <c r="M5" s="26">
        <v>-3.5</v>
      </c>
      <c r="N5" s="24">
        <v>336878</v>
      </c>
      <c r="O5" s="26">
        <v>-3.5</v>
      </c>
      <c r="P5" s="25">
        <v>99.9</v>
      </c>
      <c r="Q5" s="27">
        <v>83.7</v>
      </c>
      <c r="S5" s="22" t="s">
        <v>202</v>
      </c>
      <c r="T5" s="224" t="s">
        <v>4</v>
      </c>
      <c r="U5" s="225"/>
      <c r="V5" s="225"/>
      <c r="W5" s="225"/>
      <c r="X5" s="225"/>
      <c r="Y5" s="23">
        <v>390392</v>
      </c>
      <c r="Z5" s="26">
        <v>-3</v>
      </c>
      <c r="AA5" s="24">
        <v>332443</v>
      </c>
      <c r="AB5" s="26">
        <v>-1.2999999999999972</v>
      </c>
      <c r="AC5" s="25">
        <v>99.9</v>
      </c>
      <c r="AD5" s="27">
        <v>85.2</v>
      </c>
      <c r="AE5" s="23">
        <v>378366</v>
      </c>
      <c r="AF5" s="26">
        <v>-3.0999999999999943</v>
      </c>
      <c r="AG5" s="24">
        <v>324853</v>
      </c>
      <c r="AH5" s="26">
        <v>-2.2999999999999972</v>
      </c>
      <c r="AI5" s="25">
        <v>99.9</v>
      </c>
      <c r="AJ5" s="27">
        <v>85.9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374663</v>
      </c>
      <c r="AS5" s="26">
        <v>-1</v>
      </c>
      <c r="AT5" s="24">
        <v>328869</v>
      </c>
      <c r="AU5" s="26">
        <v>1.2000000000000028</v>
      </c>
      <c r="AV5" s="25">
        <v>99.9</v>
      </c>
      <c r="AW5" s="27">
        <v>87.8</v>
      </c>
      <c r="AX5" s="23">
        <v>380393</v>
      </c>
      <c r="AY5" s="26">
        <v>1.5</v>
      </c>
      <c r="AZ5" s="24">
        <v>342451</v>
      </c>
      <c r="BA5" s="26">
        <v>4.0999999999999943</v>
      </c>
      <c r="BB5" s="25">
        <v>99.9</v>
      </c>
      <c r="BC5" s="27">
        <v>90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376053</v>
      </c>
      <c r="BL5" s="26">
        <v>-1.0999999999999943</v>
      </c>
      <c r="BM5" s="24">
        <v>341115</v>
      </c>
      <c r="BN5" s="26">
        <v>-0.40000000000000568</v>
      </c>
      <c r="BO5" s="25">
        <v>99.9</v>
      </c>
      <c r="BP5" s="27">
        <v>90.7</v>
      </c>
      <c r="BQ5" s="23">
        <v>362853</v>
      </c>
      <c r="BR5" s="26">
        <v>-3.5</v>
      </c>
      <c r="BS5" s="24">
        <v>329969</v>
      </c>
      <c r="BT5" s="26">
        <v>-3.2999999999999972</v>
      </c>
      <c r="BU5" s="25">
        <v>99.9</v>
      </c>
      <c r="BV5" s="27">
        <v>90.9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369863</v>
      </c>
      <c r="CE5" s="26">
        <v>1.9000000000000057</v>
      </c>
      <c r="CF5" s="24">
        <v>334274</v>
      </c>
      <c r="CG5" s="26">
        <v>1.2999999999999972</v>
      </c>
      <c r="CH5" s="25">
        <v>99.9</v>
      </c>
      <c r="CI5" s="27">
        <v>90.4</v>
      </c>
      <c r="CJ5" s="23">
        <v>361480</v>
      </c>
      <c r="CK5" s="108">
        <f>IF(AND(CD5=0,CJ5=0),"",IF(AND(CD5&gt;0,CJ5=0),"皆減",IF(AND(CD5=0,CJ5&gt;0),"皆増",ROUND(CJ5/CD5*100,1)-100)))</f>
        <v>-2.2999999999999972</v>
      </c>
      <c r="CL5" s="24">
        <v>327006</v>
      </c>
      <c r="CM5" s="108">
        <f>IF(AND(CF5=0,CL5=0),"",IF(AND(CF5&gt;0,CL5=0),"皆減",IF(AND(CF5=0,CL5&gt;0),"皆増",ROUND(CL5/CF5*100,1)-100)))</f>
        <v>-2.2000000000000028</v>
      </c>
      <c r="CN5" s="30">
        <f>ROUND(CL5/CL$38*100,1)</f>
        <v>99.9</v>
      </c>
      <c r="CO5" s="31">
        <f>IF(OR(CK5="",CK5="皆減"),"",ROUND(CL5/CJ5*100,1))</f>
        <v>90.5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416783</v>
      </c>
      <c r="I6" s="37">
        <v>348939</v>
      </c>
      <c r="J6" s="38">
        <v>99.9</v>
      </c>
      <c r="K6" s="157">
        <v>83.7</v>
      </c>
      <c r="L6" s="36">
        <v>402309</v>
      </c>
      <c r="M6" s="39">
        <v>-3.5</v>
      </c>
      <c r="N6" s="37">
        <v>336878</v>
      </c>
      <c r="O6" s="39">
        <v>-3.5</v>
      </c>
      <c r="P6" s="38">
        <v>99.9</v>
      </c>
      <c r="Q6" s="40">
        <v>83.7</v>
      </c>
      <c r="S6" s="32"/>
      <c r="T6" s="33" t="s">
        <v>46</v>
      </c>
      <c r="U6" s="34" t="s">
        <v>6</v>
      </c>
      <c r="V6" s="34"/>
      <c r="W6" s="35"/>
      <c r="X6" s="35"/>
      <c r="Y6" s="36">
        <v>390392</v>
      </c>
      <c r="Z6" s="39">
        <v>-3</v>
      </c>
      <c r="AA6" s="37">
        <v>332443</v>
      </c>
      <c r="AB6" s="39">
        <v>-1.2999999999999972</v>
      </c>
      <c r="AC6" s="38">
        <v>99.9</v>
      </c>
      <c r="AD6" s="40">
        <v>85.2</v>
      </c>
      <c r="AE6" s="36">
        <v>378366</v>
      </c>
      <c r="AF6" s="39">
        <v>-3.0999999999999943</v>
      </c>
      <c r="AG6" s="37">
        <v>324853</v>
      </c>
      <c r="AH6" s="39">
        <v>-2.2999999999999972</v>
      </c>
      <c r="AI6" s="38">
        <v>99.9</v>
      </c>
      <c r="AJ6" s="40">
        <v>85.9</v>
      </c>
      <c r="AL6" s="32"/>
      <c r="AM6" s="33" t="s">
        <v>46</v>
      </c>
      <c r="AN6" s="34" t="s">
        <v>6</v>
      </c>
      <c r="AO6" s="34"/>
      <c r="AP6" s="35"/>
      <c r="AQ6" s="35"/>
      <c r="AR6" s="36">
        <v>374663</v>
      </c>
      <c r="AS6" s="39">
        <v>-1</v>
      </c>
      <c r="AT6" s="37">
        <v>328869</v>
      </c>
      <c r="AU6" s="39">
        <v>1.2000000000000028</v>
      </c>
      <c r="AV6" s="38">
        <v>99.9</v>
      </c>
      <c r="AW6" s="40">
        <v>87.8</v>
      </c>
      <c r="AX6" s="36">
        <v>380393</v>
      </c>
      <c r="AY6" s="39">
        <v>1.5</v>
      </c>
      <c r="AZ6" s="37">
        <v>342451</v>
      </c>
      <c r="BA6" s="39">
        <v>4.0999999999999943</v>
      </c>
      <c r="BB6" s="38">
        <v>99.9</v>
      </c>
      <c r="BC6" s="40">
        <v>90</v>
      </c>
      <c r="BE6" s="32"/>
      <c r="BF6" s="33" t="s">
        <v>46</v>
      </c>
      <c r="BG6" s="34" t="s">
        <v>6</v>
      </c>
      <c r="BH6" s="34"/>
      <c r="BI6" s="35"/>
      <c r="BJ6" s="41"/>
      <c r="BK6" s="36">
        <v>376053</v>
      </c>
      <c r="BL6" s="39">
        <v>-1.0999999999999943</v>
      </c>
      <c r="BM6" s="37">
        <v>341115</v>
      </c>
      <c r="BN6" s="39">
        <v>-0.40000000000000568</v>
      </c>
      <c r="BO6" s="38">
        <v>99.9</v>
      </c>
      <c r="BP6" s="40">
        <v>90.7</v>
      </c>
      <c r="BQ6" s="36">
        <v>362853</v>
      </c>
      <c r="BR6" s="39">
        <v>-3.5</v>
      </c>
      <c r="BS6" s="37">
        <v>329969</v>
      </c>
      <c r="BT6" s="39">
        <v>-3.2999999999999972</v>
      </c>
      <c r="BU6" s="38">
        <v>99.9</v>
      </c>
      <c r="BV6" s="40">
        <v>90.9</v>
      </c>
      <c r="BX6" s="32"/>
      <c r="BY6" s="33" t="s">
        <v>46</v>
      </c>
      <c r="BZ6" s="34" t="s">
        <v>6</v>
      </c>
      <c r="CA6" s="34"/>
      <c r="CB6" s="35"/>
      <c r="CC6" s="41"/>
      <c r="CD6" s="36">
        <v>369863</v>
      </c>
      <c r="CE6" s="39">
        <v>1.9000000000000057</v>
      </c>
      <c r="CF6" s="37">
        <v>334274</v>
      </c>
      <c r="CG6" s="39">
        <v>1.2999999999999972</v>
      </c>
      <c r="CH6" s="38">
        <v>99.9</v>
      </c>
      <c r="CI6" s="40">
        <v>90.4</v>
      </c>
      <c r="CJ6" s="42">
        <v>361480</v>
      </c>
      <c r="CK6" s="108">
        <f t="shared" ref="CK6:CK42" si="0">IF(AND(CD6=0,CJ6=0),"",IF(AND(CD6&gt;0,CJ6=0),"皆減",IF(AND(CD6=0,CJ6&gt;0),"皆増",ROUND(CJ6/CD6*100,1)-100)))</f>
        <v>-2.2999999999999972</v>
      </c>
      <c r="CL6" s="37">
        <v>327006</v>
      </c>
      <c r="CM6" s="108">
        <f t="shared" ref="CM6:CM42" si="1">IF(AND(CF6=0,CL6=0),"",IF(AND(CF6&gt;0,CL6=0),"皆減",IF(AND(CF6=0,CL6&gt;0),"皆増",ROUND(CL6/CF6*100,1)-100)))</f>
        <v>-2.2000000000000028</v>
      </c>
      <c r="CN6" s="30">
        <f t="shared" ref="CN6:CN42" si="2">ROUND(CL6/CL$38*100,1)</f>
        <v>99.9</v>
      </c>
      <c r="CO6" s="31">
        <f t="shared" ref="CO6:CO42" si="3">IF(OR(CK6="",CK6="皆減"),"",ROUND(CL6/CJ6*100,1))</f>
        <v>90.5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153540</v>
      </c>
      <c r="I7" s="37">
        <v>142263</v>
      </c>
      <c r="J7" s="38">
        <v>40.700000000000003</v>
      </c>
      <c r="K7" s="157">
        <v>92.7</v>
      </c>
      <c r="L7" s="36">
        <v>149120</v>
      </c>
      <c r="M7" s="39">
        <v>-2.9000000000000057</v>
      </c>
      <c r="N7" s="37">
        <v>137499</v>
      </c>
      <c r="O7" s="39">
        <v>-3.2999999999999972</v>
      </c>
      <c r="P7" s="38">
        <v>40.799999999999997</v>
      </c>
      <c r="Q7" s="40">
        <v>92.2</v>
      </c>
      <c r="S7" s="32"/>
      <c r="T7" s="33"/>
      <c r="U7" s="34" t="s">
        <v>47</v>
      </c>
      <c r="V7" s="34" t="s">
        <v>7</v>
      </c>
      <c r="W7" s="35"/>
      <c r="X7" s="35"/>
      <c r="Y7" s="36">
        <v>148631</v>
      </c>
      <c r="Z7" s="39">
        <v>-0.29999999999999716</v>
      </c>
      <c r="AA7" s="37">
        <v>138146</v>
      </c>
      <c r="AB7" s="39">
        <v>0.5</v>
      </c>
      <c r="AC7" s="38">
        <v>41.5</v>
      </c>
      <c r="AD7" s="40">
        <v>92.9</v>
      </c>
      <c r="AE7" s="36">
        <v>140126</v>
      </c>
      <c r="AF7" s="39">
        <v>-5.7000000000000028</v>
      </c>
      <c r="AG7" s="37">
        <v>131625</v>
      </c>
      <c r="AH7" s="39">
        <v>-4.7000000000000028</v>
      </c>
      <c r="AI7" s="38">
        <v>40.5</v>
      </c>
      <c r="AJ7" s="40">
        <v>93.9</v>
      </c>
      <c r="AL7" s="32"/>
      <c r="AM7" s="33"/>
      <c r="AN7" s="34" t="s">
        <v>47</v>
      </c>
      <c r="AO7" s="34" t="s">
        <v>7</v>
      </c>
      <c r="AP7" s="35"/>
      <c r="AQ7" s="35"/>
      <c r="AR7" s="36">
        <v>140291</v>
      </c>
      <c r="AS7" s="39">
        <v>9.9999999999994316E-2</v>
      </c>
      <c r="AT7" s="37">
        <v>134512</v>
      </c>
      <c r="AU7" s="39">
        <v>2.2000000000000028</v>
      </c>
      <c r="AV7" s="38">
        <v>40.799999999999997</v>
      </c>
      <c r="AW7" s="40">
        <v>95.9</v>
      </c>
      <c r="AX7" s="36">
        <v>143716</v>
      </c>
      <c r="AY7" s="39">
        <v>2.4000000000000057</v>
      </c>
      <c r="AZ7" s="37">
        <v>140224</v>
      </c>
      <c r="BA7" s="39">
        <v>4.2000000000000028</v>
      </c>
      <c r="BB7" s="38">
        <v>40.9</v>
      </c>
      <c r="BC7" s="40">
        <v>97.6</v>
      </c>
      <c r="BE7" s="32"/>
      <c r="BF7" s="33"/>
      <c r="BG7" s="34" t="s">
        <v>47</v>
      </c>
      <c r="BH7" s="34" t="s">
        <v>7</v>
      </c>
      <c r="BI7" s="35"/>
      <c r="BJ7" s="41"/>
      <c r="BK7" s="36">
        <v>143045</v>
      </c>
      <c r="BL7" s="39">
        <v>-0.5</v>
      </c>
      <c r="BM7" s="37">
        <v>140453</v>
      </c>
      <c r="BN7" s="39">
        <v>0.20000000000000284</v>
      </c>
      <c r="BO7" s="38">
        <v>41.1</v>
      </c>
      <c r="BP7" s="40">
        <v>98.2</v>
      </c>
      <c r="BQ7" s="36">
        <v>140386</v>
      </c>
      <c r="BR7" s="39">
        <v>-1.9000000000000057</v>
      </c>
      <c r="BS7" s="37">
        <v>137655</v>
      </c>
      <c r="BT7" s="39">
        <v>-2</v>
      </c>
      <c r="BU7" s="38">
        <v>41.7</v>
      </c>
      <c r="BV7" s="40">
        <v>98.1</v>
      </c>
      <c r="BX7" s="32"/>
      <c r="BY7" s="33"/>
      <c r="BZ7" s="34" t="s">
        <v>47</v>
      </c>
      <c r="CA7" s="34" t="s">
        <v>7</v>
      </c>
      <c r="CB7" s="35"/>
      <c r="CC7" s="41"/>
      <c r="CD7" s="36">
        <v>148121</v>
      </c>
      <c r="CE7" s="39">
        <v>5.5</v>
      </c>
      <c r="CF7" s="37">
        <v>143511</v>
      </c>
      <c r="CG7" s="39">
        <v>4.2999999999999972</v>
      </c>
      <c r="CH7" s="38">
        <v>42.9</v>
      </c>
      <c r="CI7" s="40">
        <v>96.9</v>
      </c>
      <c r="CJ7" s="42">
        <v>143133</v>
      </c>
      <c r="CK7" s="108">
        <f t="shared" si="0"/>
        <v>-3.4000000000000057</v>
      </c>
      <c r="CL7" s="37">
        <v>137737</v>
      </c>
      <c r="CM7" s="108">
        <f t="shared" si="1"/>
        <v>-4</v>
      </c>
      <c r="CN7" s="30">
        <f t="shared" si="2"/>
        <v>42.1</v>
      </c>
      <c r="CO7" s="31">
        <f t="shared" si="3"/>
        <v>96.2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4284</v>
      </c>
      <c r="I8" s="37">
        <v>4001</v>
      </c>
      <c r="J8" s="38">
        <v>1.1000000000000001</v>
      </c>
      <c r="K8" s="157">
        <v>93.4</v>
      </c>
      <c r="L8" s="36">
        <v>4103</v>
      </c>
      <c r="M8" s="39">
        <v>-4.2000000000000028</v>
      </c>
      <c r="N8" s="37">
        <v>3869</v>
      </c>
      <c r="O8" s="39">
        <v>-3.2999999999999972</v>
      </c>
      <c r="P8" s="38">
        <v>1.1000000000000001</v>
      </c>
      <c r="Q8" s="40">
        <v>94.3</v>
      </c>
      <c r="S8" s="32"/>
      <c r="T8" s="33"/>
      <c r="U8" s="34"/>
      <c r="V8" s="33" t="s">
        <v>48</v>
      </c>
      <c r="W8" s="35" t="s">
        <v>9</v>
      </c>
      <c r="X8" s="35"/>
      <c r="Y8" s="36">
        <v>4073</v>
      </c>
      <c r="Z8" s="39">
        <v>-0.70000000000000284</v>
      </c>
      <c r="AA8" s="37">
        <v>3819</v>
      </c>
      <c r="AB8" s="39">
        <v>-1.2999999999999972</v>
      </c>
      <c r="AC8" s="38">
        <v>1.1000000000000001</v>
      </c>
      <c r="AD8" s="40">
        <v>93.8</v>
      </c>
      <c r="AE8" s="36">
        <v>4757</v>
      </c>
      <c r="AF8" s="39">
        <v>16.799999999999997</v>
      </c>
      <c r="AG8" s="37">
        <v>4504</v>
      </c>
      <c r="AH8" s="39">
        <v>17.900000000000006</v>
      </c>
      <c r="AI8" s="38">
        <v>1.4</v>
      </c>
      <c r="AJ8" s="40">
        <v>94.7</v>
      </c>
      <c r="AL8" s="32"/>
      <c r="AM8" s="33"/>
      <c r="AN8" s="34"/>
      <c r="AO8" s="33" t="s">
        <v>48</v>
      </c>
      <c r="AP8" s="35" t="s">
        <v>9</v>
      </c>
      <c r="AQ8" s="35"/>
      <c r="AR8" s="43">
        <v>4663</v>
      </c>
      <c r="AS8" s="39">
        <v>-2</v>
      </c>
      <c r="AT8" s="44">
        <v>4492</v>
      </c>
      <c r="AU8" s="39">
        <v>-0.29999999999999716</v>
      </c>
      <c r="AV8" s="38">
        <v>1.4</v>
      </c>
      <c r="AW8" s="40">
        <v>96.3</v>
      </c>
      <c r="AX8" s="43">
        <v>4713</v>
      </c>
      <c r="AY8" s="39">
        <v>1.0999999999999943</v>
      </c>
      <c r="AZ8" s="44">
        <v>4609</v>
      </c>
      <c r="BA8" s="39">
        <v>2.5999999999999943</v>
      </c>
      <c r="BB8" s="38">
        <v>1.3</v>
      </c>
      <c r="BC8" s="40">
        <v>97.8</v>
      </c>
      <c r="BE8" s="32"/>
      <c r="BF8" s="33"/>
      <c r="BG8" s="34"/>
      <c r="BH8" s="33" t="s">
        <v>48</v>
      </c>
      <c r="BI8" s="35" t="s">
        <v>9</v>
      </c>
      <c r="BJ8" s="41"/>
      <c r="BK8" s="43">
        <v>4567</v>
      </c>
      <c r="BL8" s="39">
        <v>-3.0999999999999943</v>
      </c>
      <c r="BM8" s="44">
        <v>4485</v>
      </c>
      <c r="BN8" s="39">
        <v>-2.7000000000000028</v>
      </c>
      <c r="BO8" s="38">
        <v>1.3</v>
      </c>
      <c r="BP8" s="40">
        <v>98.2</v>
      </c>
      <c r="BQ8" s="43">
        <v>4635</v>
      </c>
      <c r="BR8" s="39">
        <v>1.5</v>
      </c>
      <c r="BS8" s="44">
        <v>4546</v>
      </c>
      <c r="BT8" s="39">
        <v>1.4000000000000057</v>
      </c>
      <c r="BU8" s="38">
        <v>1.4</v>
      </c>
      <c r="BV8" s="40">
        <v>98.1</v>
      </c>
      <c r="BX8" s="32"/>
      <c r="BY8" s="33"/>
      <c r="BZ8" s="34"/>
      <c r="CA8" s="33" t="s">
        <v>48</v>
      </c>
      <c r="CB8" s="35" t="s">
        <v>9</v>
      </c>
      <c r="CC8" s="41"/>
      <c r="CD8" s="43">
        <v>4803</v>
      </c>
      <c r="CE8" s="39">
        <v>3.5999999999999943</v>
      </c>
      <c r="CF8" s="44">
        <v>4651</v>
      </c>
      <c r="CG8" s="39">
        <v>2.2999999999999972</v>
      </c>
      <c r="CH8" s="38">
        <v>1.4</v>
      </c>
      <c r="CI8" s="40">
        <v>96.8</v>
      </c>
      <c r="CJ8" s="42">
        <v>4746</v>
      </c>
      <c r="CK8" s="108">
        <f t="shared" si="0"/>
        <v>-1.2000000000000028</v>
      </c>
      <c r="CL8" s="37">
        <v>4559</v>
      </c>
      <c r="CM8" s="108">
        <f t="shared" si="1"/>
        <v>-2</v>
      </c>
      <c r="CN8" s="30">
        <f t="shared" si="2"/>
        <v>1.4</v>
      </c>
      <c r="CO8" s="31">
        <f t="shared" si="3"/>
        <v>96.1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138055</v>
      </c>
      <c r="I9" s="37">
        <v>128581</v>
      </c>
      <c r="J9" s="38">
        <v>36.799999999999997</v>
      </c>
      <c r="K9" s="157">
        <v>93.1</v>
      </c>
      <c r="L9" s="36">
        <v>134021</v>
      </c>
      <c r="M9" s="39">
        <v>-2.9000000000000057</v>
      </c>
      <c r="N9" s="37">
        <v>124154</v>
      </c>
      <c r="O9" s="39">
        <v>-3.4000000000000057</v>
      </c>
      <c r="P9" s="38">
        <v>36.799999999999997</v>
      </c>
      <c r="Q9" s="40">
        <v>92.6</v>
      </c>
      <c r="S9" s="32"/>
      <c r="T9" s="33"/>
      <c r="U9" s="34"/>
      <c r="V9" s="33" t="s">
        <v>49</v>
      </c>
      <c r="W9" s="35" t="s">
        <v>11</v>
      </c>
      <c r="X9" s="35"/>
      <c r="Y9" s="36">
        <v>133625</v>
      </c>
      <c r="Z9" s="39">
        <v>-0.29999999999999716</v>
      </c>
      <c r="AA9" s="37">
        <v>124914</v>
      </c>
      <c r="AB9" s="39">
        <v>0.59999999999999432</v>
      </c>
      <c r="AC9" s="38">
        <v>37.5</v>
      </c>
      <c r="AD9" s="40">
        <v>93.5</v>
      </c>
      <c r="AE9" s="36">
        <v>126548</v>
      </c>
      <c r="AF9" s="39">
        <v>-5.2999999999999972</v>
      </c>
      <c r="AG9" s="37">
        <v>119412</v>
      </c>
      <c r="AH9" s="39">
        <v>-4.4000000000000057</v>
      </c>
      <c r="AI9" s="38">
        <v>36.700000000000003</v>
      </c>
      <c r="AJ9" s="40">
        <v>94.4</v>
      </c>
      <c r="AL9" s="32"/>
      <c r="AM9" s="33"/>
      <c r="AN9" s="34"/>
      <c r="AO9" s="33" t="s">
        <v>49</v>
      </c>
      <c r="AP9" s="35" t="s">
        <v>11</v>
      </c>
      <c r="AQ9" s="35"/>
      <c r="AR9" s="43">
        <v>126326</v>
      </c>
      <c r="AS9" s="39">
        <v>-0.20000000000000284</v>
      </c>
      <c r="AT9" s="44">
        <v>121682</v>
      </c>
      <c r="AU9" s="39">
        <v>1.9000000000000057</v>
      </c>
      <c r="AV9" s="38">
        <v>37</v>
      </c>
      <c r="AW9" s="40">
        <v>96.3</v>
      </c>
      <c r="AX9" s="43">
        <v>127986</v>
      </c>
      <c r="AY9" s="39">
        <v>1.2999999999999972</v>
      </c>
      <c r="AZ9" s="44">
        <v>125142</v>
      </c>
      <c r="BA9" s="39">
        <v>2.7999999999999972</v>
      </c>
      <c r="BB9" s="38">
        <v>36.5</v>
      </c>
      <c r="BC9" s="40">
        <v>97.8</v>
      </c>
      <c r="BE9" s="32"/>
      <c r="BF9" s="33"/>
      <c r="BG9" s="34"/>
      <c r="BH9" s="33" t="s">
        <v>49</v>
      </c>
      <c r="BI9" s="35" t="s">
        <v>11</v>
      </c>
      <c r="BJ9" s="41"/>
      <c r="BK9" s="43">
        <v>125785</v>
      </c>
      <c r="BL9" s="39">
        <v>-1.7000000000000028</v>
      </c>
      <c r="BM9" s="44">
        <v>123520</v>
      </c>
      <c r="BN9" s="39">
        <v>-1.2999999999999972</v>
      </c>
      <c r="BO9" s="38">
        <v>36.200000000000003</v>
      </c>
      <c r="BP9" s="40">
        <v>98.2</v>
      </c>
      <c r="BQ9" s="43">
        <v>127306</v>
      </c>
      <c r="BR9" s="39">
        <v>1.2000000000000028</v>
      </c>
      <c r="BS9" s="44">
        <v>124869</v>
      </c>
      <c r="BT9" s="39">
        <v>1.0999999999999943</v>
      </c>
      <c r="BU9" s="38">
        <v>37.799999999999997</v>
      </c>
      <c r="BV9" s="40">
        <v>98.1</v>
      </c>
      <c r="BX9" s="32"/>
      <c r="BY9" s="33"/>
      <c r="BZ9" s="34"/>
      <c r="CA9" s="33" t="s">
        <v>49</v>
      </c>
      <c r="CB9" s="35" t="s">
        <v>11</v>
      </c>
      <c r="CC9" s="41"/>
      <c r="CD9" s="43">
        <v>133908</v>
      </c>
      <c r="CE9" s="39">
        <v>5.2000000000000028</v>
      </c>
      <c r="CF9" s="44">
        <v>129655</v>
      </c>
      <c r="CG9" s="39">
        <v>3.7999999999999972</v>
      </c>
      <c r="CH9" s="38">
        <v>38.700000000000003</v>
      </c>
      <c r="CI9" s="40">
        <v>96.8</v>
      </c>
      <c r="CJ9" s="42">
        <v>128329</v>
      </c>
      <c r="CK9" s="108">
        <f t="shared" si="0"/>
        <v>-4.2000000000000028</v>
      </c>
      <c r="CL9" s="37">
        <v>123275</v>
      </c>
      <c r="CM9" s="108">
        <f t="shared" si="1"/>
        <v>-4.9000000000000057</v>
      </c>
      <c r="CN9" s="30">
        <f t="shared" si="2"/>
        <v>37.700000000000003</v>
      </c>
      <c r="CO9" s="31">
        <f t="shared" si="3"/>
        <v>96.1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3124</v>
      </c>
      <c r="I10" s="37">
        <v>3124</v>
      </c>
      <c r="J10" s="38">
        <v>0.9</v>
      </c>
      <c r="K10" s="157">
        <v>100</v>
      </c>
      <c r="L10" s="36">
        <v>1687</v>
      </c>
      <c r="M10" s="39">
        <v>-46</v>
      </c>
      <c r="N10" s="37">
        <v>1687</v>
      </c>
      <c r="O10" s="39">
        <v>-46</v>
      </c>
      <c r="P10" s="38">
        <v>0.5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36">
        <v>2714</v>
      </c>
      <c r="Z10" s="39">
        <v>60.900000000000006</v>
      </c>
      <c r="AA10" s="37">
        <v>2714</v>
      </c>
      <c r="AB10" s="39">
        <v>60.900000000000006</v>
      </c>
      <c r="AC10" s="38">
        <v>0.8</v>
      </c>
      <c r="AD10" s="40">
        <v>100</v>
      </c>
      <c r="AE10" s="36">
        <v>1369</v>
      </c>
      <c r="AF10" s="39">
        <v>-49.6</v>
      </c>
      <c r="AG10" s="37">
        <v>1369</v>
      </c>
      <c r="AH10" s="39">
        <v>-49.6</v>
      </c>
      <c r="AI10" s="38">
        <v>0.4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2551</v>
      </c>
      <c r="AS10" s="39">
        <v>86.300000000000011</v>
      </c>
      <c r="AT10" s="44">
        <v>2551</v>
      </c>
      <c r="AU10" s="39">
        <v>86.300000000000011</v>
      </c>
      <c r="AV10" s="38">
        <v>0.8</v>
      </c>
      <c r="AW10" s="40">
        <v>100</v>
      </c>
      <c r="AX10" s="43">
        <v>1273</v>
      </c>
      <c r="AY10" s="39">
        <v>-50.1</v>
      </c>
      <c r="AZ10" s="44">
        <v>1273</v>
      </c>
      <c r="BA10" s="39">
        <v>-50.1</v>
      </c>
      <c r="BB10" s="38">
        <v>0.4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824</v>
      </c>
      <c r="BL10" s="39">
        <v>-35.299999999999997</v>
      </c>
      <c r="BM10" s="44">
        <v>824</v>
      </c>
      <c r="BN10" s="39">
        <v>-35.299999999999997</v>
      </c>
      <c r="BO10" s="38">
        <v>0.2</v>
      </c>
      <c r="BP10" s="40">
        <v>100</v>
      </c>
      <c r="BQ10" s="43">
        <v>647</v>
      </c>
      <c r="BR10" s="39">
        <v>-21.5</v>
      </c>
      <c r="BS10" s="44">
        <v>647</v>
      </c>
      <c r="BT10" s="39">
        <v>-21.5</v>
      </c>
      <c r="BU10" s="38">
        <v>0.2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1503</v>
      </c>
      <c r="CE10" s="39">
        <v>132.30000000000001</v>
      </c>
      <c r="CF10" s="44">
        <v>1503</v>
      </c>
      <c r="CG10" s="39">
        <v>132.30000000000001</v>
      </c>
      <c r="CH10" s="38">
        <v>0.4</v>
      </c>
      <c r="CI10" s="40">
        <v>100</v>
      </c>
      <c r="CJ10" s="42">
        <v>376</v>
      </c>
      <c r="CK10" s="108">
        <f t="shared" si="0"/>
        <v>-75</v>
      </c>
      <c r="CL10" s="37">
        <v>376</v>
      </c>
      <c r="CM10" s="108">
        <f t="shared" si="1"/>
        <v>-75</v>
      </c>
      <c r="CN10" s="30">
        <f t="shared" si="2"/>
        <v>0.1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6961</v>
      </c>
      <c r="I11" s="37">
        <v>5618</v>
      </c>
      <c r="J11" s="38">
        <v>1.6</v>
      </c>
      <c r="K11" s="157">
        <v>80.7</v>
      </c>
      <c r="L11" s="36">
        <v>6098</v>
      </c>
      <c r="M11" s="39">
        <v>-12.400000000000006</v>
      </c>
      <c r="N11" s="37">
        <v>5921</v>
      </c>
      <c r="O11" s="39">
        <v>5.4000000000000057</v>
      </c>
      <c r="P11" s="38">
        <v>1.8</v>
      </c>
      <c r="Q11" s="40">
        <v>97.1</v>
      </c>
      <c r="S11" s="32"/>
      <c r="T11" s="33"/>
      <c r="U11" s="34"/>
      <c r="V11" s="33" t="s">
        <v>51</v>
      </c>
      <c r="W11" s="35" t="s">
        <v>13</v>
      </c>
      <c r="X11" s="35"/>
      <c r="Y11" s="36">
        <v>7169</v>
      </c>
      <c r="Z11" s="39">
        <v>17.599999999999994</v>
      </c>
      <c r="AA11" s="37">
        <v>5826</v>
      </c>
      <c r="AB11" s="39">
        <v>-1.5999999999999943</v>
      </c>
      <c r="AC11" s="38">
        <v>1.8</v>
      </c>
      <c r="AD11" s="40">
        <v>81.3</v>
      </c>
      <c r="AE11" s="36">
        <v>6671</v>
      </c>
      <c r="AF11" s="39">
        <v>-6.9000000000000057</v>
      </c>
      <c r="AG11" s="37">
        <v>5736</v>
      </c>
      <c r="AH11" s="39">
        <v>-1.5</v>
      </c>
      <c r="AI11" s="38">
        <v>1.8</v>
      </c>
      <c r="AJ11" s="40">
        <v>86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6911</v>
      </c>
      <c r="AS11" s="39">
        <v>3.5999999999999943</v>
      </c>
      <c r="AT11" s="44">
        <v>6206</v>
      </c>
      <c r="AU11" s="39">
        <v>8.2000000000000028</v>
      </c>
      <c r="AV11" s="38">
        <v>1.9</v>
      </c>
      <c r="AW11" s="40">
        <v>89.8</v>
      </c>
      <c r="AX11" s="43">
        <v>6268</v>
      </c>
      <c r="AY11" s="39">
        <v>-9.2999999999999972</v>
      </c>
      <c r="AZ11" s="44">
        <v>5958</v>
      </c>
      <c r="BA11" s="39">
        <v>-4</v>
      </c>
      <c r="BB11" s="38">
        <v>1.7</v>
      </c>
      <c r="BC11" s="40">
        <v>95.1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6697</v>
      </c>
      <c r="BL11" s="39">
        <v>6.7999999999999972</v>
      </c>
      <c r="BM11" s="44">
        <v>6452</v>
      </c>
      <c r="BN11" s="39">
        <v>8.2999999999999972</v>
      </c>
      <c r="BO11" s="38">
        <v>1.9</v>
      </c>
      <c r="BP11" s="40">
        <v>96.3</v>
      </c>
      <c r="BQ11" s="43">
        <v>6540</v>
      </c>
      <c r="BR11" s="39">
        <v>-2.2999999999999972</v>
      </c>
      <c r="BS11" s="44">
        <v>6335</v>
      </c>
      <c r="BT11" s="39">
        <v>-1.7999999999999972</v>
      </c>
      <c r="BU11" s="38">
        <v>1.9</v>
      </c>
      <c r="BV11" s="40">
        <v>96.9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5699</v>
      </c>
      <c r="CE11" s="39">
        <v>-12.900000000000006</v>
      </c>
      <c r="CF11" s="44">
        <v>5494</v>
      </c>
      <c r="CG11" s="39">
        <v>-13.299999999999997</v>
      </c>
      <c r="CH11" s="38">
        <v>1.6</v>
      </c>
      <c r="CI11" s="40">
        <v>96.4</v>
      </c>
      <c r="CJ11" s="42">
        <v>6465</v>
      </c>
      <c r="CK11" s="108">
        <f t="shared" si="0"/>
        <v>13.400000000000006</v>
      </c>
      <c r="CL11" s="37">
        <v>6310</v>
      </c>
      <c r="CM11" s="108">
        <f t="shared" si="1"/>
        <v>14.900000000000006</v>
      </c>
      <c r="CN11" s="30">
        <f t="shared" si="2"/>
        <v>1.9</v>
      </c>
      <c r="CO11" s="31">
        <f t="shared" si="3"/>
        <v>97.6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4240</v>
      </c>
      <c r="I12" s="37">
        <v>4063</v>
      </c>
      <c r="J12" s="38">
        <v>1.2</v>
      </c>
      <c r="K12" s="157">
        <v>95.8</v>
      </c>
      <c r="L12" s="36">
        <v>4898</v>
      </c>
      <c r="M12" s="39">
        <v>15.5</v>
      </c>
      <c r="N12" s="37">
        <v>3555</v>
      </c>
      <c r="O12" s="39">
        <v>-12.5</v>
      </c>
      <c r="P12" s="38">
        <v>1.1000000000000001</v>
      </c>
      <c r="Q12" s="40">
        <v>72.599999999999994</v>
      </c>
      <c r="S12" s="32"/>
      <c r="T12" s="33"/>
      <c r="U12" s="34"/>
      <c r="V12" s="33" t="s">
        <v>53</v>
      </c>
      <c r="W12" s="35" t="s">
        <v>14</v>
      </c>
      <c r="X12" s="35"/>
      <c r="Y12" s="36">
        <v>3764</v>
      </c>
      <c r="Z12" s="39">
        <v>-23.200000000000003</v>
      </c>
      <c r="AA12" s="37">
        <v>3587</v>
      </c>
      <c r="AB12" s="39">
        <v>0.90000000000000568</v>
      </c>
      <c r="AC12" s="38">
        <v>1.1000000000000001</v>
      </c>
      <c r="AD12" s="40">
        <v>95.3</v>
      </c>
      <c r="AE12" s="36">
        <v>2150</v>
      </c>
      <c r="AF12" s="39">
        <v>-42.9</v>
      </c>
      <c r="AG12" s="37">
        <v>1973</v>
      </c>
      <c r="AH12" s="39">
        <v>-45</v>
      </c>
      <c r="AI12" s="38">
        <v>0.6</v>
      </c>
      <c r="AJ12" s="40">
        <v>91.8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2391</v>
      </c>
      <c r="AS12" s="39">
        <v>11.200000000000003</v>
      </c>
      <c r="AT12" s="44">
        <v>2132</v>
      </c>
      <c r="AU12" s="39">
        <v>8.0999999999999943</v>
      </c>
      <c r="AV12" s="38">
        <v>0.6</v>
      </c>
      <c r="AW12" s="40">
        <v>89.2</v>
      </c>
      <c r="AX12" s="43">
        <v>4749</v>
      </c>
      <c r="AY12" s="39">
        <v>98.6</v>
      </c>
      <c r="AZ12" s="44">
        <v>4515</v>
      </c>
      <c r="BA12" s="39">
        <v>111.80000000000001</v>
      </c>
      <c r="BB12" s="38">
        <v>1.3</v>
      </c>
      <c r="BC12" s="40">
        <v>95.1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5996</v>
      </c>
      <c r="BL12" s="39">
        <v>26.299999999999997</v>
      </c>
      <c r="BM12" s="44">
        <v>5996</v>
      </c>
      <c r="BN12" s="39">
        <v>32.800000000000011</v>
      </c>
      <c r="BO12" s="38">
        <v>1.8</v>
      </c>
      <c r="BP12" s="40">
        <v>100</v>
      </c>
      <c r="BQ12" s="43">
        <v>1905</v>
      </c>
      <c r="BR12" s="39">
        <v>-68.2</v>
      </c>
      <c r="BS12" s="44">
        <v>1905</v>
      </c>
      <c r="BT12" s="39">
        <v>-68.2</v>
      </c>
      <c r="BU12" s="38">
        <v>0.6</v>
      </c>
      <c r="BV12" s="40">
        <v>100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3711</v>
      </c>
      <c r="CE12" s="39">
        <v>94.800000000000011</v>
      </c>
      <c r="CF12" s="44">
        <v>3711</v>
      </c>
      <c r="CG12" s="39">
        <v>94.800000000000011</v>
      </c>
      <c r="CH12" s="38">
        <v>1.1000000000000001</v>
      </c>
      <c r="CI12" s="40">
        <v>100</v>
      </c>
      <c r="CJ12" s="42">
        <v>3593</v>
      </c>
      <c r="CK12" s="108">
        <f t="shared" si="0"/>
        <v>-3.2000000000000028</v>
      </c>
      <c r="CL12" s="37">
        <v>3593</v>
      </c>
      <c r="CM12" s="108">
        <f t="shared" si="1"/>
        <v>-3.2000000000000028</v>
      </c>
      <c r="CN12" s="30">
        <f t="shared" si="2"/>
        <v>1.1000000000000001</v>
      </c>
      <c r="CO12" s="31">
        <f t="shared" si="3"/>
        <v>100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224032</v>
      </c>
      <c r="I13" s="37">
        <v>170097</v>
      </c>
      <c r="J13" s="38">
        <v>48.7</v>
      </c>
      <c r="K13" s="157">
        <v>75.900000000000006</v>
      </c>
      <c r="L13" s="36">
        <v>213768</v>
      </c>
      <c r="M13" s="39">
        <v>-4.5999999999999943</v>
      </c>
      <c r="N13" s="37">
        <v>162568</v>
      </c>
      <c r="O13" s="39">
        <v>-4.4000000000000057</v>
      </c>
      <c r="P13" s="38">
        <v>48.2</v>
      </c>
      <c r="Q13" s="40">
        <v>76</v>
      </c>
      <c r="S13" s="32"/>
      <c r="T13" s="33"/>
      <c r="U13" s="34" t="s">
        <v>55</v>
      </c>
      <c r="V13" s="34" t="s">
        <v>15</v>
      </c>
      <c r="W13" s="35"/>
      <c r="X13" s="35"/>
      <c r="Y13" s="36">
        <v>200696</v>
      </c>
      <c r="Z13" s="39">
        <v>-6.0999999999999943</v>
      </c>
      <c r="AA13" s="37">
        <v>155828</v>
      </c>
      <c r="AB13" s="39">
        <v>-4.0999999999999943</v>
      </c>
      <c r="AC13" s="38">
        <v>46.8</v>
      </c>
      <c r="AD13" s="40">
        <v>77.599999999999994</v>
      </c>
      <c r="AE13" s="36">
        <v>197492</v>
      </c>
      <c r="AF13" s="39">
        <v>-1.5999999999999943</v>
      </c>
      <c r="AG13" s="37">
        <v>154888</v>
      </c>
      <c r="AH13" s="39">
        <v>-0.59999999999999432</v>
      </c>
      <c r="AI13" s="38">
        <v>47.6</v>
      </c>
      <c r="AJ13" s="40">
        <v>78.400000000000006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192674</v>
      </c>
      <c r="AS13" s="39">
        <v>-2.4000000000000057</v>
      </c>
      <c r="AT13" s="37">
        <v>154702</v>
      </c>
      <c r="AU13" s="39">
        <v>-9.9999999999994316E-2</v>
      </c>
      <c r="AV13" s="38">
        <v>47</v>
      </c>
      <c r="AW13" s="40">
        <v>80.3</v>
      </c>
      <c r="AX13" s="36">
        <v>192409</v>
      </c>
      <c r="AY13" s="39">
        <v>-9.9999999999994316E-2</v>
      </c>
      <c r="AZ13" s="37">
        <v>159592</v>
      </c>
      <c r="BA13" s="39">
        <v>3.2000000000000028</v>
      </c>
      <c r="BB13" s="38">
        <v>46.6</v>
      </c>
      <c r="BC13" s="40">
        <v>82.9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191353</v>
      </c>
      <c r="BL13" s="39">
        <v>-0.5</v>
      </c>
      <c r="BM13" s="37">
        <v>160391</v>
      </c>
      <c r="BN13" s="39">
        <v>0.5</v>
      </c>
      <c r="BO13" s="38">
        <v>47</v>
      </c>
      <c r="BP13" s="40">
        <v>83.8</v>
      </c>
      <c r="BQ13" s="36">
        <v>180901</v>
      </c>
      <c r="BR13" s="39">
        <v>-5.5</v>
      </c>
      <c r="BS13" s="37">
        <v>151776</v>
      </c>
      <c r="BT13" s="39">
        <v>-5.4000000000000057</v>
      </c>
      <c r="BU13" s="38">
        <v>46</v>
      </c>
      <c r="BV13" s="40">
        <v>83.9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180765</v>
      </c>
      <c r="CE13" s="39">
        <v>-9.9999999999994316E-2</v>
      </c>
      <c r="CF13" s="37">
        <v>150684</v>
      </c>
      <c r="CG13" s="39">
        <v>-0.70000000000000284</v>
      </c>
      <c r="CH13" s="38">
        <v>45</v>
      </c>
      <c r="CI13" s="40">
        <v>83.4</v>
      </c>
      <c r="CJ13" s="42">
        <v>178095</v>
      </c>
      <c r="CK13" s="108">
        <f t="shared" si="0"/>
        <v>-1.5</v>
      </c>
      <c r="CL13" s="37">
        <v>149981</v>
      </c>
      <c r="CM13" s="108">
        <f t="shared" si="1"/>
        <v>-0.5</v>
      </c>
      <c r="CN13" s="30">
        <f t="shared" si="2"/>
        <v>45.8</v>
      </c>
      <c r="CO13" s="31">
        <f t="shared" si="3"/>
        <v>84.2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211222</v>
      </c>
      <c r="I14" s="37">
        <v>157287</v>
      </c>
      <c r="J14" s="38">
        <v>45</v>
      </c>
      <c r="K14" s="157">
        <v>74.5</v>
      </c>
      <c r="L14" s="36">
        <v>200482</v>
      </c>
      <c r="M14" s="39">
        <v>-5.0999999999999943</v>
      </c>
      <c r="N14" s="37">
        <v>149282</v>
      </c>
      <c r="O14" s="39">
        <v>-5.0999999999999943</v>
      </c>
      <c r="P14" s="38">
        <v>44.3</v>
      </c>
      <c r="Q14" s="40">
        <v>74.5</v>
      </c>
      <c r="S14" s="32"/>
      <c r="T14" s="33"/>
      <c r="U14" s="34"/>
      <c r="V14" s="33" t="s">
        <v>57</v>
      </c>
      <c r="W14" s="230" t="s">
        <v>16</v>
      </c>
      <c r="X14" s="230"/>
      <c r="Y14" s="36">
        <v>187760</v>
      </c>
      <c r="Z14" s="39">
        <v>-6.2999999999999972</v>
      </c>
      <c r="AA14" s="37">
        <v>142892</v>
      </c>
      <c r="AB14" s="39">
        <v>-4.2999999999999972</v>
      </c>
      <c r="AC14" s="38">
        <v>42.9</v>
      </c>
      <c r="AD14" s="40">
        <v>76.099999999999994</v>
      </c>
      <c r="AE14" s="36">
        <v>184382</v>
      </c>
      <c r="AF14" s="39">
        <v>-1.7999999999999972</v>
      </c>
      <c r="AG14" s="37">
        <v>141778</v>
      </c>
      <c r="AH14" s="39">
        <v>-0.79999999999999716</v>
      </c>
      <c r="AI14" s="38">
        <v>43.6</v>
      </c>
      <c r="AJ14" s="40">
        <v>76.900000000000006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178948</v>
      </c>
      <c r="AS14" s="39">
        <v>-2.9000000000000057</v>
      </c>
      <c r="AT14" s="37">
        <v>140976</v>
      </c>
      <c r="AU14" s="39">
        <v>-0.59999999999999432</v>
      </c>
      <c r="AV14" s="38">
        <v>42.8</v>
      </c>
      <c r="AW14" s="40">
        <v>78.8</v>
      </c>
      <c r="AX14" s="36">
        <v>177355</v>
      </c>
      <c r="AY14" s="39">
        <v>-0.90000000000000568</v>
      </c>
      <c r="AZ14" s="37">
        <v>144538</v>
      </c>
      <c r="BA14" s="39">
        <v>2.5</v>
      </c>
      <c r="BB14" s="38">
        <v>42.2</v>
      </c>
      <c r="BC14" s="40">
        <v>81.5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176704</v>
      </c>
      <c r="BL14" s="39">
        <v>-0.40000000000000568</v>
      </c>
      <c r="BM14" s="37">
        <v>145742</v>
      </c>
      <c r="BN14" s="39">
        <v>0.79999999999999716</v>
      </c>
      <c r="BO14" s="38">
        <v>42.7</v>
      </c>
      <c r="BP14" s="40">
        <v>82.5</v>
      </c>
      <c r="BQ14" s="36">
        <v>166057</v>
      </c>
      <c r="BR14" s="39">
        <v>-6</v>
      </c>
      <c r="BS14" s="37">
        <v>136932</v>
      </c>
      <c r="BT14" s="39">
        <v>-6</v>
      </c>
      <c r="BU14" s="38">
        <v>41.5</v>
      </c>
      <c r="BV14" s="40">
        <v>82.5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162763</v>
      </c>
      <c r="CE14" s="39">
        <v>-2</v>
      </c>
      <c r="CF14" s="37">
        <v>132682</v>
      </c>
      <c r="CG14" s="39">
        <v>-3.0999999999999943</v>
      </c>
      <c r="CH14" s="38">
        <v>39.6</v>
      </c>
      <c r="CI14" s="40">
        <v>81.5</v>
      </c>
      <c r="CJ14" s="42">
        <v>161288</v>
      </c>
      <c r="CK14" s="108">
        <f t="shared" si="0"/>
        <v>-0.90000000000000568</v>
      </c>
      <c r="CL14" s="37">
        <v>133174</v>
      </c>
      <c r="CM14" s="108">
        <f t="shared" si="1"/>
        <v>0.40000000000000568</v>
      </c>
      <c r="CN14" s="30">
        <f t="shared" si="2"/>
        <v>40.700000000000003</v>
      </c>
      <c r="CO14" s="31">
        <f t="shared" si="3"/>
        <v>82.6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19745</v>
      </c>
      <c r="I15" s="37">
        <v>14730</v>
      </c>
      <c r="J15" s="38">
        <v>4.2</v>
      </c>
      <c r="K15" s="157">
        <v>74.599999999999994</v>
      </c>
      <c r="L15" s="36">
        <v>20641</v>
      </c>
      <c r="M15" s="39">
        <v>4.5</v>
      </c>
      <c r="N15" s="37">
        <v>15369</v>
      </c>
      <c r="O15" s="39">
        <v>4.2999999999999972</v>
      </c>
      <c r="P15" s="38">
        <v>4.5999999999999996</v>
      </c>
      <c r="Q15" s="40">
        <v>74.5</v>
      </c>
      <c r="S15" s="32"/>
      <c r="T15" s="33"/>
      <c r="U15" s="34"/>
      <c r="V15" s="34"/>
      <c r="W15" s="35" t="s">
        <v>59</v>
      </c>
      <c r="X15" s="35" t="s">
        <v>17</v>
      </c>
      <c r="Y15" s="36">
        <v>20359</v>
      </c>
      <c r="Z15" s="39">
        <v>-1.4000000000000057</v>
      </c>
      <c r="AA15" s="37">
        <v>15494</v>
      </c>
      <c r="AB15" s="39">
        <v>0.79999999999999716</v>
      </c>
      <c r="AC15" s="38">
        <v>4.7</v>
      </c>
      <c r="AD15" s="40">
        <v>76.099999999999994</v>
      </c>
      <c r="AE15" s="36">
        <v>20849</v>
      </c>
      <c r="AF15" s="39">
        <v>2.4000000000000057</v>
      </c>
      <c r="AG15" s="37">
        <v>16035</v>
      </c>
      <c r="AH15" s="39">
        <v>3.5</v>
      </c>
      <c r="AI15" s="38">
        <v>4.9000000000000004</v>
      </c>
      <c r="AJ15" s="40">
        <v>76.900000000000006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20723</v>
      </c>
      <c r="AS15" s="39">
        <v>-0.59999999999999432</v>
      </c>
      <c r="AT15" s="44">
        <v>16321</v>
      </c>
      <c r="AU15" s="39">
        <v>1.7999999999999972</v>
      </c>
      <c r="AV15" s="38">
        <v>5</v>
      </c>
      <c r="AW15" s="40">
        <v>78.8</v>
      </c>
      <c r="AX15" s="43">
        <v>20195</v>
      </c>
      <c r="AY15" s="39">
        <v>-2.5</v>
      </c>
      <c r="AZ15" s="44">
        <v>16333</v>
      </c>
      <c r="BA15" s="39">
        <v>9.9999999999994316E-2</v>
      </c>
      <c r="BB15" s="38">
        <v>4.8</v>
      </c>
      <c r="BC15" s="40">
        <v>80.900000000000006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19856</v>
      </c>
      <c r="BL15" s="39">
        <v>-1.7000000000000028</v>
      </c>
      <c r="BM15" s="44">
        <v>16323</v>
      </c>
      <c r="BN15" s="39">
        <v>-9.9999999999994316E-2</v>
      </c>
      <c r="BO15" s="38">
        <v>4.8</v>
      </c>
      <c r="BP15" s="40">
        <v>82.2</v>
      </c>
      <c r="BQ15" s="43">
        <v>19526</v>
      </c>
      <c r="BR15" s="39">
        <v>-1.7000000000000028</v>
      </c>
      <c r="BS15" s="44">
        <v>15981</v>
      </c>
      <c r="BT15" s="39">
        <v>-2.0999999999999943</v>
      </c>
      <c r="BU15" s="38">
        <v>4.8</v>
      </c>
      <c r="BV15" s="40">
        <v>81.8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19427</v>
      </c>
      <c r="CE15" s="39">
        <v>-0.5</v>
      </c>
      <c r="CF15" s="44">
        <v>15828</v>
      </c>
      <c r="CG15" s="39">
        <v>-1</v>
      </c>
      <c r="CH15" s="38">
        <v>4.7</v>
      </c>
      <c r="CI15" s="40">
        <v>81.5</v>
      </c>
      <c r="CJ15" s="42">
        <v>19579</v>
      </c>
      <c r="CK15" s="108">
        <f t="shared" si="0"/>
        <v>0.79999999999999716</v>
      </c>
      <c r="CL15" s="37">
        <v>15983</v>
      </c>
      <c r="CM15" s="108">
        <f t="shared" si="1"/>
        <v>1</v>
      </c>
      <c r="CN15" s="30">
        <f t="shared" si="2"/>
        <v>4.9000000000000004</v>
      </c>
      <c r="CO15" s="31">
        <f t="shared" si="3"/>
        <v>81.599999999999994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100408</v>
      </c>
      <c r="I16" s="37">
        <v>74970</v>
      </c>
      <c r="J16" s="38">
        <v>21.5</v>
      </c>
      <c r="K16" s="157">
        <v>74.7</v>
      </c>
      <c r="L16" s="36">
        <v>91762</v>
      </c>
      <c r="M16" s="39">
        <v>-8.5999999999999943</v>
      </c>
      <c r="N16" s="37">
        <v>68327</v>
      </c>
      <c r="O16" s="39">
        <v>-8.9000000000000057</v>
      </c>
      <c r="P16" s="38">
        <v>20.3</v>
      </c>
      <c r="Q16" s="40">
        <v>74.5</v>
      </c>
      <c r="S16" s="32"/>
      <c r="T16" s="33"/>
      <c r="U16" s="34"/>
      <c r="V16" s="34"/>
      <c r="W16" s="35" t="s">
        <v>61</v>
      </c>
      <c r="X16" s="35" t="s">
        <v>18</v>
      </c>
      <c r="Y16" s="36">
        <v>87997</v>
      </c>
      <c r="Z16" s="39">
        <v>-4.0999999999999943</v>
      </c>
      <c r="AA16" s="37">
        <v>66969</v>
      </c>
      <c r="AB16" s="39">
        <v>-2</v>
      </c>
      <c r="AC16" s="38">
        <v>20.100000000000001</v>
      </c>
      <c r="AD16" s="40">
        <v>76.099999999999994</v>
      </c>
      <c r="AE16" s="36">
        <v>88284</v>
      </c>
      <c r="AF16" s="39">
        <v>0.29999999999999716</v>
      </c>
      <c r="AG16" s="37">
        <v>67877</v>
      </c>
      <c r="AH16" s="39">
        <v>1.4000000000000057</v>
      </c>
      <c r="AI16" s="38">
        <v>20.9</v>
      </c>
      <c r="AJ16" s="40">
        <v>76.900000000000006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83060</v>
      </c>
      <c r="AS16" s="39">
        <v>-5.9000000000000057</v>
      </c>
      <c r="AT16" s="44">
        <v>65457</v>
      </c>
      <c r="AU16" s="39">
        <v>-3.5999999999999943</v>
      </c>
      <c r="AV16" s="38">
        <v>19.899999999999999</v>
      </c>
      <c r="AW16" s="40">
        <v>78.8</v>
      </c>
      <c r="AX16" s="43">
        <v>82059</v>
      </c>
      <c r="AY16" s="39">
        <v>-1.2000000000000028</v>
      </c>
      <c r="AZ16" s="44">
        <v>66776</v>
      </c>
      <c r="BA16" s="39">
        <v>2</v>
      </c>
      <c r="BB16" s="38">
        <v>19.5</v>
      </c>
      <c r="BC16" s="40">
        <v>81.400000000000006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79659</v>
      </c>
      <c r="BL16" s="39">
        <v>-2.9000000000000057</v>
      </c>
      <c r="BM16" s="44">
        <v>65584</v>
      </c>
      <c r="BN16" s="39">
        <v>-1.7999999999999972</v>
      </c>
      <c r="BO16" s="38">
        <v>19.2</v>
      </c>
      <c r="BP16" s="40">
        <v>82.3</v>
      </c>
      <c r="BQ16" s="43">
        <v>75445</v>
      </c>
      <c r="BR16" s="39">
        <v>-5.2999999999999972</v>
      </c>
      <c r="BS16" s="44">
        <v>61745</v>
      </c>
      <c r="BT16" s="39">
        <v>-5.9000000000000057</v>
      </c>
      <c r="BU16" s="38">
        <v>18.7</v>
      </c>
      <c r="BV16" s="40">
        <v>81.8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75067</v>
      </c>
      <c r="CE16" s="39">
        <v>-0.5</v>
      </c>
      <c r="CF16" s="44">
        <v>61158</v>
      </c>
      <c r="CG16" s="39">
        <v>-1</v>
      </c>
      <c r="CH16" s="38">
        <v>18.3</v>
      </c>
      <c r="CI16" s="40">
        <v>81.5</v>
      </c>
      <c r="CJ16" s="42">
        <v>77108</v>
      </c>
      <c r="CK16" s="108">
        <f t="shared" si="0"/>
        <v>2.7000000000000028</v>
      </c>
      <c r="CL16" s="37">
        <v>62947</v>
      </c>
      <c r="CM16" s="108">
        <f t="shared" si="1"/>
        <v>2.9000000000000057</v>
      </c>
      <c r="CN16" s="30">
        <f t="shared" si="2"/>
        <v>19.2</v>
      </c>
      <c r="CO16" s="31">
        <f t="shared" si="3"/>
        <v>81.599999999999994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91069</v>
      </c>
      <c r="I17" s="37">
        <v>67587</v>
      </c>
      <c r="J17" s="38">
        <v>19.399999999999999</v>
      </c>
      <c r="K17" s="157">
        <v>74.2</v>
      </c>
      <c r="L17" s="36">
        <v>88079</v>
      </c>
      <c r="M17" s="39">
        <v>-3.2999999999999972</v>
      </c>
      <c r="N17" s="37">
        <v>65586</v>
      </c>
      <c r="O17" s="39">
        <v>-3</v>
      </c>
      <c r="P17" s="38">
        <v>19.399999999999999</v>
      </c>
      <c r="Q17" s="40">
        <v>74.5</v>
      </c>
      <c r="S17" s="32"/>
      <c r="T17" s="33"/>
      <c r="U17" s="34"/>
      <c r="V17" s="34"/>
      <c r="W17" s="35" t="s">
        <v>63</v>
      </c>
      <c r="X17" s="35" t="s">
        <v>19</v>
      </c>
      <c r="Y17" s="36">
        <v>79404</v>
      </c>
      <c r="Z17" s="39">
        <v>-9.7999999999999972</v>
      </c>
      <c r="AA17" s="37">
        <v>60429</v>
      </c>
      <c r="AB17" s="39">
        <v>-7.9000000000000057</v>
      </c>
      <c r="AC17" s="38">
        <v>18.2</v>
      </c>
      <c r="AD17" s="40">
        <v>76.099999999999994</v>
      </c>
      <c r="AE17" s="36">
        <v>75249</v>
      </c>
      <c r="AF17" s="39">
        <v>-5.2000000000000028</v>
      </c>
      <c r="AG17" s="37">
        <v>57866</v>
      </c>
      <c r="AH17" s="39">
        <v>-4.2000000000000028</v>
      </c>
      <c r="AI17" s="38">
        <v>17.8</v>
      </c>
      <c r="AJ17" s="40">
        <v>76.900000000000006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75165</v>
      </c>
      <c r="AS17" s="39">
        <v>-9.9999999999994316E-2</v>
      </c>
      <c r="AT17" s="44">
        <v>59198</v>
      </c>
      <c r="AU17" s="39">
        <v>2.2999999999999972</v>
      </c>
      <c r="AV17" s="38">
        <v>18</v>
      </c>
      <c r="AW17" s="40">
        <v>78.8</v>
      </c>
      <c r="AX17" s="43">
        <v>75101</v>
      </c>
      <c r="AY17" s="39">
        <v>-9.9999999999994316E-2</v>
      </c>
      <c r="AZ17" s="44">
        <v>61429</v>
      </c>
      <c r="BA17" s="39">
        <v>3.7999999999999972</v>
      </c>
      <c r="BB17" s="38">
        <v>17.899999999999999</v>
      </c>
      <c r="BC17" s="40">
        <v>81.8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77189</v>
      </c>
      <c r="BL17" s="39">
        <v>2.7999999999999972</v>
      </c>
      <c r="BM17" s="44">
        <v>63835</v>
      </c>
      <c r="BN17" s="39">
        <v>3.9000000000000057</v>
      </c>
      <c r="BO17" s="38">
        <v>18.7</v>
      </c>
      <c r="BP17" s="40">
        <v>82.7</v>
      </c>
      <c r="BQ17" s="43">
        <v>71086</v>
      </c>
      <c r="BR17" s="39">
        <v>-7.9000000000000057</v>
      </c>
      <c r="BS17" s="44">
        <v>59206</v>
      </c>
      <c r="BT17" s="39">
        <v>-7.2999999999999972</v>
      </c>
      <c r="BU17" s="38">
        <v>17.899999999999999</v>
      </c>
      <c r="BV17" s="40">
        <v>83.3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68269</v>
      </c>
      <c r="CE17" s="39">
        <v>-4</v>
      </c>
      <c r="CF17" s="44">
        <v>55696</v>
      </c>
      <c r="CG17" s="39">
        <v>-5.9000000000000057</v>
      </c>
      <c r="CH17" s="38">
        <v>16.600000000000001</v>
      </c>
      <c r="CI17" s="40">
        <v>81.599999999999994</v>
      </c>
      <c r="CJ17" s="42">
        <v>64601</v>
      </c>
      <c r="CK17" s="108">
        <f t="shared" si="0"/>
        <v>-5.4000000000000057</v>
      </c>
      <c r="CL17" s="37">
        <v>54244</v>
      </c>
      <c r="CM17" s="108">
        <f t="shared" si="1"/>
        <v>-2.5999999999999943</v>
      </c>
      <c r="CN17" s="30">
        <f t="shared" si="2"/>
        <v>16.600000000000001</v>
      </c>
      <c r="CO17" s="31">
        <f t="shared" si="3"/>
        <v>84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12810</v>
      </c>
      <c r="I18" s="37">
        <v>12810</v>
      </c>
      <c r="J18" s="38">
        <v>3.7</v>
      </c>
      <c r="K18" s="157">
        <v>100</v>
      </c>
      <c r="L18" s="36">
        <v>13286</v>
      </c>
      <c r="M18" s="39">
        <v>3.7000000000000028</v>
      </c>
      <c r="N18" s="37">
        <v>13286</v>
      </c>
      <c r="O18" s="39">
        <v>3.7000000000000028</v>
      </c>
      <c r="P18" s="38">
        <v>3.9</v>
      </c>
      <c r="Q18" s="40">
        <v>100</v>
      </c>
      <c r="S18" s="32"/>
      <c r="T18" s="33"/>
      <c r="U18" s="34"/>
      <c r="V18" s="33" t="s">
        <v>146</v>
      </c>
      <c r="W18" s="231" t="s">
        <v>175</v>
      </c>
      <c r="X18" s="232"/>
      <c r="Y18" s="36">
        <v>12936</v>
      </c>
      <c r="Z18" s="39">
        <v>-2.5999999999999943</v>
      </c>
      <c r="AA18" s="37">
        <v>12936</v>
      </c>
      <c r="AB18" s="39">
        <v>-2.5999999999999943</v>
      </c>
      <c r="AC18" s="38">
        <v>3.9</v>
      </c>
      <c r="AD18" s="40">
        <v>100</v>
      </c>
      <c r="AE18" s="36">
        <v>13110</v>
      </c>
      <c r="AF18" s="39">
        <v>1.2999999999999972</v>
      </c>
      <c r="AG18" s="37">
        <v>13110</v>
      </c>
      <c r="AH18" s="39">
        <v>1.2999999999999972</v>
      </c>
      <c r="AI18" s="38">
        <v>4</v>
      </c>
      <c r="AJ18" s="40">
        <v>100</v>
      </c>
      <c r="AL18" s="32"/>
      <c r="AM18" s="33"/>
      <c r="AN18" s="34"/>
      <c r="AO18" s="33" t="s">
        <v>146</v>
      </c>
      <c r="AP18" s="231" t="s">
        <v>175</v>
      </c>
      <c r="AQ18" s="232"/>
      <c r="AR18" s="43">
        <v>13726</v>
      </c>
      <c r="AS18" s="39">
        <v>4.7000000000000028</v>
      </c>
      <c r="AT18" s="44">
        <v>13726</v>
      </c>
      <c r="AU18" s="39">
        <v>4.7000000000000028</v>
      </c>
      <c r="AV18" s="38">
        <v>4.2</v>
      </c>
      <c r="AW18" s="40">
        <v>100</v>
      </c>
      <c r="AX18" s="43">
        <v>15054</v>
      </c>
      <c r="AY18" s="39">
        <v>9.7000000000000028</v>
      </c>
      <c r="AZ18" s="44">
        <v>15054</v>
      </c>
      <c r="BA18" s="39">
        <v>9.7000000000000028</v>
      </c>
      <c r="BB18" s="38">
        <v>4.4000000000000004</v>
      </c>
      <c r="BC18" s="40">
        <v>100</v>
      </c>
      <c r="BE18" s="32"/>
      <c r="BF18" s="33"/>
      <c r="BG18" s="34"/>
      <c r="BH18" s="33" t="s">
        <v>146</v>
      </c>
      <c r="BI18" s="231" t="s">
        <v>175</v>
      </c>
      <c r="BJ18" s="232"/>
      <c r="BK18" s="43">
        <v>14649</v>
      </c>
      <c r="BL18" s="39">
        <v>-2.7000000000000028</v>
      </c>
      <c r="BM18" s="44">
        <v>14649</v>
      </c>
      <c r="BN18" s="39">
        <v>-2.7000000000000028</v>
      </c>
      <c r="BO18" s="38">
        <v>4.3</v>
      </c>
      <c r="BP18" s="40">
        <v>100</v>
      </c>
      <c r="BQ18" s="43">
        <v>14844</v>
      </c>
      <c r="BR18" s="39">
        <v>1.2999999999999972</v>
      </c>
      <c r="BS18" s="44">
        <v>14844</v>
      </c>
      <c r="BT18" s="39">
        <v>1.2999999999999972</v>
      </c>
      <c r="BU18" s="38">
        <v>4.5</v>
      </c>
      <c r="BV18" s="40">
        <v>100</v>
      </c>
      <c r="BX18" s="32"/>
      <c r="BY18" s="33"/>
      <c r="BZ18" s="34"/>
      <c r="CA18" s="33" t="s">
        <v>146</v>
      </c>
      <c r="CB18" s="231" t="s">
        <v>175</v>
      </c>
      <c r="CC18" s="232"/>
      <c r="CD18" s="43">
        <v>18002</v>
      </c>
      <c r="CE18" s="39">
        <v>21.299999999999997</v>
      </c>
      <c r="CF18" s="44">
        <v>18002</v>
      </c>
      <c r="CG18" s="39">
        <v>21.299999999999997</v>
      </c>
      <c r="CH18" s="38">
        <v>5.4</v>
      </c>
      <c r="CI18" s="40">
        <v>100</v>
      </c>
      <c r="CJ18" s="42">
        <v>16807</v>
      </c>
      <c r="CK18" s="108">
        <f t="shared" si="0"/>
        <v>-6.5999999999999943</v>
      </c>
      <c r="CL18" s="37">
        <v>16807</v>
      </c>
      <c r="CM18" s="108">
        <f t="shared" si="1"/>
        <v>-6.5999999999999943</v>
      </c>
      <c r="CN18" s="30">
        <f t="shared" si="2"/>
        <v>5.0999999999999996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147</v>
      </c>
      <c r="E19" s="34" t="s">
        <v>20</v>
      </c>
      <c r="F19" s="35"/>
      <c r="G19" s="35"/>
      <c r="H19" s="36">
        <v>12891</v>
      </c>
      <c r="I19" s="37">
        <v>10259</v>
      </c>
      <c r="J19" s="38">
        <v>2.9</v>
      </c>
      <c r="K19" s="157">
        <v>79.599999999999994</v>
      </c>
      <c r="L19" s="36">
        <v>12814</v>
      </c>
      <c r="M19" s="39">
        <v>-0.59999999999999432</v>
      </c>
      <c r="N19" s="37">
        <v>10204</v>
      </c>
      <c r="O19" s="39">
        <v>-0.5</v>
      </c>
      <c r="P19" s="38">
        <v>3</v>
      </c>
      <c r="Q19" s="40">
        <v>79.599999999999994</v>
      </c>
      <c r="S19" s="32"/>
      <c r="T19" s="33"/>
      <c r="U19" s="34" t="s">
        <v>66</v>
      </c>
      <c r="V19" s="34" t="s">
        <v>20</v>
      </c>
      <c r="W19" s="35"/>
      <c r="X19" s="35"/>
      <c r="Y19" s="36">
        <v>12823</v>
      </c>
      <c r="Z19" s="39">
        <v>9.9999999999994316E-2</v>
      </c>
      <c r="AA19" s="37">
        <v>10227</v>
      </c>
      <c r="AB19" s="39">
        <v>0.20000000000000284</v>
      </c>
      <c r="AC19" s="38">
        <v>3.1</v>
      </c>
      <c r="AD19" s="40">
        <v>79.8</v>
      </c>
      <c r="AE19" s="36">
        <v>13122</v>
      </c>
      <c r="AF19" s="39">
        <v>2.2999999999999972</v>
      </c>
      <c r="AG19" s="37">
        <v>10714</v>
      </c>
      <c r="AH19" s="39">
        <v>4.7999999999999972</v>
      </c>
      <c r="AI19" s="38">
        <v>3.3</v>
      </c>
      <c r="AJ19" s="40">
        <v>81.599999999999994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12871</v>
      </c>
      <c r="AS19" s="39">
        <v>-1.9000000000000057</v>
      </c>
      <c r="AT19" s="44">
        <v>10828</v>
      </c>
      <c r="AU19" s="39">
        <v>1.0999999999999943</v>
      </c>
      <c r="AV19" s="38">
        <v>3.3</v>
      </c>
      <c r="AW19" s="40">
        <v>84.1</v>
      </c>
      <c r="AX19" s="43">
        <v>17741</v>
      </c>
      <c r="AY19" s="39">
        <v>37.800000000000011</v>
      </c>
      <c r="AZ19" s="44">
        <v>16108</v>
      </c>
      <c r="BA19" s="39">
        <v>48.800000000000011</v>
      </c>
      <c r="BB19" s="38">
        <v>4.7</v>
      </c>
      <c r="BC19" s="40">
        <v>90.8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17378</v>
      </c>
      <c r="BL19" s="39">
        <v>-2</v>
      </c>
      <c r="BM19" s="44">
        <v>15994</v>
      </c>
      <c r="BN19" s="39">
        <v>-0.70000000000000284</v>
      </c>
      <c r="BO19" s="38">
        <v>4.7</v>
      </c>
      <c r="BP19" s="40">
        <v>92</v>
      </c>
      <c r="BQ19" s="43">
        <v>17390</v>
      </c>
      <c r="BR19" s="39">
        <v>9.9999999999994316E-2</v>
      </c>
      <c r="BS19" s="44">
        <v>16362</v>
      </c>
      <c r="BT19" s="39">
        <v>2.2999999999999972</v>
      </c>
      <c r="BU19" s="38">
        <v>5</v>
      </c>
      <c r="BV19" s="40">
        <v>94.1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16893</v>
      </c>
      <c r="CE19" s="39">
        <v>-2.9000000000000057</v>
      </c>
      <c r="CF19" s="44">
        <v>15995</v>
      </c>
      <c r="CG19" s="39">
        <v>-2.2000000000000028</v>
      </c>
      <c r="CH19" s="38">
        <v>4.8</v>
      </c>
      <c r="CI19" s="40">
        <v>94.7</v>
      </c>
      <c r="CJ19" s="42">
        <v>17688</v>
      </c>
      <c r="CK19" s="108">
        <f t="shared" si="0"/>
        <v>4.7000000000000028</v>
      </c>
      <c r="CL19" s="37">
        <v>16724</v>
      </c>
      <c r="CM19" s="108">
        <f t="shared" si="1"/>
        <v>4.5999999999999943</v>
      </c>
      <c r="CN19" s="30">
        <f t="shared" si="2"/>
        <v>5.0999999999999996</v>
      </c>
      <c r="CO19" s="31">
        <f t="shared" si="3"/>
        <v>94.5</v>
      </c>
    </row>
    <row r="20" spans="1:93" x14ac:dyDescent="0.15">
      <c r="A20" s="5"/>
      <c r="B20" s="32"/>
      <c r="C20" s="169"/>
      <c r="D20" s="34"/>
      <c r="E20" s="169" t="s">
        <v>8</v>
      </c>
      <c r="F20" s="35" t="s">
        <v>251</v>
      </c>
      <c r="G20" s="35"/>
      <c r="H20" s="175"/>
      <c r="I20" s="172"/>
      <c r="J20" s="173"/>
      <c r="K20" s="177"/>
      <c r="L20" s="175"/>
      <c r="M20" s="178"/>
      <c r="N20" s="172"/>
      <c r="O20" s="178"/>
      <c r="P20" s="173"/>
      <c r="Q20" s="174"/>
      <c r="S20" s="32"/>
      <c r="T20" s="169"/>
      <c r="U20" s="34"/>
      <c r="V20" s="169" t="s">
        <v>8</v>
      </c>
      <c r="W20" s="35" t="s">
        <v>251</v>
      </c>
      <c r="X20" s="35"/>
      <c r="Y20" s="180"/>
      <c r="Z20" s="178"/>
      <c r="AA20" s="181"/>
      <c r="AB20" s="178"/>
      <c r="AC20" s="173"/>
      <c r="AD20" s="174"/>
      <c r="AE20" s="180"/>
      <c r="AF20" s="178"/>
      <c r="AG20" s="181"/>
      <c r="AH20" s="178"/>
      <c r="AI20" s="173"/>
      <c r="AJ20" s="174"/>
      <c r="AL20" s="32"/>
      <c r="AM20" s="169"/>
      <c r="AN20" s="34"/>
      <c r="AO20" s="169" t="s">
        <v>8</v>
      </c>
      <c r="AP20" s="35" t="s">
        <v>251</v>
      </c>
      <c r="AQ20" s="35"/>
      <c r="AR20" s="180"/>
      <c r="AS20" s="178"/>
      <c r="AT20" s="181"/>
      <c r="AU20" s="178"/>
      <c r="AV20" s="173"/>
      <c r="AW20" s="174"/>
      <c r="AX20" s="180"/>
      <c r="AY20" s="178"/>
      <c r="AZ20" s="181"/>
      <c r="BA20" s="178"/>
      <c r="BB20" s="173"/>
      <c r="BC20" s="174"/>
      <c r="BE20" s="32"/>
      <c r="BF20" s="169"/>
      <c r="BG20" s="34"/>
      <c r="BH20" s="169" t="s">
        <v>8</v>
      </c>
      <c r="BI20" s="35" t="s">
        <v>251</v>
      </c>
      <c r="BJ20" s="41"/>
      <c r="BK20" s="180"/>
      <c r="BL20" s="178"/>
      <c r="BM20" s="181"/>
      <c r="BN20" s="178"/>
      <c r="BO20" s="173"/>
      <c r="BP20" s="174"/>
      <c r="BQ20" s="180"/>
      <c r="BR20" s="178"/>
      <c r="BS20" s="181"/>
      <c r="BT20" s="178"/>
      <c r="BU20" s="173"/>
      <c r="BV20" s="174"/>
      <c r="BX20" s="32"/>
      <c r="BY20" s="169"/>
      <c r="BZ20" s="34"/>
      <c r="CA20" s="169" t="s">
        <v>8</v>
      </c>
      <c r="CB20" s="35" t="s">
        <v>251</v>
      </c>
      <c r="CC20" s="41"/>
      <c r="CD20" s="180"/>
      <c r="CE20" s="178" t="s">
        <v>240</v>
      </c>
      <c r="CF20" s="181"/>
      <c r="CG20" s="178" t="s">
        <v>240</v>
      </c>
      <c r="CH20" s="173"/>
      <c r="CI20" s="174" t="s">
        <v>240</v>
      </c>
      <c r="CJ20" s="42">
        <v>78</v>
      </c>
      <c r="CK20" s="108" t="str">
        <f t="shared" si="0"/>
        <v>皆増</v>
      </c>
      <c r="CL20" s="37">
        <v>78</v>
      </c>
      <c r="CM20" s="108" t="str">
        <f t="shared" si="1"/>
        <v>皆増</v>
      </c>
      <c r="CN20" s="30">
        <f t="shared" si="2"/>
        <v>0</v>
      </c>
      <c r="CO20" s="31">
        <f t="shared" si="3"/>
        <v>100</v>
      </c>
    </row>
    <row r="21" spans="1:93" x14ac:dyDescent="0.15">
      <c r="A21" s="5"/>
      <c r="B21" s="32"/>
      <c r="C21" s="169"/>
      <c r="D21" s="34"/>
      <c r="E21" s="169" t="s">
        <v>10</v>
      </c>
      <c r="F21" s="35" t="s">
        <v>250</v>
      </c>
      <c r="G21" s="35"/>
      <c r="H21" s="175"/>
      <c r="I21" s="172"/>
      <c r="J21" s="173"/>
      <c r="K21" s="177"/>
      <c r="L21" s="175"/>
      <c r="M21" s="178"/>
      <c r="N21" s="172"/>
      <c r="O21" s="178"/>
      <c r="P21" s="173"/>
      <c r="Q21" s="174"/>
      <c r="S21" s="32"/>
      <c r="T21" s="169"/>
      <c r="U21" s="34"/>
      <c r="V21" s="169" t="s">
        <v>10</v>
      </c>
      <c r="W21" s="35" t="s">
        <v>250</v>
      </c>
      <c r="X21" s="35"/>
      <c r="Y21" s="180"/>
      <c r="Z21" s="178"/>
      <c r="AA21" s="181"/>
      <c r="AB21" s="178"/>
      <c r="AC21" s="173"/>
      <c r="AD21" s="174"/>
      <c r="AE21" s="180"/>
      <c r="AF21" s="178"/>
      <c r="AG21" s="181"/>
      <c r="AH21" s="178"/>
      <c r="AI21" s="173"/>
      <c r="AJ21" s="174"/>
      <c r="AL21" s="32"/>
      <c r="AM21" s="169"/>
      <c r="AN21" s="34"/>
      <c r="AO21" s="169" t="s">
        <v>10</v>
      </c>
      <c r="AP21" s="35" t="s">
        <v>250</v>
      </c>
      <c r="AQ21" s="35"/>
      <c r="AR21" s="180"/>
      <c r="AS21" s="178"/>
      <c r="AT21" s="181"/>
      <c r="AU21" s="178"/>
      <c r="AV21" s="173"/>
      <c r="AW21" s="174"/>
      <c r="AX21" s="180"/>
      <c r="AY21" s="178"/>
      <c r="AZ21" s="181"/>
      <c r="BA21" s="178"/>
      <c r="BB21" s="173"/>
      <c r="BC21" s="174"/>
      <c r="BE21" s="32"/>
      <c r="BF21" s="169"/>
      <c r="BG21" s="34"/>
      <c r="BH21" s="169" t="s">
        <v>10</v>
      </c>
      <c r="BI21" s="35" t="s">
        <v>250</v>
      </c>
      <c r="BJ21" s="41"/>
      <c r="BK21" s="180"/>
      <c r="BL21" s="178"/>
      <c r="BM21" s="181"/>
      <c r="BN21" s="178"/>
      <c r="BO21" s="173"/>
      <c r="BP21" s="174"/>
      <c r="BQ21" s="180"/>
      <c r="BR21" s="178"/>
      <c r="BS21" s="181"/>
      <c r="BT21" s="178"/>
      <c r="BU21" s="173"/>
      <c r="BV21" s="174"/>
      <c r="BX21" s="32"/>
      <c r="BY21" s="169"/>
      <c r="BZ21" s="34"/>
      <c r="CA21" s="169" t="s">
        <v>10</v>
      </c>
      <c r="CB21" s="35" t="s">
        <v>250</v>
      </c>
      <c r="CC21" s="41"/>
      <c r="CD21" s="180"/>
      <c r="CE21" s="178" t="s">
        <v>240</v>
      </c>
      <c r="CF21" s="181"/>
      <c r="CG21" s="178" t="s">
        <v>240</v>
      </c>
      <c r="CH21" s="173"/>
      <c r="CI21" s="174" t="s">
        <v>240</v>
      </c>
      <c r="CJ21" s="42">
        <v>17610</v>
      </c>
      <c r="CK21" s="108" t="str">
        <f t="shared" si="0"/>
        <v>皆増</v>
      </c>
      <c r="CL21" s="37">
        <v>16646</v>
      </c>
      <c r="CM21" s="108" t="str">
        <f t="shared" si="1"/>
        <v>皆増</v>
      </c>
      <c r="CN21" s="30">
        <f t="shared" si="2"/>
        <v>5.0999999999999996</v>
      </c>
      <c r="CO21" s="31">
        <f t="shared" si="3"/>
        <v>94.5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26320</v>
      </c>
      <c r="I22" s="37">
        <v>26320</v>
      </c>
      <c r="J22" s="38">
        <v>7.5</v>
      </c>
      <c r="K22" s="157">
        <v>100</v>
      </c>
      <c r="L22" s="36">
        <v>26607</v>
      </c>
      <c r="M22" s="39">
        <v>1.0999999999999943</v>
      </c>
      <c r="N22" s="37">
        <v>26607</v>
      </c>
      <c r="O22" s="39">
        <v>1.0999999999999943</v>
      </c>
      <c r="P22" s="38">
        <v>7.9</v>
      </c>
      <c r="Q22" s="40">
        <v>100</v>
      </c>
      <c r="R22" s="49"/>
      <c r="S22" s="46"/>
      <c r="T22" s="47"/>
      <c r="U22" s="34" t="s">
        <v>68</v>
      </c>
      <c r="V22" s="48" t="s">
        <v>22</v>
      </c>
      <c r="W22" s="48"/>
      <c r="X22" s="48"/>
      <c r="Y22" s="36">
        <v>28242</v>
      </c>
      <c r="Z22" s="39">
        <v>6.0999999999999943</v>
      </c>
      <c r="AA22" s="37">
        <v>28242</v>
      </c>
      <c r="AB22" s="39">
        <v>6.0999999999999943</v>
      </c>
      <c r="AC22" s="38">
        <v>8.5</v>
      </c>
      <c r="AD22" s="40">
        <v>100</v>
      </c>
      <c r="AE22" s="36">
        <v>27626</v>
      </c>
      <c r="AF22" s="39">
        <v>-2.2000000000000028</v>
      </c>
      <c r="AG22" s="37">
        <v>27626</v>
      </c>
      <c r="AH22" s="39">
        <v>-2.2000000000000028</v>
      </c>
      <c r="AI22" s="38">
        <v>8.5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28827</v>
      </c>
      <c r="AS22" s="39">
        <v>4.2999999999999972</v>
      </c>
      <c r="AT22" s="44">
        <v>28827</v>
      </c>
      <c r="AU22" s="39">
        <v>4.2999999999999972</v>
      </c>
      <c r="AV22" s="38">
        <v>8.8000000000000007</v>
      </c>
      <c r="AW22" s="40">
        <v>100</v>
      </c>
      <c r="AX22" s="43">
        <v>26527</v>
      </c>
      <c r="AY22" s="39">
        <v>-8</v>
      </c>
      <c r="AZ22" s="44">
        <v>26527</v>
      </c>
      <c r="BA22" s="39">
        <v>-8</v>
      </c>
      <c r="BB22" s="38">
        <v>7.7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24277</v>
      </c>
      <c r="BL22" s="39">
        <v>-8.5</v>
      </c>
      <c r="BM22" s="44">
        <v>24277</v>
      </c>
      <c r="BN22" s="39">
        <v>-8.5</v>
      </c>
      <c r="BO22" s="38">
        <v>7.1</v>
      </c>
      <c r="BP22" s="40">
        <v>100</v>
      </c>
      <c r="BQ22" s="43">
        <v>24176</v>
      </c>
      <c r="BR22" s="39">
        <v>-0.40000000000000568</v>
      </c>
      <c r="BS22" s="44">
        <v>24176</v>
      </c>
      <c r="BT22" s="39">
        <v>-0.40000000000000568</v>
      </c>
      <c r="BU22" s="38">
        <v>7.3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24084</v>
      </c>
      <c r="CE22" s="39">
        <v>-0.40000000000000568</v>
      </c>
      <c r="CF22" s="44">
        <v>24084</v>
      </c>
      <c r="CG22" s="39">
        <v>-0.40000000000000568</v>
      </c>
      <c r="CH22" s="38">
        <v>7.2</v>
      </c>
      <c r="CI22" s="40">
        <v>100</v>
      </c>
      <c r="CJ22" s="42">
        <v>22564</v>
      </c>
      <c r="CK22" s="108">
        <f t="shared" si="0"/>
        <v>-6.2999999999999972</v>
      </c>
      <c r="CL22" s="37">
        <v>22564</v>
      </c>
      <c r="CM22" s="108">
        <f t="shared" si="1"/>
        <v>-6.2999999999999972</v>
      </c>
      <c r="CN22" s="30">
        <f t="shared" si="2"/>
        <v>6.9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9"/>
      <c r="S23" s="46"/>
      <c r="T23" s="47"/>
      <c r="U23" s="34" t="s">
        <v>23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9"/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38">
        <v>0</v>
      </c>
      <c r="K25" s="157"/>
      <c r="L25" s="36">
        <v>0</v>
      </c>
      <c r="M25" s="39" t="s">
        <v>240</v>
      </c>
      <c r="N25" s="37">
        <v>0</v>
      </c>
      <c r="O25" s="39" t="s">
        <v>240</v>
      </c>
      <c r="P25" s="38">
        <v>0</v>
      </c>
      <c r="Q25" s="40" t="s">
        <v>240</v>
      </c>
      <c r="R25" s="55"/>
      <c r="S25" s="52"/>
      <c r="T25" s="53"/>
      <c r="U25" s="54"/>
      <c r="V25" s="33" t="s">
        <v>8</v>
      </c>
      <c r="W25" s="35" t="s">
        <v>27</v>
      </c>
      <c r="X25" s="35"/>
      <c r="Y25" s="36">
        <v>0</v>
      </c>
      <c r="Z25" s="39" t="s">
        <v>240</v>
      </c>
      <c r="AA25" s="37">
        <v>0</v>
      </c>
      <c r="AB25" s="39" t="s">
        <v>240</v>
      </c>
      <c r="AC25" s="38">
        <v>0</v>
      </c>
      <c r="AD25" s="40" t="s">
        <v>240</v>
      </c>
      <c r="AE25" s="36">
        <v>0</v>
      </c>
      <c r="AF25" s="39" t="s">
        <v>240</v>
      </c>
      <c r="AG25" s="37">
        <v>0</v>
      </c>
      <c r="AH25" s="39" t="s">
        <v>240</v>
      </c>
      <c r="AI25" s="38">
        <v>0</v>
      </c>
      <c r="AJ25" s="40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39" t="s">
        <v>240</v>
      </c>
      <c r="AT25" s="44">
        <v>0</v>
      </c>
      <c r="AU25" s="39" t="s">
        <v>240</v>
      </c>
      <c r="AV25" s="38">
        <v>0</v>
      </c>
      <c r="AW25" s="40" t="s">
        <v>240</v>
      </c>
      <c r="AX25" s="43">
        <v>0</v>
      </c>
      <c r="AY25" s="39" t="s">
        <v>240</v>
      </c>
      <c r="AZ25" s="44">
        <v>0</v>
      </c>
      <c r="BA25" s="39" t="s">
        <v>240</v>
      </c>
      <c r="BB25" s="38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39" t="s">
        <v>240</v>
      </c>
      <c r="BM25" s="44">
        <v>0</v>
      </c>
      <c r="BN25" s="39" t="s">
        <v>240</v>
      </c>
      <c r="BO25" s="38">
        <v>0</v>
      </c>
      <c r="BP25" s="40" t="s">
        <v>240</v>
      </c>
      <c r="BQ25" s="43">
        <v>0</v>
      </c>
      <c r="BR25" s="39" t="s">
        <v>240</v>
      </c>
      <c r="BS25" s="44">
        <v>0</v>
      </c>
      <c r="BT25" s="39" t="s">
        <v>240</v>
      </c>
      <c r="BU25" s="38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39" t="s">
        <v>240</v>
      </c>
      <c r="CF25" s="44">
        <v>0</v>
      </c>
      <c r="CG25" s="39" t="s">
        <v>240</v>
      </c>
      <c r="CH25" s="38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38">
        <v>0</v>
      </c>
      <c r="K26" s="157"/>
      <c r="L26" s="36">
        <v>0</v>
      </c>
      <c r="M26" s="39" t="s">
        <v>240</v>
      </c>
      <c r="N26" s="37">
        <v>0</v>
      </c>
      <c r="O26" s="39" t="s">
        <v>240</v>
      </c>
      <c r="P26" s="38">
        <v>0</v>
      </c>
      <c r="Q26" s="40" t="s">
        <v>240</v>
      </c>
      <c r="R26" s="49"/>
      <c r="S26" s="46"/>
      <c r="T26" s="47"/>
      <c r="U26" s="48"/>
      <c r="V26" s="33" t="s">
        <v>10</v>
      </c>
      <c r="W26" s="35" t="s">
        <v>28</v>
      </c>
      <c r="X26" s="35"/>
      <c r="Y26" s="36">
        <v>0</v>
      </c>
      <c r="Z26" s="39" t="s">
        <v>240</v>
      </c>
      <c r="AA26" s="37">
        <v>0</v>
      </c>
      <c r="AB26" s="39" t="s">
        <v>240</v>
      </c>
      <c r="AC26" s="38">
        <v>0</v>
      </c>
      <c r="AD26" s="40" t="s">
        <v>240</v>
      </c>
      <c r="AE26" s="36">
        <v>0</v>
      </c>
      <c r="AF26" s="39" t="s">
        <v>240</v>
      </c>
      <c r="AG26" s="37">
        <v>0</v>
      </c>
      <c r="AH26" s="39" t="s">
        <v>240</v>
      </c>
      <c r="AI26" s="38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39" t="s">
        <v>240</v>
      </c>
      <c r="AT26" s="44">
        <v>0</v>
      </c>
      <c r="AU26" s="39" t="s">
        <v>240</v>
      </c>
      <c r="AV26" s="38">
        <v>0</v>
      </c>
      <c r="AW26" s="40" t="s">
        <v>240</v>
      </c>
      <c r="AX26" s="43">
        <v>0</v>
      </c>
      <c r="AY26" s="39" t="s">
        <v>240</v>
      </c>
      <c r="AZ26" s="44">
        <v>0</v>
      </c>
      <c r="BA26" s="39" t="s">
        <v>240</v>
      </c>
      <c r="BB26" s="38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39" t="s">
        <v>240</v>
      </c>
      <c r="BM26" s="44">
        <v>0</v>
      </c>
      <c r="BN26" s="39" t="s">
        <v>240</v>
      </c>
      <c r="BO26" s="38">
        <v>0</v>
      </c>
      <c r="BP26" s="40" t="s">
        <v>240</v>
      </c>
      <c r="BQ26" s="43">
        <v>0</v>
      </c>
      <c r="BR26" s="39" t="s">
        <v>240</v>
      </c>
      <c r="BS26" s="44">
        <v>0</v>
      </c>
      <c r="BT26" s="39" t="s">
        <v>240</v>
      </c>
      <c r="BU26" s="38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39" t="s">
        <v>240</v>
      </c>
      <c r="CF26" s="44">
        <v>0</v>
      </c>
      <c r="CG26" s="39" t="s">
        <v>240</v>
      </c>
      <c r="CH26" s="38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9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336</v>
      </c>
      <c r="I28" s="37">
        <v>336</v>
      </c>
      <c r="J28" s="38">
        <v>0.1</v>
      </c>
      <c r="K28" s="157">
        <v>100</v>
      </c>
      <c r="L28" s="36">
        <v>365</v>
      </c>
      <c r="M28" s="39">
        <v>8.5999999999999943</v>
      </c>
      <c r="N28" s="37">
        <v>365</v>
      </c>
      <c r="O28" s="39">
        <v>8.5999999999999943</v>
      </c>
      <c r="P28" s="38">
        <v>0.1</v>
      </c>
      <c r="Q28" s="40">
        <v>100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435</v>
      </c>
      <c r="Z28" s="39">
        <v>19.200000000000003</v>
      </c>
      <c r="AA28" s="37">
        <v>435</v>
      </c>
      <c r="AB28" s="39">
        <v>19.200000000000003</v>
      </c>
      <c r="AC28" s="38">
        <v>0.1</v>
      </c>
      <c r="AD28" s="40">
        <v>100</v>
      </c>
      <c r="AE28" s="36">
        <v>459</v>
      </c>
      <c r="AF28" s="39">
        <v>5.5</v>
      </c>
      <c r="AG28" s="37">
        <v>459</v>
      </c>
      <c r="AH28" s="39">
        <v>5.5</v>
      </c>
      <c r="AI28" s="38">
        <v>0.1</v>
      </c>
      <c r="AJ28" s="40">
        <v>100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443</v>
      </c>
      <c r="AS28" s="39">
        <v>-3.5</v>
      </c>
      <c r="AT28" s="37">
        <v>443</v>
      </c>
      <c r="AU28" s="39">
        <v>-3.5</v>
      </c>
      <c r="AV28" s="38">
        <v>0.1</v>
      </c>
      <c r="AW28" s="40">
        <v>100</v>
      </c>
      <c r="AX28" s="36">
        <v>384</v>
      </c>
      <c r="AY28" s="39">
        <v>-13.299999999999997</v>
      </c>
      <c r="AZ28" s="37">
        <v>384</v>
      </c>
      <c r="BA28" s="39">
        <v>-13.299999999999997</v>
      </c>
      <c r="BB28" s="38">
        <v>0.1</v>
      </c>
      <c r="BC28" s="40">
        <v>100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379</v>
      </c>
      <c r="BL28" s="39">
        <v>-1.2999999999999972</v>
      </c>
      <c r="BM28" s="37">
        <v>379</v>
      </c>
      <c r="BN28" s="39">
        <v>-1.2999999999999972</v>
      </c>
      <c r="BO28" s="38">
        <v>0.1</v>
      </c>
      <c r="BP28" s="40">
        <v>100</v>
      </c>
      <c r="BQ28" s="36">
        <v>278</v>
      </c>
      <c r="BR28" s="39">
        <v>-26.599999999999994</v>
      </c>
      <c r="BS28" s="37">
        <v>278</v>
      </c>
      <c r="BT28" s="39">
        <v>-26.599999999999994</v>
      </c>
      <c r="BU28" s="38">
        <v>0.1</v>
      </c>
      <c r="BV28" s="40">
        <v>100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365</v>
      </c>
      <c r="CE28" s="39">
        <v>31.300000000000011</v>
      </c>
      <c r="CF28" s="37">
        <v>365</v>
      </c>
      <c r="CG28" s="39">
        <v>31.300000000000011</v>
      </c>
      <c r="CH28" s="38">
        <v>0.1</v>
      </c>
      <c r="CI28" s="40">
        <v>100</v>
      </c>
      <c r="CJ28" s="42">
        <v>282</v>
      </c>
      <c r="CK28" s="108">
        <f t="shared" si="0"/>
        <v>-22.700000000000003</v>
      </c>
      <c r="CL28" s="37">
        <v>282</v>
      </c>
      <c r="CM28" s="108">
        <f t="shared" si="1"/>
        <v>-22.700000000000003</v>
      </c>
      <c r="CN28" s="30">
        <f t="shared" si="2"/>
        <v>0.1</v>
      </c>
      <c r="CO28" s="31">
        <f t="shared" si="3"/>
        <v>100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336</v>
      </c>
      <c r="I29" s="37">
        <v>336</v>
      </c>
      <c r="J29" s="38">
        <v>0.1</v>
      </c>
      <c r="K29" s="157">
        <v>100</v>
      </c>
      <c r="L29" s="36">
        <v>365</v>
      </c>
      <c r="M29" s="39">
        <v>8.5999999999999943</v>
      </c>
      <c r="N29" s="37">
        <v>365</v>
      </c>
      <c r="O29" s="39">
        <v>8.5999999999999943</v>
      </c>
      <c r="P29" s="38">
        <v>0.1</v>
      </c>
      <c r="Q29" s="40">
        <v>100</v>
      </c>
      <c r="R29" s="49"/>
      <c r="S29" s="32"/>
      <c r="T29" s="33" t="s">
        <v>76</v>
      </c>
      <c r="U29" s="34" t="s">
        <v>32</v>
      </c>
      <c r="V29" s="34"/>
      <c r="W29" s="35"/>
      <c r="X29" s="35"/>
      <c r="Y29" s="36">
        <v>435</v>
      </c>
      <c r="Z29" s="39">
        <v>19.200000000000003</v>
      </c>
      <c r="AA29" s="37">
        <v>435</v>
      </c>
      <c r="AB29" s="39">
        <v>19.200000000000003</v>
      </c>
      <c r="AC29" s="38">
        <v>0.1</v>
      </c>
      <c r="AD29" s="40">
        <v>100</v>
      </c>
      <c r="AE29" s="36">
        <v>459</v>
      </c>
      <c r="AF29" s="39">
        <v>5.5</v>
      </c>
      <c r="AG29" s="37">
        <v>459</v>
      </c>
      <c r="AH29" s="39">
        <v>5.5</v>
      </c>
      <c r="AI29" s="38">
        <v>0.1</v>
      </c>
      <c r="AJ29" s="40">
        <v>100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443</v>
      </c>
      <c r="AS29" s="39">
        <v>-3.5</v>
      </c>
      <c r="AT29" s="44">
        <v>443</v>
      </c>
      <c r="AU29" s="39">
        <v>-3.5</v>
      </c>
      <c r="AV29" s="38">
        <v>0.1</v>
      </c>
      <c r="AW29" s="40">
        <v>100</v>
      </c>
      <c r="AX29" s="43">
        <v>384</v>
      </c>
      <c r="AY29" s="39">
        <v>-13.299999999999997</v>
      </c>
      <c r="AZ29" s="44">
        <v>384</v>
      </c>
      <c r="BA29" s="39">
        <v>-13.299999999999997</v>
      </c>
      <c r="BB29" s="38">
        <v>0.1</v>
      </c>
      <c r="BC29" s="40">
        <v>100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379</v>
      </c>
      <c r="BL29" s="39">
        <v>-1.2999999999999972</v>
      </c>
      <c r="BM29" s="44">
        <v>379</v>
      </c>
      <c r="BN29" s="39">
        <v>-1.2999999999999972</v>
      </c>
      <c r="BO29" s="38">
        <v>0.1</v>
      </c>
      <c r="BP29" s="40">
        <v>100</v>
      </c>
      <c r="BQ29" s="43">
        <v>278</v>
      </c>
      <c r="BR29" s="39">
        <v>-26.599999999999994</v>
      </c>
      <c r="BS29" s="44">
        <v>278</v>
      </c>
      <c r="BT29" s="39">
        <v>-26.599999999999994</v>
      </c>
      <c r="BU29" s="38">
        <v>0.1</v>
      </c>
      <c r="BV29" s="40">
        <v>100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365</v>
      </c>
      <c r="CE29" s="39">
        <v>31.300000000000011</v>
      </c>
      <c r="CF29" s="44">
        <v>365</v>
      </c>
      <c r="CG29" s="39">
        <v>31.300000000000011</v>
      </c>
      <c r="CH29" s="38">
        <v>0.1</v>
      </c>
      <c r="CI29" s="40">
        <v>100</v>
      </c>
      <c r="CJ29" s="42">
        <v>282</v>
      </c>
      <c r="CK29" s="108">
        <f t="shared" si="0"/>
        <v>-22.700000000000003</v>
      </c>
      <c r="CL29" s="37">
        <v>282</v>
      </c>
      <c r="CM29" s="108">
        <f t="shared" si="1"/>
        <v>-22.700000000000003</v>
      </c>
      <c r="CN29" s="30">
        <f t="shared" si="2"/>
        <v>0.1</v>
      </c>
      <c r="CO29" s="31">
        <f t="shared" si="3"/>
        <v>100</v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57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40" t="s">
        <v>240</v>
      </c>
      <c r="R30" s="49"/>
      <c r="S30" s="32"/>
      <c r="T30" s="33" t="s">
        <v>78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40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40" t="s">
        <v>240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40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40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40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0</v>
      </c>
      <c r="I31" s="37">
        <v>0</v>
      </c>
      <c r="J31" s="38">
        <v>0</v>
      </c>
      <c r="K31" s="157"/>
      <c r="L31" s="36">
        <v>0</v>
      </c>
      <c r="M31" s="39" t="s">
        <v>240</v>
      </c>
      <c r="N31" s="37">
        <v>0</v>
      </c>
      <c r="O31" s="39" t="s">
        <v>240</v>
      </c>
      <c r="P31" s="38">
        <v>0</v>
      </c>
      <c r="Q31" s="40" t="s">
        <v>240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0</v>
      </c>
      <c r="Z31" s="39" t="s">
        <v>240</v>
      </c>
      <c r="AA31" s="37">
        <v>0</v>
      </c>
      <c r="AB31" s="39" t="s">
        <v>240</v>
      </c>
      <c r="AC31" s="38">
        <v>0</v>
      </c>
      <c r="AD31" s="40" t="s">
        <v>240</v>
      </c>
      <c r="AE31" s="36">
        <v>0</v>
      </c>
      <c r="AF31" s="39" t="s">
        <v>240</v>
      </c>
      <c r="AG31" s="37">
        <v>0</v>
      </c>
      <c r="AH31" s="39" t="s">
        <v>240</v>
      </c>
      <c r="AI31" s="38">
        <v>0</v>
      </c>
      <c r="AJ31" s="40" t="s">
        <v>240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0</v>
      </c>
      <c r="AS31" s="39" t="s">
        <v>240</v>
      </c>
      <c r="AT31" s="37">
        <v>0</v>
      </c>
      <c r="AU31" s="39" t="s">
        <v>240</v>
      </c>
      <c r="AV31" s="38">
        <v>0</v>
      </c>
      <c r="AW31" s="40" t="s">
        <v>240</v>
      </c>
      <c r="AX31" s="36">
        <v>0</v>
      </c>
      <c r="AY31" s="39" t="s">
        <v>240</v>
      </c>
      <c r="AZ31" s="37">
        <v>0</v>
      </c>
      <c r="BA31" s="39" t="s">
        <v>240</v>
      </c>
      <c r="BB31" s="38">
        <v>0</v>
      </c>
      <c r="BC31" s="40" t="s">
        <v>240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0</v>
      </c>
      <c r="BL31" s="39" t="s">
        <v>240</v>
      </c>
      <c r="BM31" s="37">
        <v>0</v>
      </c>
      <c r="BN31" s="39" t="s">
        <v>240</v>
      </c>
      <c r="BO31" s="38">
        <v>0</v>
      </c>
      <c r="BP31" s="40" t="s">
        <v>240</v>
      </c>
      <c r="BQ31" s="36">
        <v>0</v>
      </c>
      <c r="BR31" s="39" t="s">
        <v>240</v>
      </c>
      <c r="BS31" s="37">
        <v>0</v>
      </c>
      <c r="BT31" s="39" t="s">
        <v>240</v>
      </c>
      <c r="BU31" s="38">
        <v>0</v>
      </c>
      <c r="BV31" s="40" t="s">
        <v>240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0</v>
      </c>
      <c r="CE31" s="39" t="s">
        <v>240</v>
      </c>
      <c r="CF31" s="37">
        <v>0</v>
      </c>
      <c r="CG31" s="39" t="s">
        <v>240</v>
      </c>
      <c r="CH31" s="38">
        <v>0</v>
      </c>
      <c r="CI31" s="40" t="s">
        <v>240</v>
      </c>
      <c r="CJ31" s="42">
        <v>0</v>
      </c>
      <c r="CK31" s="29" t="str">
        <f t="shared" si="0"/>
        <v/>
      </c>
      <c r="CL31" s="37">
        <v>0</v>
      </c>
      <c r="CM31" s="29" t="str">
        <f t="shared" si="1"/>
        <v/>
      </c>
      <c r="CN31" s="30">
        <f t="shared" si="2"/>
        <v>0</v>
      </c>
      <c r="CO31" s="31" t="str">
        <f t="shared" si="3"/>
        <v/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0</v>
      </c>
      <c r="I32" s="37">
        <v>0</v>
      </c>
      <c r="J32" s="38">
        <v>0</v>
      </c>
      <c r="K32" s="157"/>
      <c r="L32" s="36">
        <v>0</v>
      </c>
      <c r="M32" s="39" t="s">
        <v>240</v>
      </c>
      <c r="N32" s="37">
        <v>0</v>
      </c>
      <c r="O32" s="39" t="s">
        <v>240</v>
      </c>
      <c r="P32" s="38">
        <v>0</v>
      </c>
      <c r="Q32" s="40" t="s">
        <v>240</v>
      </c>
      <c r="R32" s="55"/>
      <c r="S32" s="32"/>
      <c r="T32" s="33"/>
      <c r="U32" s="34" t="s">
        <v>80</v>
      </c>
      <c r="V32" s="34" t="s">
        <v>17</v>
      </c>
      <c r="W32" s="35"/>
      <c r="X32" s="35"/>
      <c r="Y32" s="36">
        <v>0</v>
      </c>
      <c r="Z32" s="39" t="s">
        <v>240</v>
      </c>
      <c r="AA32" s="37">
        <v>0</v>
      </c>
      <c r="AB32" s="39" t="s">
        <v>240</v>
      </c>
      <c r="AC32" s="38">
        <v>0</v>
      </c>
      <c r="AD32" s="40" t="s">
        <v>240</v>
      </c>
      <c r="AE32" s="36">
        <v>0</v>
      </c>
      <c r="AF32" s="39" t="s">
        <v>240</v>
      </c>
      <c r="AG32" s="37">
        <v>0</v>
      </c>
      <c r="AH32" s="39" t="s">
        <v>240</v>
      </c>
      <c r="AI32" s="38">
        <v>0</v>
      </c>
      <c r="AJ32" s="40" t="s">
        <v>240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0</v>
      </c>
      <c r="AS32" s="39" t="s">
        <v>240</v>
      </c>
      <c r="AT32" s="44">
        <v>0</v>
      </c>
      <c r="AU32" s="39" t="s">
        <v>240</v>
      </c>
      <c r="AV32" s="38">
        <v>0</v>
      </c>
      <c r="AW32" s="40" t="s">
        <v>240</v>
      </c>
      <c r="AX32" s="43">
        <v>0</v>
      </c>
      <c r="AY32" s="39" t="s">
        <v>240</v>
      </c>
      <c r="AZ32" s="44">
        <v>0</v>
      </c>
      <c r="BA32" s="39" t="s">
        <v>240</v>
      </c>
      <c r="BB32" s="38">
        <v>0</v>
      </c>
      <c r="BC32" s="40" t="s">
        <v>240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0</v>
      </c>
      <c r="BL32" s="39" t="s">
        <v>240</v>
      </c>
      <c r="BM32" s="44">
        <v>0</v>
      </c>
      <c r="BN32" s="39" t="s">
        <v>240</v>
      </c>
      <c r="BO32" s="38">
        <v>0</v>
      </c>
      <c r="BP32" s="40" t="s">
        <v>240</v>
      </c>
      <c r="BQ32" s="43">
        <v>0</v>
      </c>
      <c r="BR32" s="39" t="s">
        <v>240</v>
      </c>
      <c r="BS32" s="44">
        <v>0</v>
      </c>
      <c r="BT32" s="39" t="s">
        <v>240</v>
      </c>
      <c r="BU32" s="38">
        <v>0</v>
      </c>
      <c r="BV32" s="40" t="s">
        <v>240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0</v>
      </c>
      <c r="CE32" s="39" t="s">
        <v>240</v>
      </c>
      <c r="CF32" s="44">
        <v>0</v>
      </c>
      <c r="CG32" s="39" t="s">
        <v>240</v>
      </c>
      <c r="CH32" s="38">
        <v>0</v>
      </c>
      <c r="CI32" s="40" t="s">
        <v>240</v>
      </c>
      <c r="CJ32" s="42">
        <v>0</v>
      </c>
      <c r="CK32" s="29" t="str">
        <f t="shared" si="0"/>
        <v/>
      </c>
      <c r="CL32" s="37">
        <v>0</v>
      </c>
      <c r="CM32" s="29" t="str">
        <f t="shared" si="1"/>
        <v/>
      </c>
      <c r="CN32" s="30">
        <f t="shared" si="2"/>
        <v>0</v>
      </c>
      <c r="CO32" s="31" t="str">
        <f t="shared" si="3"/>
        <v/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0</v>
      </c>
      <c r="I33" s="37">
        <v>0</v>
      </c>
      <c r="J33" s="38">
        <v>0</v>
      </c>
      <c r="K33" s="157"/>
      <c r="L33" s="36">
        <v>0</v>
      </c>
      <c r="M33" s="39" t="s">
        <v>240</v>
      </c>
      <c r="N33" s="37">
        <v>0</v>
      </c>
      <c r="O33" s="39" t="s">
        <v>240</v>
      </c>
      <c r="P33" s="38">
        <v>0</v>
      </c>
      <c r="Q33" s="40" t="s">
        <v>240</v>
      </c>
      <c r="R33" s="49"/>
      <c r="S33" s="32"/>
      <c r="T33" s="33"/>
      <c r="U33" s="34" t="s">
        <v>81</v>
      </c>
      <c r="V33" s="34" t="s">
        <v>18</v>
      </c>
      <c r="W33" s="35"/>
      <c r="X33" s="35"/>
      <c r="Y33" s="36">
        <v>0</v>
      </c>
      <c r="Z33" s="39" t="s">
        <v>240</v>
      </c>
      <c r="AA33" s="37">
        <v>0</v>
      </c>
      <c r="AB33" s="39" t="s">
        <v>240</v>
      </c>
      <c r="AC33" s="38">
        <v>0</v>
      </c>
      <c r="AD33" s="40" t="s">
        <v>240</v>
      </c>
      <c r="AE33" s="36">
        <v>0</v>
      </c>
      <c r="AF33" s="39" t="s">
        <v>240</v>
      </c>
      <c r="AG33" s="37">
        <v>0</v>
      </c>
      <c r="AH33" s="39" t="s">
        <v>240</v>
      </c>
      <c r="AI33" s="38">
        <v>0</v>
      </c>
      <c r="AJ33" s="40" t="s">
        <v>240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0</v>
      </c>
      <c r="AS33" s="39" t="s">
        <v>240</v>
      </c>
      <c r="AT33" s="44">
        <v>0</v>
      </c>
      <c r="AU33" s="39" t="s">
        <v>240</v>
      </c>
      <c r="AV33" s="38">
        <v>0</v>
      </c>
      <c r="AW33" s="40" t="s">
        <v>240</v>
      </c>
      <c r="AX33" s="43">
        <v>0</v>
      </c>
      <c r="AY33" s="39" t="s">
        <v>240</v>
      </c>
      <c r="AZ33" s="44">
        <v>0</v>
      </c>
      <c r="BA33" s="39" t="s">
        <v>240</v>
      </c>
      <c r="BB33" s="38">
        <v>0</v>
      </c>
      <c r="BC33" s="40" t="s">
        <v>240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0</v>
      </c>
      <c r="BL33" s="39" t="s">
        <v>240</v>
      </c>
      <c r="BM33" s="44">
        <v>0</v>
      </c>
      <c r="BN33" s="39" t="s">
        <v>240</v>
      </c>
      <c r="BO33" s="38">
        <v>0</v>
      </c>
      <c r="BP33" s="40" t="s">
        <v>240</v>
      </c>
      <c r="BQ33" s="43">
        <v>0</v>
      </c>
      <c r="BR33" s="39" t="s">
        <v>240</v>
      </c>
      <c r="BS33" s="44">
        <v>0</v>
      </c>
      <c r="BT33" s="39" t="s">
        <v>240</v>
      </c>
      <c r="BU33" s="38">
        <v>0</v>
      </c>
      <c r="BV33" s="40" t="s">
        <v>240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0</v>
      </c>
      <c r="CE33" s="39" t="s">
        <v>240</v>
      </c>
      <c r="CF33" s="44">
        <v>0</v>
      </c>
      <c r="CG33" s="39" t="s">
        <v>240</v>
      </c>
      <c r="CH33" s="38">
        <v>0</v>
      </c>
      <c r="CI33" s="40" t="s">
        <v>240</v>
      </c>
      <c r="CJ33" s="42">
        <v>0</v>
      </c>
      <c r="CK33" s="29" t="str">
        <f t="shared" si="0"/>
        <v/>
      </c>
      <c r="CL33" s="37">
        <v>0</v>
      </c>
      <c r="CM33" s="29" t="str">
        <f t="shared" si="1"/>
        <v/>
      </c>
      <c r="CN33" s="30">
        <f t="shared" si="2"/>
        <v>0</v>
      </c>
      <c r="CO33" s="31" t="str">
        <f t="shared" si="3"/>
        <v/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9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9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417119</v>
      </c>
      <c r="I38" s="2">
        <v>349275</v>
      </c>
      <c r="J38" s="3">
        <v>100</v>
      </c>
      <c r="K38" s="159">
        <v>83.7</v>
      </c>
      <c r="L38" s="1">
        <v>402674</v>
      </c>
      <c r="M38" s="4">
        <v>-3.5</v>
      </c>
      <c r="N38" s="2">
        <v>337243</v>
      </c>
      <c r="O38" s="4">
        <v>-3.4000000000000057</v>
      </c>
      <c r="P38" s="3">
        <v>100</v>
      </c>
      <c r="Q38" s="78">
        <v>83.8</v>
      </c>
      <c r="R38" s="55"/>
      <c r="S38" s="76"/>
      <c r="T38" s="219" t="s">
        <v>41</v>
      </c>
      <c r="U38" s="220"/>
      <c r="V38" s="220"/>
      <c r="W38" s="220"/>
      <c r="X38" s="220"/>
      <c r="Y38" s="1">
        <v>390827</v>
      </c>
      <c r="Z38" s="4">
        <v>-2.9000000000000057</v>
      </c>
      <c r="AA38" s="2">
        <v>332878</v>
      </c>
      <c r="AB38" s="4">
        <v>-1.2999999999999972</v>
      </c>
      <c r="AC38" s="3">
        <v>100</v>
      </c>
      <c r="AD38" s="78">
        <v>85.2</v>
      </c>
      <c r="AE38" s="1">
        <v>378825</v>
      </c>
      <c r="AF38" s="4">
        <v>-3.0999999999999943</v>
      </c>
      <c r="AG38" s="2">
        <v>325312</v>
      </c>
      <c r="AH38" s="4">
        <v>-2.2999999999999972</v>
      </c>
      <c r="AI38" s="3">
        <v>100</v>
      </c>
      <c r="AJ38" s="78">
        <v>85.9</v>
      </c>
      <c r="AL38" s="76"/>
      <c r="AM38" s="219" t="s">
        <v>41</v>
      </c>
      <c r="AN38" s="220"/>
      <c r="AO38" s="220"/>
      <c r="AP38" s="220"/>
      <c r="AQ38" s="220"/>
      <c r="AR38" s="1">
        <v>375106</v>
      </c>
      <c r="AS38" s="4">
        <v>-1</v>
      </c>
      <c r="AT38" s="2">
        <v>329312</v>
      </c>
      <c r="AU38" s="4">
        <v>1.2000000000000028</v>
      </c>
      <c r="AV38" s="3">
        <v>100</v>
      </c>
      <c r="AW38" s="78">
        <v>87.8</v>
      </c>
      <c r="AX38" s="1">
        <v>380777</v>
      </c>
      <c r="AY38" s="4">
        <v>1.5</v>
      </c>
      <c r="AZ38" s="2">
        <v>342835</v>
      </c>
      <c r="BA38" s="4">
        <v>4.0999999999999943</v>
      </c>
      <c r="BB38" s="3">
        <v>100</v>
      </c>
      <c r="BC38" s="78">
        <v>90</v>
      </c>
      <c r="BE38" s="76"/>
      <c r="BF38" s="219" t="s">
        <v>41</v>
      </c>
      <c r="BG38" s="220"/>
      <c r="BH38" s="220"/>
      <c r="BI38" s="220"/>
      <c r="BJ38" s="221"/>
      <c r="BK38" s="1">
        <v>376432</v>
      </c>
      <c r="BL38" s="4">
        <v>-1.0999999999999943</v>
      </c>
      <c r="BM38" s="2">
        <v>341494</v>
      </c>
      <c r="BN38" s="4">
        <v>-0.40000000000000568</v>
      </c>
      <c r="BO38" s="3">
        <v>100</v>
      </c>
      <c r="BP38" s="78">
        <v>90.7</v>
      </c>
      <c r="BQ38" s="1">
        <v>363131</v>
      </c>
      <c r="BR38" s="4">
        <v>-3.5</v>
      </c>
      <c r="BS38" s="2">
        <v>330247</v>
      </c>
      <c r="BT38" s="4">
        <v>-3.2999999999999972</v>
      </c>
      <c r="BU38" s="3">
        <v>100</v>
      </c>
      <c r="BV38" s="78">
        <v>90.9</v>
      </c>
      <c r="BX38" s="76"/>
      <c r="BY38" s="219" t="s">
        <v>41</v>
      </c>
      <c r="BZ38" s="220"/>
      <c r="CA38" s="220"/>
      <c r="CB38" s="220"/>
      <c r="CC38" s="221"/>
      <c r="CD38" s="1">
        <v>370228</v>
      </c>
      <c r="CE38" s="4">
        <v>2</v>
      </c>
      <c r="CF38" s="2">
        <v>334639</v>
      </c>
      <c r="CG38" s="4">
        <v>1.2999999999999972</v>
      </c>
      <c r="CH38" s="3">
        <v>100</v>
      </c>
      <c r="CI38" s="78">
        <v>90.4</v>
      </c>
      <c r="CJ38" s="79">
        <v>361762</v>
      </c>
      <c r="CK38" s="101">
        <f t="shared" si="0"/>
        <v>-2.2999999999999972</v>
      </c>
      <c r="CL38" s="2">
        <v>327288</v>
      </c>
      <c r="CM38" s="101">
        <f t="shared" si="1"/>
        <v>-2.2000000000000028</v>
      </c>
      <c r="CN38" s="81">
        <f t="shared" si="2"/>
        <v>100</v>
      </c>
      <c r="CO38" s="82">
        <f t="shared" si="3"/>
        <v>90.5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131217</v>
      </c>
      <c r="I39" s="2">
        <v>96499</v>
      </c>
      <c r="J39" s="3"/>
      <c r="K39" s="159">
        <v>73.5</v>
      </c>
      <c r="L39" s="1">
        <v>112688</v>
      </c>
      <c r="M39" s="4">
        <v>-14.099999999999994</v>
      </c>
      <c r="N39" s="2">
        <v>87474</v>
      </c>
      <c r="O39" s="4">
        <v>-9.4000000000000057</v>
      </c>
      <c r="P39" s="3"/>
      <c r="Q39" s="78">
        <v>77.599999999999994</v>
      </c>
      <c r="R39" s="55"/>
      <c r="S39" s="86" t="s">
        <v>42</v>
      </c>
      <c r="T39" s="87"/>
      <c r="U39" s="88"/>
      <c r="V39" s="88"/>
      <c r="W39" s="89"/>
      <c r="X39" s="89"/>
      <c r="Y39" s="1">
        <v>100153</v>
      </c>
      <c r="Z39" s="4">
        <v>-11.099999999999994</v>
      </c>
      <c r="AA39" s="2">
        <v>77814</v>
      </c>
      <c r="AB39" s="4">
        <v>-11</v>
      </c>
      <c r="AC39" s="3"/>
      <c r="AD39" s="78">
        <v>77.7</v>
      </c>
      <c r="AE39" s="1">
        <v>91050</v>
      </c>
      <c r="AF39" s="4">
        <v>-9.0999999999999943</v>
      </c>
      <c r="AG39" s="2">
        <v>73294</v>
      </c>
      <c r="AH39" s="4">
        <v>-5.7999999999999972</v>
      </c>
      <c r="AI39" s="3"/>
      <c r="AJ39" s="78">
        <v>80.5</v>
      </c>
      <c r="AL39" s="86" t="s">
        <v>42</v>
      </c>
      <c r="AM39" s="87"/>
      <c r="AN39" s="88"/>
      <c r="AO39" s="88"/>
      <c r="AP39" s="89"/>
      <c r="AQ39" s="89"/>
      <c r="AR39" s="90">
        <v>89215</v>
      </c>
      <c r="AS39" s="4">
        <v>-2</v>
      </c>
      <c r="AT39" s="91">
        <v>74492</v>
      </c>
      <c r="AU39" s="4">
        <v>1.5999999999999943</v>
      </c>
      <c r="AV39" s="3"/>
      <c r="AW39" s="78">
        <v>83.5</v>
      </c>
      <c r="AX39" s="90">
        <v>87235</v>
      </c>
      <c r="AY39" s="4">
        <v>-2.2000000000000028</v>
      </c>
      <c r="AZ39" s="91">
        <v>74106</v>
      </c>
      <c r="BA39" s="4">
        <v>-0.5</v>
      </c>
      <c r="BB39" s="3"/>
      <c r="BC39" s="78">
        <v>84.9</v>
      </c>
      <c r="BE39" s="76" t="s">
        <v>42</v>
      </c>
      <c r="BF39" s="77"/>
      <c r="BG39" s="83"/>
      <c r="BH39" s="83"/>
      <c r="BI39" s="84"/>
      <c r="BJ39" s="85"/>
      <c r="BK39" s="90">
        <v>82124</v>
      </c>
      <c r="BL39" s="4">
        <v>-5.9000000000000057</v>
      </c>
      <c r="BM39" s="91">
        <v>71689</v>
      </c>
      <c r="BN39" s="4">
        <v>-3.2999999999999972</v>
      </c>
      <c r="BO39" s="3"/>
      <c r="BP39" s="78">
        <v>87.3</v>
      </c>
      <c r="BQ39" s="90">
        <v>80162</v>
      </c>
      <c r="BR39" s="4">
        <v>-2.4000000000000057</v>
      </c>
      <c r="BS39" s="91">
        <v>70781</v>
      </c>
      <c r="BT39" s="4">
        <v>-1.2999999999999972</v>
      </c>
      <c r="BU39" s="3"/>
      <c r="BV39" s="78">
        <v>88.3</v>
      </c>
      <c r="BX39" s="76" t="s">
        <v>42</v>
      </c>
      <c r="BY39" s="77"/>
      <c r="BZ39" s="83"/>
      <c r="CA39" s="83"/>
      <c r="CB39" s="84"/>
      <c r="CC39" s="85"/>
      <c r="CD39" s="90">
        <v>74616</v>
      </c>
      <c r="CE39" s="4">
        <v>-6.9000000000000057</v>
      </c>
      <c r="CF39" s="91">
        <v>66493</v>
      </c>
      <c r="CG39" s="4">
        <v>-6.0999999999999943</v>
      </c>
      <c r="CH39" s="3"/>
      <c r="CI39" s="78">
        <v>89.1</v>
      </c>
      <c r="CJ39" s="79">
        <v>61533</v>
      </c>
      <c r="CK39" s="101">
        <f t="shared" si="0"/>
        <v>-17.5</v>
      </c>
      <c r="CL39" s="2">
        <v>55941</v>
      </c>
      <c r="CM39" s="101">
        <f t="shared" si="1"/>
        <v>-15.900000000000006</v>
      </c>
      <c r="CN39" s="81"/>
      <c r="CO39" s="82">
        <f t="shared" si="3"/>
        <v>90.9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59"/>
      <c r="L40" s="1">
        <v>0</v>
      </c>
      <c r="M40" s="4" t="s">
        <v>240</v>
      </c>
      <c r="N40" s="2">
        <v>0</v>
      </c>
      <c r="O40" s="4" t="s">
        <v>240</v>
      </c>
      <c r="P40" s="3"/>
      <c r="Q40" s="78" t="s">
        <v>240</v>
      </c>
      <c r="R40" s="55"/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3"/>
      <c r="AD40" s="78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8" t="s">
        <v>240</v>
      </c>
      <c r="AL40" s="76" t="s">
        <v>43</v>
      </c>
      <c r="AM40" s="77"/>
      <c r="AN40" s="83"/>
      <c r="AO40" s="83"/>
      <c r="AP40" s="84"/>
      <c r="AQ40" s="84"/>
      <c r="AR40" s="90">
        <v>0</v>
      </c>
      <c r="AS40" s="4" t="s">
        <v>240</v>
      </c>
      <c r="AT40" s="91">
        <v>0</v>
      </c>
      <c r="AU40" s="4" t="s">
        <v>240</v>
      </c>
      <c r="AV40" s="3"/>
      <c r="AW40" s="78" t="s">
        <v>240</v>
      </c>
      <c r="AX40" s="90">
        <v>0</v>
      </c>
      <c r="AY40" s="4" t="s">
        <v>240</v>
      </c>
      <c r="AZ40" s="91">
        <v>0</v>
      </c>
      <c r="BA40" s="4" t="s">
        <v>240</v>
      </c>
      <c r="BB40" s="3"/>
      <c r="BC40" s="78" t="s">
        <v>240</v>
      </c>
      <c r="BE40" s="76" t="s">
        <v>43</v>
      </c>
      <c r="BF40" s="77"/>
      <c r="BG40" s="83"/>
      <c r="BH40" s="83"/>
      <c r="BI40" s="84"/>
      <c r="BJ40" s="85"/>
      <c r="BK40" s="90">
        <v>0</v>
      </c>
      <c r="BL40" s="4" t="s">
        <v>240</v>
      </c>
      <c r="BM40" s="91">
        <v>0</v>
      </c>
      <c r="BN40" s="4" t="s">
        <v>240</v>
      </c>
      <c r="BO40" s="3"/>
      <c r="BP40" s="78" t="s">
        <v>240</v>
      </c>
      <c r="BQ40" s="90">
        <v>0</v>
      </c>
      <c r="BR40" s="4" t="s">
        <v>240</v>
      </c>
      <c r="BS40" s="91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90">
        <v>0</v>
      </c>
      <c r="CE40" s="4" t="s">
        <v>240</v>
      </c>
      <c r="CF40" s="91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142339</v>
      </c>
      <c r="I41" s="2">
        <v>132582</v>
      </c>
      <c r="J41" s="3">
        <v>38</v>
      </c>
      <c r="K41" s="159">
        <v>93.1</v>
      </c>
      <c r="L41" s="1">
        <v>138124</v>
      </c>
      <c r="M41" s="4">
        <v>-3</v>
      </c>
      <c r="N41" s="2">
        <v>128023</v>
      </c>
      <c r="O41" s="4">
        <v>-3.4000000000000057</v>
      </c>
      <c r="P41" s="3">
        <v>38</v>
      </c>
      <c r="Q41" s="78">
        <v>92.7</v>
      </c>
      <c r="S41" s="216" t="s">
        <v>44</v>
      </c>
      <c r="T41" s="217"/>
      <c r="U41" s="217"/>
      <c r="V41" s="217"/>
      <c r="W41" s="217"/>
      <c r="X41" s="217"/>
      <c r="Y41" s="1">
        <v>137698</v>
      </c>
      <c r="Z41" s="4">
        <v>-0.29999999999999716</v>
      </c>
      <c r="AA41" s="2">
        <v>128733</v>
      </c>
      <c r="AB41" s="4">
        <v>0.59999999999999432</v>
      </c>
      <c r="AC41" s="3">
        <v>38.700000000000003</v>
      </c>
      <c r="AD41" s="78">
        <v>93.5</v>
      </c>
      <c r="AE41" s="1">
        <v>131305</v>
      </c>
      <c r="AF41" s="4">
        <v>-4.5999999999999943</v>
      </c>
      <c r="AG41" s="2">
        <v>123916</v>
      </c>
      <c r="AH41" s="4">
        <v>-3.7000000000000028</v>
      </c>
      <c r="AI41" s="3">
        <v>38.1</v>
      </c>
      <c r="AJ41" s="78">
        <v>94.4</v>
      </c>
      <c r="AL41" s="216" t="s">
        <v>44</v>
      </c>
      <c r="AM41" s="217"/>
      <c r="AN41" s="217"/>
      <c r="AO41" s="217"/>
      <c r="AP41" s="217"/>
      <c r="AQ41" s="217"/>
      <c r="AR41" s="1">
        <v>130989</v>
      </c>
      <c r="AS41" s="4">
        <v>-0.20000000000000284</v>
      </c>
      <c r="AT41" s="2">
        <v>126174</v>
      </c>
      <c r="AU41" s="4">
        <v>1.7999999999999972</v>
      </c>
      <c r="AV41" s="3">
        <v>38.299999999999997</v>
      </c>
      <c r="AW41" s="78">
        <v>96.3</v>
      </c>
      <c r="AX41" s="1">
        <v>132699</v>
      </c>
      <c r="AY41" s="4">
        <v>1.2999999999999972</v>
      </c>
      <c r="AZ41" s="2">
        <v>129751</v>
      </c>
      <c r="BA41" s="4">
        <v>2.7999999999999972</v>
      </c>
      <c r="BB41" s="3">
        <v>37.799999999999997</v>
      </c>
      <c r="BC41" s="78">
        <v>97.8</v>
      </c>
      <c r="BE41" s="216" t="s">
        <v>44</v>
      </c>
      <c r="BF41" s="217"/>
      <c r="BG41" s="217"/>
      <c r="BH41" s="217"/>
      <c r="BI41" s="217"/>
      <c r="BJ41" s="218"/>
      <c r="BK41" s="1">
        <v>130352</v>
      </c>
      <c r="BL41" s="4">
        <v>-1.7999999999999972</v>
      </c>
      <c r="BM41" s="2">
        <v>128005</v>
      </c>
      <c r="BN41" s="4">
        <v>-1.2999999999999972</v>
      </c>
      <c r="BO41" s="3">
        <v>37.5</v>
      </c>
      <c r="BP41" s="78">
        <v>98.2</v>
      </c>
      <c r="BQ41" s="1">
        <v>131941</v>
      </c>
      <c r="BR41" s="4">
        <v>1.2000000000000028</v>
      </c>
      <c r="BS41" s="2">
        <v>129415</v>
      </c>
      <c r="BT41" s="4">
        <v>1.0999999999999943</v>
      </c>
      <c r="BU41" s="3">
        <v>39.200000000000003</v>
      </c>
      <c r="BV41" s="78">
        <v>98.1</v>
      </c>
      <c r="BX41" s="216" t="s">
        <v>44</v>
      </c>
      <c r="BY41" s="217"/>
      <c r="BZ41" s="217"/>
      <c r="CA41" s="217"/>
      <c r="CB41" s="217"/>
      <c r="CC41" s="218"/>
      <c r="CD41" s="1">
        <v>138711</v>
      </c>
      <c r="CE41" s="4">
        <v>5.0999999999999943</v>
      </c>
      <c r="CF41" s="2">
        <v>134306</v>
      </c>
      <c r="CG41" s="4">
        <v>3.7999999999999972</v>
      </c>
      <c r="CH41" s="3">
        <v>40.1</v>
      </c>
      <c r="CI41" s="78">
        <v>96.8</v>
      </c>
      <c r="CJ41" s="79">
        <v>133075</v>
      </c>
      <c r="CK41" s="101">
        <f t="shared" si="0"/>
        <v>-4.0999999999999943</v>
      </c>
      <c r="CL41" s="2">
        <v>127834</v>
      </c>
      <c r="CM41" s="101">
        <f t="shared" si="1"/>
        <v>-4.7999999999999972</v>
      </c>
      <c r="CN41" s="81">
        <f t="shared" si="2"/>
        <v>39.1</v>
      </c>
      <c r="CO41" s="82">
        <f t="shared" si="3"/>
        <v>96.1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11201</v>
      </c>
      <c r="I42" s="2">
        <v>9681</v>
      </c>
      <c r="J42" s="3">
        <v>2.8</v>
      </c>
      <c r="K42" s="159">
        <v>86.4</v>
      </c>
      <c r="L42" s="1">
        <v>10996</v>
      </c>
      <c r="M42" s="4">
        <v>-1.7999999999999972</v>
      </c>
      <c r="N42" s="2">
        <v>9476</v>
      </c>
      <c r="O42" s="4">
        <v>-2.0999999999999943</v>
      </c>
      <c r="P42" s="3">
        <v>2.8</v>
      </c>
      <c r="Q42" s="78">
        <v>86.2</v>
      </c>
      <c r="S42" s="216" t="s">
        <v>45</v>
      </c>
      <c r="T42" s="217"/>
      <c r="U42" s="217"/>
      <c r="V42" s="217"/>
      <c r="W42" s="217"/>
      <c r="X42" s="217"/>
      <c r="Y42" s="1">
        <v>10933</v>
      </c>
      <c r="Z42" s="4">
        <v>-0.59999999999999432</v>
      </c>
      <c r="AA42" s="2">
        <v>9413</v>
      </c>
      <c r="AB42" s="4">
        <v>-0.70000000000000284</v>
      </c>
      <c r="AC42" s="3">
        <v>2.8</v>
      </c>
      <c r="AD42" s="78">
        <v>86.1</v>
      </c>
      <c r="AE42" s="1">
        <v>8821</v>
      </c>
      <c r="AF42" s="4">
        <v>-19.299999999999997</v>
      </c>
      <c r="AG42" s="2">
        <v>7709</v>
      </c>
      <c r="AH42" s="4">
        <v>-18.099999999999994</v>
      </c>
      <c r="AI42" s="3">
        <v>2.4</v>
      </c>
      <c r="AJ42" s="78">
        <v>87.4</v>
      </c>
      <c r="AL42" s="216" t="s">
        <v>45</v>
      </c>
      <c r="AM42" s="217"/>
      <c r="AN42" s="217"/>
      <c r="AO42" s="217"/>
      <c r="AP42" s="217"/>
      <c r="AQ42" s="217"/>
      <c r="AR42" s="1">
        <v>9302</v>
      </c>
      <c r="AS42" s="4">
        <v>5.5</v>
      </c>
      <c r="AT42" s="2">
        <v>8338</v>
      </c>
      <c r="AU42" s="4">
        <v>8.2000000000000028</v>
      </c>
      <c r="AV42" s="3">
        <v>2.5</v>
      </c>
      <c r="AW42" s="78">
        <v>89.6</v>
      </c>
      <c r="AX42" s="1">
        <v>11017</v>
      </c>
      <c r="AY42" s="4">
        <v>18.400000000000006</v>
      </c>
      <c r="AZ42" s="2">
        <v>10473</v>
      </c>
      <c r="BA42" s="4">
        <v>25.599999999999994</v>
      </c>
      <c r="BB42" s="3">
        <v>3.1</v>
      </c>
      <c r="BC42" s="78">
        <v>95.1</v>
      </c>
      <c r="BE42" s="216" t="s">
        <v>45</v>
      </c>
      <c r="BF42" s="217"/>
      <c r="BG42" s="217"/>
      <c r="BH42" s="217"/>
      <c r="BI42" s="217"/>
      <c r="BJ42" s="218"/>
      <c r="BK42" s="1">
        <v>12693</v>
      </c>
      <c r="BL42" s="4">
        <v>15.200000000000003</v>
      </c>
      <c r="BM42" s="2">
        <v>12448</v>
      </c>
      <c r="BN42" s="4">
        <v>18.900000000000006</v>
      </c>
      <c r="BO42" s="3">
        <v>3.6</v>
      </c>
      <c r="BP42" s="78">
        <v>98.1</v>
      </c>
      <c r="BQ42" s="1">
        <v>8445</v>
      </c>
      <c r="BR42" s="4">
        <v>-33.5</v>
      </c>
      <c r="BS42" s="2">
        <v>8240</v>
      </c>
      <c r="BT42" s="4">
        <v>-33.799999999999997</v>
      </c>
      <c r="BU42" s="3">
        <v>2.5</v>
      </c>
      <c r="BV42" s="78">
        <v>97.6</v>
      </c>
      <c r="BX42" s="216" t="s">
        <v>45</v>
      </c>
      <c r="BY42" s="217"/>
      <c r="BZ42" s="217"/>
      <c r="CA42" s="217"/>
      <c r="CB42" s="217"/>
      <c r="CC42" s="218"/>
      <c r="CD42" s="1">
        <v>9410</v>
      </c>
      <c r="CE42" s="4">
        <v>11.400000000000006</v>
      </c>
      <c r="CF42" s="2">
        <v>9205</v>
      </c>
      <c r="CG42" s="4">
        <v>11.700000000000003</v>
      </c>
      <c r="CH42" s="3">
        <v>2.8</v>
      </c>
      <c r="CI42" s="78">
        <v>97.8</v>
      </c>
      <c r="CJ42" s="79">
        <v>10058</v>
      </c>
      <c r="CK42" s="101">
        <f t="shared" si="0"/>
        <v>6.9000000000000057</v>
      </c>
      <c r="CL42" s="2">
        <v>9903</v>
      </c>
      <c r="CM42" s="101">
        <f t="shared" si="1"/>
        <v>7.5999999999999943</v>
      </c>
      <c r="CN42" s="81">
        <f t="shared" si="2"/>
        <v>3</v>
      </c>
      <c r="CO42" s="82">
        <f t="shared" si="3"/>
        <v>98.5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tabColor rgb="FFFFFF00"/>
  </sheetPr>
  <dimension ref="A1:CO42"/>
  <sheetViews>
    <sheetView view="pageBreakPreview" topLeftCell="BK1" zoomScale="85" zoomScaleNormal="75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184</v>
      </c>
      <c r="C1" s="198"/>
      <c r="D1" s="198"/>
      <c r="E1" s="198"/>
      <c r="F1" s="198"/>
      <c r="K1" s="7"/>
      <c r="Q1" s="7" t="s">
        <v>174</v>
      </c>
      <c r="S1" s="197" t="s">
        <v>184</v>
      </c>
      <c r="T1" s="198"/>
      <c r="U1" s="198"/>
      <c r="V1" s="198"/>
      <c r="W1" s="198"/>
      <c r="AJ1" s="7" t="s">
        <v>174</v>
      </c>
      <c r="AL1" s="197" t="s">
        <v>184</v>
      </c>
      <c r="AM1" s="198"/>
      <c r="AN1" s="198"/>
      <c r="AO1" s="198"/>
      <c r="AP1" s="198"/>
      <c r="BC1" s="7" t="s">
        <v>174</v>
      </c>
      <c r="BE1" s="197" t="s">
        <v>184</v>
      </c>
      <c r="BF1" s="198"/>
      <c r="BG1" s="198"/>
      <c r="BH1" s="198"/>
      <c r="BI1" s="198"/>
      <c r="BV1" s="7" t="s">
        <v>174</v>
      </c>
      <c r="BX1" s="197" t="s">
        <v>184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232914</v>
      </c>
      <c r="I5" s="24">
        <v>211796</v>
      </c>
      <c r="J5" s="25">
        <v>100</v>
      </c>
      <c r="K5" s="156">
        <v>90.9</v>
      </c>
      <c r="L5" s="23">
        <v>232379</v>
      </c>
      <c r="M5" s="26">
        <v>-0.20000000000000284</v>
      </c>
      <c r="N5" s="24">
        <v>214174</v>
      </c>
      <c r="O5" s="26">
        <v>1.0999999999999943</v>
      </c>
      <c r="P5" s="25">
        <v>100</v>
      </c>
      <c r="Q5" s="27">
        <v>92.2</v>
      </c>
      <c r="S5" s="22" t="s">
        <v>202</v>
      </c>
      <c r="T5" s="224" t="s">
        <v>4</v>
      </c>
      <c r="U5" s="225"/>
      <c r="V5" s="225"/>
      <c r="W5" s="225"/>
      <c r="X5" s="225"/>
      <c r="Y5" s="23">
        <v>226422</v>
      </c>
      <c r="Z5" s="26">
        <v>-2.5999999999999943</v>
      </c>
      <c r="AA5" s="24">
        <v>214029</v>
      </c>
      <c r="AB5" s="26">
        <v>-9.9999999999994316E-2</v>
      </c>
      <c r="AC5" s="25">
        <v>100</v>
      </c>
      <c r="AD5" s="27">
        <v>94.5</v>
      </c>
      <c r="AE5" s="23">
        <v>238149</v>
      </c>
      <c r="AF5" s="26">
        <v>5.2000000000000028</v>
      </c>
      <c r="AG5" s="24">
        <v>229394</v>
      </c>
      <c r="AH5" s="26">
        <v>7.2000000000000028</v>
      </c>
      <c r="AI5" s="25">
        <v>100</v>
      </c>
      <c r="AJ5" s="27">
        <v>96.3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232252</v>
      </c>
      <c r="AS5" s="26">
        <v>-2.5</v>
      </c>
      <c r="AT5" s="24">
        <v>223924</v>
      </c>
      <c r="AU5" s="26">
        <v>-2.4000000000000057</v>
      </c>
      <c r="AV5" s="25">
        <v>100</v>
      </c>
      <c r="AW5" s="27">
        <v>96.4</v>
      </c>
      <c r="AX5" s="23">
        <v>243448</v>
      </c>
      <c r="AY5" s="26">
        <v>4.7999999999999972</v>
      </c>
      <c r="AZ5" s="24">
        <v>236064</v>
      </c>
      <c r="BA5" s="26">
        <v>5.4000000000000057</v>
      </c>
      <c r="BB5" s="25">
        <v>100</v>
      </c>
      <c r="BC5" s="27">
        <v>97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234098</v>
      </c>
      <c r="BL5" s="26">
        <v>-3.7999999999999972</v>
      </c>
      <c r="BM5" s="24">
        <v>232059</v>
      </c>
      <c r="BN5" s="26">
        <v>-1.7000000000000028</v>
      </c>
      <c r="BO5" s="25">
        <v>100</v>
      </c>
      <c r="BP5" s="27">
        <v>99.1</v>
      </c>
      <c r="BQ5" s="23">
        <v>234740</v>
      </c>
      <c r="BR5" s="26">
        <v>0.29999999999999716</v>
      </c>
      <c r="BS5" s="24">
        <v>233227</v>
      </c>
      <c r="BT5" s="26">
        <v>0.5</v>
      </c>
      <c r="BU5" s="25">
        <v>100</v>
      </c>
      <c r="BV5" s="27">
        <v>99.4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241043</v>
      </c>
      <c r="CE5" s="26">
        <v>2.7000000000000028</v>
      </c>
      <c r="CF5" s="24">
        <v>240256</v>
      </c>
      <c r="CG5" s="26">
        <v>3</v>
      </c>
      <c r="CH5" s="25">
        <v>100</v>
      </c>
      <c r="CI5" s="27">
        <v>99.7</v>
      </c>
      <c r="CJ5" s="23">
        <v>227895</v>
      </c>
      <c r="CK5" s="108">
        <f>IF(AND(CD5=0,CJ5=0),"",IF(AND(CD5&gt;0,CJ5=0),"皆減",IF(AND(CD5=0,CJ5&gt;0),"皆増",ROUND(CJ5/CD5*100,1)-100)))</f>
        <v>-5.5</v>
      </c>
      <c r="CL5" s="24">
        <v>227309</v>
      </c>
      <c r="CM5" s="108">
        <f>IF(AND(CF5=0,CL5=0),"",IF(AND(CF5&gt;0,CL5=0),"皆減",IF(AND(CF5=0,CL5&gt;0),"皆増",ROUND(CL5/CF5*100,1)-100)))</f>
        <v>-5.4000000000000057</v>
      </c>
      <c r="CN5" s="30">
        <f>ROUND(CL5/CL$38*100,1)</f>
        <v>100</v>
      </c>
      <c r="CO5" s="31">
        <f>IF(OR(CK5="",CK5="皆減"),"",ROUND(CL5/CJ5*100,1))</f>
        <v>99.7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232914</v>
      </c>
      <c r="I6" s="37">
        <v>211796</v>
      </c>
      <c r="J6" s="38">
        <v>100</v>
      </c>
      <c r="K6" s="157">
        <v>90.9</v>
      </c>
      <c r="L6" s="36">
        <v>232379</v>
      </c>
      <c r="M6" s="39">
        <v>-0.20000000000000284</v>
      </c>
      <c r="N6" s="37">
        <v>214174</v>
      </c>
      <c r="O6" s="39">
        <v>1.0999999999999943</v>
      </c>
      <c r="P6" s="38">
        <v>100</v>
      </c>
      <c r="Q6" s="40">
        <v>92.2</v>
      </c>
      <c r="S6" s="32"/>
      <c r="T6" s="33" t="s">
        <v>46</v>
      </c>
      <c r="U6" s="34" t="s">
        <v>6</v>
      </c>
      <c r="V6" s="34"/>
      <c r="W6" s="35"/>
      <c r="X6" s="35"/>
      <c r="Y6" s="36">
        <v>226422</v>
      </c>
      <c r="Z6" s="39">
        <v>-2.5999999999999943</v>
      </c>
      <c r="AA6" s="37">
        <v>214029</v>
      </c>
      <c r="AB6" s="39">
        <v>-9.9999999999994316E-2</v>
      </c>
      <c r="AC6" s="38">
        <v>100</v>
      </c>
      <c r="AD6" s="40">
        <v>94.5</v>
      </c>
      <c r="AE6" s="36">
        <v>238149</v>
      </c>
      <c r="AF6" s="39">
        <v>5.2000000000000028</v>
      </c>
      <c r="AG6" s="37">
        <v>229394</v>
      </c>
      <c r="AH6" s="39">
        <v>7.2000000000000028</v>
      </c>
      <c r="AI6" s="38">
        <v>100</v>
      </c>
      <c r="AJ6" s="40">
        <v>96.3</v>
      </c>
      <c r="AL6" s="32"/>
      <c r="AM6" s="33" t="s">
        <v>46</v>
      </c>
      <c r="AN6" s="34" t="s">
        <v>6</v>
      </c>
      <c r="AO6" s="34"/>
      <c r="AP6" s="35"/>
      <c r="AQ6" s="35"/>
      <c r="AR6" s="36">
        <v>232252</v>
      </c>
      <c r="AS6" s="39">
        <v>-2.5</v>
      </c>
      <c r="AT6" s="37">
        <v>223924</v>
      </c>
      <c r="AU6" s="39">
        <v>-2.4000000000000057</v>
      </c>
      <c r="AV6" s="38">
        <v>100</v>
      </c>
      <c r="AW6" s="40">
        <v>96.4</v>
      </c>
      <c r="AX6" s="36">
        <v>243448</v>
      </c>
      <c r="AY6" s="39">
        <v>4.7999999999999972</v>
      </c>
      <c r="AZ6" s="37">
        <v>236064</v>
      </c>
      <c r="BA6" s="39">
        <v>5.4000000000000057</v>
      </c>
      <c r="BB6" s="38">
        <v>100</v>
      </c>
      <c r="BC6" s="40">
        <v>97</v>
      </c>
      <c r="BE6" s="32"/>
      <c r="BF6" s="33" t="s">
        <v>46</v>
      </c>
      <c r="BG6" s="34" t="s">
        <v>6</v>
      </c>
      <c r="BH6" s="34"/>
      <c r="BI6" s="35"/>
      <c r="BJ6" s="41"/>
      <c r="BK6" s="36">
        <v>234098</v>
      </c>
      <c r="BL6" s="39">
        <v>-3.7999999999999972</v>
      </c>
      <c r="BM6" s="37">
        <v>232059</v>
      </c>
      <c r="BN6" s="39">
        <v>-1.7000000000000028</v>
      </c>
      <c r="BO6" s="38">
        <v>100</v>
      </c>
      <c r="BP6" s="40">
        <v>99.1</v>
      </c>
      <c r="BQ6" s="36">
        <v>234740</v>
      </c>
      <c r="BR6" s="39">
        <v>0.29999999999999716</v>
      </c>
      <c r="BS6" s="37">
        <v>233227</v>
      </c>
      <c r="BT6" s="39">
        <v>0.5</v>
      </c>
      <c r="BU6" s="38">
        <v>100</v>
      </c>
      <c r="BV6" s="40">
        <v>99.4</v>
      </c>
      <c r="BX6" s="32"/>
      <c r="BY6" s="33" t="s">
        <v>46</v>
      </c>
      <c r="BZ6" s="34" t="s">
        <v>6</v>
      </c>
      <c r="CA6" s="34"/>
      <c r="CB6" s="35"/>
      <c r="CC6" s="41"/>
      <c r="CD6" s="36">
        <v>241043</v>
      </c>
      <c r="CE6" s="39">
        <v>2.7000000000000028</v>
      </c>
      <c r="CF6" s="37">
        <v>240256</v>
      </c>
      <c r="CG6" s="39">
        <v>3</v>
      </c>
      <c r="CH6" s="38">
        <v>100</v>
      </c>
      <c r="CI6" s="40">
        <v>99.7</v>
      </c>
      <c r="CJ6" s="42">
        <v>227895</v>
      </c>
      <c r="CK6" s="108">
        <f t="shared" ref="CK6:CK42" si="0">IF(AND(CD6=0,CJ6=0),"",IF(AND(CD6&gt;0,CJ6=0),"皆減",IF(AND(CD6=0,CJ6&gt;0),"皆増",ROUND(CJ6/CD6*100,1)-100)))</f>
        <v>-5.5</v>
      </c>
      <c r="CL6" s="37">
        <v>227309</v>
      </c>
      <c r="CM6" s="108">
        <f t="shared" ref="CM6:CM42" si="1">IF(AND(CF6=0,CL6=0),"",IF(AND(CF6&gt;0,CL6=0),"皆減",IF(AND(CF6=0,CL6&gt;0),"皆増",ROUND(CL6/CF6*100,1)-100)))</f>
        <v>-5.4000000000000057</v>
      </c>
      <c r="CN6" s="30">
        <f t="shared" ref="CN6:CN42" si="2">ROUND(CL6/CL$38*100,1)</f>
        <v>100</v>
      </c>
      <c r="CO6" s="31">
        <f t="shared" ref="CO6:CO42" si="3">IF(OR(CK6="",CK6="皆減"),"",ROUND(CL6/CJ6*100,1))</f>
        <v>99.7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94980</v>
      </c>
      <c r="I7" s="37">
        <v>88012</v>
      </c>
      <c r="J7" s="38">
        <v>41.6</v>
      </c>
      <c r="K7" s="157">
        <v>92.7</v>
      </c>
      <c r="L7" s="36">
        <v>102989</v>
      </c>
      <c r="M7" s="39">
        <v>8.4000000000000057</v>
      </c>
      <c r="N7" s="37">
        <v>95715</v>
      </c>
      <c r="O7" s="39">
        <v>8.7999999999999972</v>
      </c>
      <c r="P7" s="38">
        <v>44.7</v>
      </c>
      <c r="Q7" s="40">
        <v>92.9</v>
      </c>
      <c r="S7" s="32"/>
      <c r="T7" s="33"/>
      <c r="U7" s="34" t="s">
        <v>47</v>
      </c>
      <c r="V7" s="34" t="s">
        <v>7</v>
      </c>
      <c r="W7" s="35"/>
      <c r="X7" s="35"/>
      <c r="Y7" s="36">
        <v>97596</v>
      </c>
      <c r="Z7" s="39">
        <v>-5.2000000000000028</v>
      </c>
      <c r="AA7" s="37">
        <v>91619</v>
      </c>
      <c r="AB7" s="39">
        <v>-4.2999999999999972</v>
      </c>
      <c r="AC7" s="38">
        <v>42.8</v>
      </c>
      <c r="AD7" s="40">
        <v>93.9</v>
      </c>
      <c r="AE7" s="36">
        <v>109705</v>
      </c>
      <c r="AF7" s="39">
        <v>12.400000000000006</v>
      </c>
      <c r="AG7" s="37">
        <v>105038</v>
      </c>
      <c r="AH7" s="39">
        <v>14.599999999999994</v>
      </c>
      <c r="AI7" s="38">
        <v>45.8</v>
      </c>
      <c r="AJ7" s="40">
        <v>95.7</v>
      </c>
      <c r="AL7" s="32"/>
      <c r="AM7" s="33"/>
      <c r="AN7" s="34" t="s">
        <v>47</v>
      </c>
      <c r="AO7" s="34" t="s">
        <v>7</v>
      </c>
      <c r="AP7" s="35"/>
      <c r="AQ7" s="35"/>
      <c r="AR7" s="36">
        <v>108022</v>
      </c>
      <c r="AS7" s="39">
        <v>-1.5</v>
      </c>
      <c r="AT7" s="37">
        <v>102856</v>
      </c>
      <c r="AU7" s="39">
        <v>-2.0999999999999943</v>
      </c>
      <c r="AV7" s="38">
        <v>45.9</v>
      </c>
      <c r="AW7" s="40">
        <v>95.2</v>
      </c>
      <c r="AX7" s="36">
        <v>117028</v>
      </c>
      <c r="AY7" s="39">
        <v>8.2999999999999972</v>
      </c>
      <c r="AZ7" s="37">
        <v>113018</v>
      </c>
      <c r="BA7" s="39">
        <v>9.9000000000000057</v>
      </c>
      <c r="BB7" s="38">
        <v>47.9</v>
      </c>
      <c r="BC7" s="40">
        <v>96.6</v>
      </c>
      <c r="BE7" s="32"/>
      <c r="BF7" s="33"/>
      <c r="BG7" s="34" t="s">
        <v>47</v>
      </c>
      <c r="BH7" s="34" t="s">
        <v>7</v>
      </c>
      <c r="BI7" s="35"/>
      <c r="BJ7" s="41"/>
      <c r="BK7" s="36">
        <v>113550</v>
      </c>
      <c r="BL7" s="39">
        <v>-3</v>
      </c>
      <c r="BM7" s="37">
        <v>112669</v>
      </c>
      <c r="BN7" s="39">
        <v>-0.29999999999999716</v>
      </c>
      <c r="BO7" s="38">
        <v>48.6</v>
      </c>
      <c r="BP7" s="40">
        <v>99.2</v>
      </c>
      <c r="BQ7" s="36">
        <v>114497</v>
      </c>
      <c r="BR7" s="39">
        <v>0.79999999999999716</v>
      </c>
      <c r="BS7" s="37">
        <v>114191</v>
      </c>
      <c r="BT7" s="39">
        <v>1.4000000000000057</v>
      </c>
      <c r="BU7" s="38">
        <v>49</v>
      </c>
      <c r="BV7" s="40">
        <v>99.7</v>
      </c>
      <c r="BX7" s="32"/>
      <c r="BY7" s="33"/>
      <c r="BZ7" s="34" t="s">
        <v>47</v>
      </c>
      <c r="CA7" s="34" t="s">
        <v>7</v>
      </c>
      <c r="CB7" s="35"/>
      <c r="CC7" s="41"/>
      <c r="CD7" s="36">
        <v>118552</v>
      </c>
      <c r="CE7" s="39">
        <v>3.5</v>
      </c>
      <c r="CF7" s="37">
        <v>118284</v>
      </c>
      <c r="CG7" s="39">
        <v>3.5999999999999943</v>
      </c>
      <c r="CH7" s="38">
        <v>49.2</v>
      </c>
      <c r="CI7" s="40">
        <v>99.8</v>
      </c>
      <c r="CJ7" s="42">
        <v>107370</v>
      </c>
      <c r="CK7" s="108">
        <f t="shared" si="0"/>
        <v>-9.4000000000000057</v>
      </c>
      <c r="CL7" s="37">
        <v>107206</v>
      </c>
      <c r="CM7" s="108">
        <f t="shared" si="1"/>
        <v>-9.4000000000000057</v>
      </c>
      <c r="CN7" s="30">
        <f t="shared" si="2"/>
        <v>47.2</v>
      </c>
      <c r="CO7" s="31">
        <f t="shared" si="3"/>
        <v>99.8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2945</v>
      </c>
      <c r="I8" s="37">
        <v>2739</v>
      </c>
      <c r="J8" s="38">
        <v>1.3</v>
      </c>
      <c r="K8" s="157">
        <v>93</v>
      </c>
      <c r="L8" s="36">
        <v>2756</v>
      </c>
      <c r="M8" s="39">
        <v>-6.4000000000000057</v>
      </c>
      <c r="N8" s="37">
        <v>2569</v>
      </c>
      <c r="O8" s="39">
        <v>-6.2000000000000028</v>
      </c>
      <c r="P8" s="38">
        <v>1.2</v>
      </c>
      <c r="Q8" s="40">
        <v>93.2</v>
      </c>
      <c r="S8" s="32"/>
      <c r="T8" s="33"/>
      <c r="U8" s="34"/>
      <c r="V8" s="33" t="s">
        <v>48</v>
      </c>
      <c r="W8" s="35" t="s">
        <v>9</v>
      </c>
      <c r="X8" s="35"/>
      <c r="Y8" s="36">
        <v>2895</v>
      </c>
      <c r="Z8" s="39">
        <v>5</v>
      </c>
      <c r="AA8" s="37">
        <v>2739</v>
      </c>
      <c r="AB8" s="39">
        <v>6.5999999999999943</v>
      </c>
      <c r="AC8" s="38">
        <v>1.3</v>
      </c>
      <c r="AD8" s="40">
        <v>94.6</v>
      </c>
      <c r="AE8" s="36">
        <v>3410</v>
      </c>
      <c r="AF8" s="39">
        <v>17.799999999999997</v>
      </c>
      <c r="AG8" s="37">
        <v>3210</v>
      </c>
      <c r="AH8" s="39">
        <v>17.200000000000003</v>
      </c>
      <c r="AI8" s="38">
        <v>1.4</v>
      </c>
      <c r="AJ8" s="40">
        <v>94.1</v>
      </c>
      <c r="AL8" s="32"/>
      <c r="AM8" s="33"/>
      <c r="AN8" s="34"/>
      <c r="AO8" s="33" t="s">
        <v>48</v>
      </c>
      <c r="AP8" s="35" t="s">
        <v>9</v>
      </c>
      <c r="AQ8" s="35"/>
      <c r="AR8" s="43">
        <v>3518</v>
      </c>
      <c r="AS8" s="39">
        <v>3.2000000000000028</v>
      </c>
      <c r="AT8" s="44">
        <v>3323</v>
      </c>
      <c r="AU8" s="39">
        <v>3.5</v>
      </c>
      <c r="AV8" s="38">
        <v>1.5</v>
      </c>
      <c r="AW8" s="40">
        <v>94.5</v>
      </c>
      <c r="AX8" s="43">
        <v>3240</v>
      </c>
      <c r="AY8" s="39">
        <v>-7.9000000000000057</v>
      </c>
      <c r="AZ8" s="44">
        <v>3177</v>
      </c>
      <c r="BA8" s="39">
        <v>-4.4000000000000057</v>
      </c>
      <c r="BB8" s="38">
        <v>1.3</v>
      </c>
      <c r="BC8" s="40">
        <v>98.1</v>
      </c>
      <c r="BE8" s="32"/>
      <c r="BF8" s="33"/>
      <c r="BG8" s="34"/>
      <c r="BH8" s="33" t="s">
        <v>48</v>
      </c>
      <c r="BI8" s="35" t="s">
        <v>9</v>
      </c>
      <c r="BJ8" s="41"/>
      <c r="BK8" s="43">
        <v>3533</v>
      </c>
      <c r="BL8" s="39">
        <v>9</v>
      </c>
      <c r="BM8" s="44">
        <v>3504</v>
      </c>
      <c r="BN8" s="39">
        <v>10.299999999999997</v>
      </c>
      <c r="BO8" s="38">
        <v>1.5</v>
      </c>
      <c r="BP8" s="40">
        <v>99.2</v>
      </c>
      <c r="BQ8" s="43">
        <v>3361</v>
      </c>
      <c r="BR8" s="39">
        <v>-4.9000000000000057</v>
      </c>
      <c r="BS8" s="44">
        <v>3347</v>
      </c>
      <c r="BT8" s="39">
        <v>-4.5</v>
      </c>
      <c r="BU8" s="38">
        <v>1.4</v>
      </c>
      <c r="BV8" s="40">
        <v>99.6</v>
      </c>
      <c r="BX8" s="32"/>
      <c r="BY8" s="33"/>
      <c r="BZ8" s="34"/>
      <c r="CA8" s="33" t="s">
        <v>48</v>
      </c>
      <c r="CB8" s="35" t="s">
        <v>9</v>
      </c>
      <c r="CC8" s="41"/>
      <c r="CD8" s="43">
        <v>3345</v>
      </c>
      <c r="CE8" s="39">
        <v>-0.5</v>
      </c>
      <c r="CF8" s="44">
        <v>3333</v>
      </c>
      <c r="CG8" s="39">
        <v>-0.40000000000000568</v>
      </c>
      <c r="CH8" s="38">
        <v>1.4</v>
      </c>
      <c r="CI8" s="40">
        <v>99.6</v>
      </c>
      <c r="CJ8" s="42">
        <v>3401</v>
      </c>
      <c r="CK8" s="108">
        <f t="shared" si="0"/>
        <v>1.7000000000000028</v>
      </c>
      <c r="CL8" s="37">
        <v>3396</v>
      </c>
      <c r="CM8" s="108">
        <f t="shared" si="1"/>
        <v>1.9000000000000057</v>
      </c>
      <c r="CN8" s="30">
        <f t="shared" si="2"/>
        <v>1.5</v>
      </c>
      <c r="CO8" s="31">
        <f t="shared" si="3"/>
        <v>99.9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84797</v>
      </c>
      <c r="I9" s="37">
        <v>78865</v>
      </c>
      <c r="J9" s="38">
        <v>37.200000000000003</v>
      </c>
      <c r="K9" s="157">
        <v>93</v>
      </c>
      <c r="L9" s="36">
        <v>92496</v>
      </c>
      <c r="M9" s="39">
        <v>9.0999999999999943</v>
      </c>
      <c r="N9" s="37">
        <v>86239</v>
      </c>
      <c r="O9" s="39">
        <v>9.4000000000000057</v>
      </c>
      <c r="P9" s="38">
        <v>40.299999999999997</v>
      </c>
      <c r="Q9" s="40">
        <v>93.2</v>
      </c>
      <c r="S9" s="32"/>
      <c r="T9" s="33"/>
      <c r="U9" s="34"/>
      <c r="V9" s="33" t="s">
        <v>49</v>
      </c>
      <c r="W9" s="35" t="s">
        <v>11</v>
      </c>
      <c r="X9" s="35"/>
      <c r="Y9" s="36">
        <v>87004</v>
      </c>
      <c r="Z9" s="39">
        <v>-5.9000000000000057</v>
      </c>
      <c r="AA9" s="37">
        <v>82013</v>
      </c>
      <c r="AB9" s="39">
        <v>-4.9000000000000057</v>
      </c>
      <c r="AC9" s="38">
        <v>38.299999999999997</v>
      </c>
      <c r="AD9" s="40">
        <v>94.3</v>
      </c>
      <c r="AE9" s="36">
        <v>95116</v>
      </c>
      <c r="AF9" s="39">
        <v>9.2999999999999972</v>
      </c>
      <c r="AG9" s="37">
        <v>91039</v>
      </c>
      <c r="AH9" s="39">
        <v>11</v>
      </c>
      <c r="AI9" s="38">
        <v>39.700000000000003</v>
      </c>
      <c r="AJ9" s="40">
        <v>95.7</v>
      </c>
      <c r="AL9" s="32"/>
      <c r="AM9" s="33"/>
      <c r="AN9" s="34"/>
      <c r="AO9" s="33" t="s">
        <v>49</v>
      </c>
      <c r="AP9" s="35" t="s">
        <v>11</v>
      </c>
      <c r="AQ9" s="35"/>
      <c r="AR9" s="43">
        <v>95039</v>
      </c>
      <c r="AS9" s="39">
        <v>-9.9999999999994316E-2</v>
      </c>
      <c r="AT9" s="44">
        <v>91288</v>
      </c>
      <c r="AU9" s="39">
        <v>0.29999999999999716</v>
      </c>
      <c r="AV9" s="38">
        <v>40.799999999999997</v>
      </c>
      <c r="AW9" s="40">
        <v>96.1</v>
      </c>
      <c r="AX9" s="43">
        <v>101092</v>
      </c>
      <c r="AY9" s="39">
        <v>6.4000000000000057</v>
      </c>
      <c r="AZ9" s="44">
        <v>98495</v>
      </c>
      <c r="BA9" s="39">
        <v>7.9000000000000057</v>
      </c>
      <c r="BB9" s="38">
        <v>41.7</v>
      </c>
      <c r="BC9" s="40">
        <v>97.4</v>
      </c>
      <c r="BE9" s="32"/>
      <c r="BF9" s="33"/>
      <c r="BG9" s="34"/>
      <c r="BH9" s="33" t="s">
        <v>49</v>
      </c>
      <c r="BI9" s="35" t="s">
        <v>11</v>
      </c>
      <c r="BJ9" s="41"/>
      <c r="BK9" s="43">
        <v>99050</v>
      </c>
      <c r="BL9" s="39">
        <v>-2</v>
      </c>
      <c r="BM9" s="44">
        <v>98378</v>
      </c>
      <c r="BN9" s="39">
        <v>-9.9999999999994316E-2</v>
      </c>
      <c r="BO9" s="38">
        <v>42.4</v>
      </c>
      <c r="BP9" s="40">
        <v>99.3</v>
      </c>
      <c r="BQ9" s="43">
        <v>101872</v>
      </c>
      <c r="BR9" s="39">
        <v>2.7999999999999972</v>
      </c>
      <c r="BS9" s="44">
        <v>101580</v>
      </c>
      <c r="BT9" s="39">
        <v>3.2999999999999972</v>
      </c>
      <c r="BU9" s="38">
        <v>43.6</v>
      </c>
      <c r="BV9" s="40">
        <v>99.7</v>
      </c>
      <c r="BX9" s="32"/>
      <c r="BY9" s="33"/>
      <c r="BZ9" s="34"/>
      <c r="CA9" s="33" t="s">
        <v>49</v>
      </c>
      <c r="CB9" s="35" t="s">
        <v>11</v>
      </c>
      <c r="CC9" s="41"/>
      <c r="CD9" s="43">
        <v>100437</v>
      </c>
      <c r="CE9" s="39">
        <v>-1.4000000000000057</v>
      </c>
      <c r="CF9" s="44">
        <v>100181</v>
      </c>
      <c r="CG9" s="39">
        <v>-1.4000000000000057</v>
      </c>
      <c r="CH9" s="38">
        <v>41.7</v>
      </c>
      <c r="CI9" s="40">
        <v>99.7</v>
      </c>
      <c r="CJ9" s="42">
        <v>94721</v>
      </c>
      <c r="CK9" s="108">
        <f t="shared" si="0"/>
        <v>-5.7000000000000028</v>
      </c>
      <c r="CL9" s="37">
        <v>94562</v>
      </c>
      <c r="CM9" s="108">
        <f t="shared" si="1"/>
        <v>-5.5999999999999943</v>
      </c>
      <c r="CN9" s="30">
        <f t="shared" si="2"/>
        <v>41.6</v>
      </c>
      <c r="CO9" s="31">
        <f t="shared" si="3"/>
        <v>99.8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252</v>
      </c>
      <c r="I10" s="37">
        <v>252</v>
      </c>
      <c r="J10" s="38">
        <v>0.1</v>
      </c>
      <c r="K10" s="157">
        <v>100</v>
      </c>
      <c r="L10" s="36">
        <v>8099</v>
      </c>
      <c r="M10" s="39">
        <v>3113.9</v>
      </c>
      <c r="N10" s="37">
        <v>8099</v>
      </c>
      <c r="O10" s="39">
        <v>3113.9</v>
      </c>
      <c r="P10" s="38">
        <v>3.8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36">
        <v>642</v>
      </c>
      <c r="Z10" s="39">
        <v>-92.1</v>
      </c>
      <c r="AA10" s="37">
        <v>642</v>
      </c>
      <c r="AB10" s="39">
        <v>-92.1</v>
      </c>
      <c r="AC10" s="38">
        <v>0.3</v>
      </c>
      <c r="AD10" s="40">
        <v>100</v>
      </c>
      <c r="AE10" s="36">
        <v>2132</v>
      </c>
      <c r="AF10" s="39">
        <v>232.10000000000002</v>
      </c>
      <c r="AG10" s="37">
        <v>2132</v>
      </c>
      <c r="AH10" s="39">
        <v>232.10000000000002</v>
      </c>
      <c r="AI10" s="38">
        <v>0.9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1514</v>
      </c>
      <c r="AS10" s="39">
        <v>-29</v>
      </c>
      <c r="AT10" s="44">
        <v>1514</v>
      </c>
      <c r="AU10" s="39">
        <v>-29</v>
      </c>
      <c r="AV10" s="38">
        <v>0.7</v>
      </c>
      <c r="AW10" s="40">
        <v>100</v>
      </c>
      <c r="AX10" s="43">
        <v>1268</v>
      </c>
      <c r="AY10" s="39">
        <v>-16.200000000000003</v>
      </c>
      <c r="AZ10" s="44">
        <v>1268</v>
      </c>
      <c r="BA10" s="39">
        <v>-16.200000000000003</v>
      </c>
      <c r="BB10" s="38">
        <v>0.5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582</v>
      </c>
      <c r="BL10" s="39">
        <v>-54.1</v>
      </c>
      <c r="BM10" s="44">
        <v>582</v>
      </c>
      <c r="BN10" s="39">
        <v>-54.1</v>
      </c>
      <c r="BO10" s="38">
        <v>0.3</v>
      </c>
      <c r="BP10" s="40">
        <v>100</v>
      </c>
      <c r="BQ10" s="43">
        <v>1464</v>
      </c>
      <c r="BR10" s="39">
        <v>151.5</v>
      </c>
      <c r="BS10" s="44">
        <v>1464</v>
      </c>
      <c r="BT10" s="39">
        <v>151.5</v>
      </c>
      <c r="BU10" s="38">
        <v>0.6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1209</v>
      </c>
      <c r="CE10" s="39">
        <v>-17.400000000000006</v>
      </c>
      <c r="CF10" s="44">
        <v>1209</v>
      </c>
      <c r="CG10" s="39">
        <v>-17.400000000000006</v>
      </c>
      <c r="CH10" s="38">
        <v>0.5</v>
      </c>
      <c r="CI10" s="40">
        <v>100</v>
      </c>
      <c r="CJ10" s="42">
        <v>1573</v>
      </c>
      <c r="CK10" s="108">
        <f t="shared" si="0"/>
        <v>30.099999999999994</v>
      </c>
      <c r="CL10" s="37">
        <v>1573</v>
      </c>
      <c r="CM10" s="108">
        <f t="shared" si="1"/>
        <v>30.099999999999994</v>
      </c>
      <c r="CN10" s="30">
        <f t="shared" si="2"/>
        <v>0.7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5692</v>
      </c>
      <c r="I11" s="37">
        <v>4862</v>
      </c>
      <c r="J11" s="38">
        <v>2.2999999999999998</v>
      </c>
      <c r="K11" s="157">
        <v>85.4</v>
      </c>
      <c r="L11" s="36">
        <v>5570</v>
      </c>
      <c r="M11" s="39">
        <v>-2.0999999999999943</v>
      </c>
      <c r="N11" s="37">
        <v>4740</v>
      </c>
      <c r="O11" s="39">
        <v>-2.5</v>
      </c>
      <c r="P11" s="38">
        <v>2.2000000000000002</v>
      </c>
      <c r="Q11" s="40">
        <v>85.1</v>
      </c>
      <c r="S11" s="32"/>
      <c r="T11" s="33"/>
      <c r="U11" s="34"/>
      <c r="V11" s="33" t="s">
        <v>51</v>
      </c>
      <c r="W11" s="35" t="s">
        <v>13</v>
      </c>
      <c r="X11" s="35"/>
      <c r="Y11" s="36">
        <v>5096</v>
      </c>
      <c r="Z11" s="39">
        <v>-8.5</v>
      </c>
      <c r="AA11" s="37">
        <v>4266</v>
      </c>
      <c r="AB11" s="39">
        <v>-10</v>
      </c>
      <c r="AC11" s="38">
        <v>2</v>
      </c>
      <c r="AD11" s="40">
        <v>83.7</v>
      </c>
      <c r="AE11" s="36">
        <v>4776</v>
      </c>
      <c r="AF11" s="39">
        <v>-6.2999999999999972</v>
      </c>
      <c r="AG11" s="37">
        <v>4386</v>
      </c>
      <c r="AH11" s="39">
        <v>2.7999999999999972</v>
      </c>
      <c r="AI11" s="38">
        <v>1.9</v>
      </c>
      <c r="AJ11" s="40">
        <v>91.8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5368</v>
      </c>
      <c r="AS11" s="39">
        <v>12.400000000000006</v>
      </c>
      <c r="AT11" s="44">
        <v>4148</v>
      </c>
      <c r="AU11" s="39">
        <v>-5.4000000000000057</v>
      </c>
      <c r="AV11" s="38">
        <v>1.9</v>
      </c>
      <c r="AW11" s="40">
        <v>77.3</v>
      </c>
      <c r="AX11" s="43">
        <v>3657</v>
      </c>
      <c r="AY11" s="39">
        <v>-31.900000000000006</v>
      </c>
      <c r="AZ11" s="44">
        <v>3607</v>
      </c>
      <c r="BA11" s="39">
        <v>-13</v>
      </c>
      <c r="BB11" s="38">
        <v>1.5</v>
      </c>
      <c r="BC11" s="40">
        <v>98.6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5660</v>
      </c>
      <c r="BL11" s="39">
        <v>54.800000000000011</v>
      </c>
      <c r="BM11" s="44">
        <v>5480</v>
      </c>
      <c r="BN11" s="39">
        <v>51.900000000000006</v>
      </c>
      <c r="BO11" s="38">
        <v>2.4</v>
      </c>
      <c r="BP11" s="40">
        <v>96.8</v>
      </c>
      <c r="BQ11" s="43">
        <v>4458</v>
      </c>
      <c r="BR11" s="39">
        <v>-21.200000000000003</v>
      </c>
      <c r="BS11" s="44">
        <v>4458</v>
      </c>
      <c r="BT11" s="39">
        <v>-18.599999999999994</v>
      </c>
      <c r="BU11" s="38">
        <v>1.9</v>
      </c>
      <c r="BV11" s="40">
        <v>100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4160</v>
      </c>
      <c r="CE11" s="39">
        <v>-6.7000000000000028</v>
      </c>
      <c r="CF11" s="44">
        <v>4160</v>
      </c>
      <c r="CG11" s="39">
        <v>-6.7000000000000028</v>
      </c>
      <c r="CH11" s="38">
        <v>1.7</v>
      </c>
      <c r="CI11" s="40">
        <v>100</v>
      </c>
      <c r="CJ11" s="42">
        <v>4194</v>
      </c>
      <c r="CK11" s="108">
        <f t="shared" si="0"/>
        <v>0.79999999999999716</v>
      </c>
      <c r="CL11" s="37">
        <v>4194</v>
      </c>
      <c r="CM11" s="108">
        <f t="shared" si="1"/>
        <v>0.79999999999999716</v>
      </c>
      <c r="CN11" s="30">
        <f t="shared" si="2"/>
        <v>1.8</v>
      </c>
      <c r="CO11" s="31">
        <f t="shared" si="3"/>
        <v>100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1546</v>
      </c>
      <c r="I12" s="37">
        <v>1546</v>
      </c>
      <c r="J12" s="38">
        <v>0.7</v>
      </c>
      <c r="K12" s="157">
        <v>100</v>
      </c>
      <c r="L12" s="36">
        <v>2167</v>
      </c>
      <c r="M12" s="39">
        <v>40.199999999999989</v>
      </c>
      <c r="N12" s="37">
        <v>2167</v>
      </c>
      <c r="O12" s="39">
        <v>40.199999999999989</v>
      </c>
      <c r="P12" s="38">
        <v>1</v>
      </c>
      <c r="Q12" s="40">
        <v>100</v>
      </c>
      <c r="S12" s="32"/>
      <c r="T12" s="33"/>
      <c r="U12" s="34"/>
      <c r="V12" s="33" t="s">
        <v>53</v>
      </c>
      <c r="W12" s="35" t="s">
        <v>14</v>
      </c>
      <c r="X12" s="35"/>
      <c r="Y12" s="36">
        <v>2601</v>
      </c>
      <c r="Z12" s="39">
        <v>20</v>
      </c>
      <c r="AA12" s="37">
        <v>2601</v>
      </c>
      <c r="AB12" s="39">
        <v>20</v>
      </c>
      <c r="AC12" s="38">
        <v>1.2</v>
      </c>
      <c r="AD12" s="40">
        <v>100</v>
      </c>
      <c r="AE12" s="36">
        <v>6403</v>
      </c>
      <c r="AF12" s="39">
        <v>146.19999999999999</v>
      </c>
      <c r="AG12" s="37">
        <v>6403</v>
      </c>
      <c r="AH12" s="39">
        <v>146.19999999999999</v>
      </c>
      <c r="AI12" s="38">
        <v>2.8</v>
      </c>
      <c r="AJ12" s="40">
        <v>100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4097</v>
      </c>
      <c r="AS12" s="39">
        <v>-36</v>
      </c>
      <c r="AT12" s="44">
        <v>4097</v>
      </c>
      <c r="AU12" s="39">
        <v>-36</v>
      </c>
      <c r="AV12" s="38">
        <v>1.8</v>
      </c>
      <c r="AW12" s="40">
        <v>100</v>
      </c>
      <c r="AX12" s="43">
        <v>9039</v>
      </c>
      <c r="AY12" s="39">
        <v>120.6</v>
      </c>
      <c r="AZ12" s="44">
        <v>7739</v>
      </c>
      <c r="BA12" s="39">
        <v>88.9</v>
      </c>
      <c r="BB12" s="38">
        <v>3.3</v>
      </c>
      <c r="BC12" s="40">
        <v>85.6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5307</v>
      </c>
      <c r="BL12" s="39">
        <v>-41.3</v>
      </c>
      <c r="BM12" s="44">
        <v>5307</v>
      </c>
      <c r="BN12" s="39">
        <v>-31.400000000000006</v>
      </c>
      <c r="BO12" s="38">
        <v>2.2999999999999998</v>
      </c>
      <c r="BP12" s="40">
        <v>100</v>
      </c>
      <c r="BQ12" s="43">
        <v>4806</v>
      </c>
      <c r="BR12" s="39">
        <v>-9.4000000000000057</v>
      </c>
      <c r="BS12" s="44">
        <v>4806</v>
      </c>
      <c r="BT12" s="39">
        <v>-9.4000000000000057</v>
      </c>
      <c r="BU12" s="38">
        <v>2.1</v>
      </c>
      <c r="BV12" s="40">
        <v>100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10610</v>
      </c>
      <c r="CE12" s="39">
        <v>120.80000000000001</v>
      </c>
      <c r="CF12" s="44">
        <v>10610</v>
      </c>
      <c r="CG12" s="39">
        <v>120.80000000000001</v>
      </c>
      <c r="CH12" s="38">
        <v>4.4000000000000004</v>
      </c>
      <c r="CI12" s="40">
        <v>100</v>
      </c>
      <c r="CJ12" s="42">
        <v>5054</v>
      </c>
      <c r="CK12" s="108">
        <f t="shared" si="0"/>
        <v>-52.4</v>
      </c>
      <c r="CL12" s="37">
        <v>5054</v>
      </c>
      <c r="CM12" s="108">
        <f t="shared" si="1"/>
        <v>-52.4</v>
      </c>
      <c r="CN12" s="30">
        <f t="shared" si="2"/>
        <v>2.2000000000000002</v>
      </c>
      <c r="CO12" s="31">
        <f t="shared" si="3"/>
        <v>100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114078</v>
      </c>
      <c r="I13" s="37">
        <v>100022</v>
      </c>
      <c r="J13" s="38">
        <v>47.2</v>
      </c>
      <c r="K13" s="157">
        <v>87.7</v>
      </c>
      <c r="L13" s="36">
        <v>105707</v>
      </c>
      <c r="M13" s="39">
        <v>-7.2999999999999972</v>
      </c>
      <c r="N13" s="37">
        <v>94858</v>
      </c>
      <c r="O13" s="39">
        <v>-5.2000000000000028</v>
      </c>
      <c r="P13" s="38">
        <v>44.3</v>
      </c>
      <c r="Q13" s="40">
        <v>89.7</v>
      </c>
      <c r="S13" s="32"/>
      <c r="T13" s="33"/>
      <c r="U13" s="34" t="s">
        <v>55</v>
      </c>
      <c r="V13" s="34" t="s">
        <v>15</v>
      </c>
      <c r="W13" s="35"/>
      <c r="X13" s="35"/>
      <c r="Y13" s="36">
        <v>103167</v>
      </c>
      <c r="Z13" s="39">
        <v>-2.4000000000000057</v>
      </c>
      <c r="AA13" s="37">
        <v>96816</v>
      </c>
      <c r="AB13" s="39">
        <v>2.0999999999999943</v>
      </c>
      <c r="AC13" s="38">
        <v>45.2</v>
      </c>
      <c r="AD13" s="40">
        <v>93.8</v>
      </c>
      <c r="AE13" s="36">
        <v>103070</v>
      </c>
      <c r="AF13" s="39">
        <v>-9.9999999999994316E-2</v>
      </c>
      <c r="AG13" s="37">
        <v>99039</v>
      </c>
      <c r="AH13" s="39">
        <v>2.2999999999999972</v>
      </c>
      <c r="AI13" s="38">
        <v>43.2</v>
      </c>
      <c r="AJ13" s="40">
        <v>96.1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98757</v>
      </c>
      <c r="AS13" s="39">
        <v>-4.2000000000000028</v>
      </c>
      <c r="AT13" s="37">
        <v>95659</v>
      </c>
      <c r="AU13" s="39">
        <v>-3.4000000000000057</v>
      </c>
      <c r="AV13" s="38">
        <v>42.7</v>
      </c>
      <c r="AW13" s="40">
        <v>96.9</v>
      </c>
      <c r="AX13" s="36">
        <v>99271</v>
      </c>
      <c r="AY13" s="39">
        <v>0.5</v>
      </c>
      <c r="AZ13" s="37">
        <v>95944</v>
      </c>
      <c r="BA13" s="39">
        <v>0.29999999999999716</v>
      </c>
      <c r="BB13" s="38">
        <v>40.6</v>
      </c>
      <c r="BC13" s="40">
        <v>96.6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94192</v>
      </c>
      <c r="BL13" s="39">
        <v>-5.0999999999999943</v>
      </c>
      <c r="BM13" s="37">
        <v>93046</v>
      </c>
      <c r="BN13" s="39">
        <v>-3</v>
      </c>
      <c r="BO13" s="38">
        <v>40.1</v>
      </c>
      <c r="BP13" s="40">
        <v>98.8</v>
      </c>
      <c r="BQ13" s="36">
        <v>94515</v>
      </c>
      <c r="BR13" s="39">
        <v>0.29999999999999716</v>
      </c>
      <c r="BS13" s="37">
        <v>93342</v>
      </c>
      <c r="BT13" s="39">
        <v>0.29999999999999716</v>
      </c>
      <c r="BU13" s="38">
        <v>40</v>
      </c>
      <c r="BV13" s="40">
        <v>98.8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95553</v>
      </c>
      <c r="CE13" s="39">
        <v>1.0999999999999943</v>
      </c>
      <c r="CF13" s="37">
        <v>95068</v>
      </c>
      <c r="CG13" s="39">
        <v>1.7999999999999972</v>
      </c>
      <c r="CH13" s="38">
        <v>39.6</v>
      </c>
      <c r="CI13" s="40">
        <v>99.5</v>
      </c>
      <c r="CJ13" s="42">
        <v>93648</v>
      </c>
      <c r="CK13" s="108">
        <f t="shared" si="0"/>
        <v>-2</v>
      </c>
      <c r="CL13" s="37">
        <v>93234</v>
      </c>
      <c r="CM13" s="108">
        <f t="shared" si="1"/>
        <v>-1.9000000000000057</v>
      </c>
      <c r="CN13" s="30">
        <f t="shared" si="2"/>
        <v>41</v>
      </c>
      <c r="CO13" s="31">
        <f t="shared" si="3"/>
        <v>99.6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90434</v>
      </c>
      <c r="I14" s="37">
        <v>76378</v>
      </c>
      <c r="J14" s="38">
        <v>36.1</v>
      </c>
      <c r="K14" s="157">
        <v>84.5</v>
      </c>
      <c r="L14" s="36">
        <v>82855</v>
      </c>
      <c r="M14" s="39">
        <v>-8.4000000000000057</v>
      </c>
      <c r="N14" s="37">
        <v>72006</v>
      </c>
      <c r="O14" s="39">
        <v>-5.7000000000000028</v>
      </c>
      <c r="P14" s="38">
        <v>33.6</v>
      </c>
      <c r="Q14" s="40">
        <v>86.9</v>
      </c>
      <c r="S14" s="32"/>
      <c r="T14" s="33"/>
      <c r="U14" s="34"/>
      <c r="V14" s="33" t="s">
        <v>57</v>
      </c>
      <c r="W14" s="230" t="s">
        <v>16</v>
      </c>
      <c r="X14" s="230"/>
      <c r="Y14" s="36">
        <v>79400</v>
      </c>
      <c r="Z14" s="39">
        <v>-4.2000000000000028</v>
      </c>
      <c r="AA14" s="37">
        <v>73049</v>
      </c>
      <c r="AB14" s="39">
        <v>1.4000000000000057</v>
      </c>
      <c r="AC14" s="38">
        <v>34.1</v>
      </c>
      <c r="AD14" s="40">
        <v>92</v>
      </c>
      <c r="AE14" s="36">
        <v>79371</v>
      </c>
      <c r="AF14" s="39">
        <v>0</v>
      </c>
      <c r="AG14" s="37">
        <v>75340</v>
      </c>
      <c r="AH14" s="39">
        <v>3.0999999999999943</v>
      </c>
      <c r="AI14" s="38">
        <v>32.799999999999997</v>
      </c>
      <c r="AJ14" s="40">
        <v>94.9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75542</v>
      </c>
      <c r="AS14" s="39">
        <v>-4.7999999999999972</v>
      </c>
      <c r="AT14" s="37">
        <v>72444</v>
      </c>
      <c r="AU14" s="39">
        <v>-3.7999999999999972</v>
      </c>
      <c r="AV14" s="38">
        <v>32.4</v>
      </c>
      <c r="AW14" s="40">
        <v>95.9</v>
      </c>
      <c r="AX14" s="36">
        <v>76344</v>
      </c>
      <c r="AY14" s="39">
        <v>1.0999999999999943</v>
      </c>
      <c r="AZ14" s="37">
        <v>73017</v>
      </c>
      <c r="BA14" s="39">
        <v>0.79999999999999716</v>
      </c>
      <c r="BB14" s="38">
        <v>30.9</v>
      </c>
      <c r="BC14" s="40">
        <v>95.6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71418</v>
      </c>
      <c r="BL14" s="39">
        <v>-6.5</v>
      </c>
      <c r="BM14" s="37">
        <v>70272</v>
      </c>
      <c r="BN14" s="39">
        <v>-3.7999999999999972</v>
      </c>
      <c r="BO14" s="38">
        <v>30.3</v>
      </c>
      <c r="BP14" s="40">
        <v>98.4</v>
      </c>
      <c r="BQ14" s="36">
        <v>72175</v>
      </c>
      <c r="BR14" s="39">
        <v>1.0999999999999943</v>
      </c>
      <c r="BS14" s="37">
        <v>71002</v>
      </c>
      <c r="BT14" s="39">
        <v>1</v>
      </c>
      <c r="BU14" s="38">
        <v>30.4</v>
      </c>
      <c r="BV14" s="40">
        <v>98.4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72354</v>
      </c>
      <c r="CE14" s="39">
        <v>0.20000000000000284</v>
      </c>
      <c r="CF14" s="37">
        <v>71869</v>
      </c>
      <c r="CG14" s="39">
        <v>1.2000000000000028</v>
      </c>
      <c r="CH14" s="38">
        <v>29.9</v>
      </c>
      <c r="CI14" s="40">
        <v>99.3</v>
      </c>
      <c r="CJ14" s="42">
        <v>71360</v>
      </c>
      <c r="CK14" s="108">
        <f t="shared" si="0"/>
        <v>-1.4000000000000057</v>
      </c>
      <c r="CL14" s="37">
        <v>70946</v>
      </c>
      <c r="CM14" s="108">
        <f t="shared" si="1"/>
        <v>-1.2999999999999972</v>
      </c>
      <c r="CN14" s="30">
        <f t="shared" si="2"/>
        <v>31.2</v>
      </c>
      <c r="CO14" s="31">
        <f t="shared" si="3"/>
        <v>99.4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5056</v>
      </c>
      <c r="I15" s="37">
        <v>4270</v>
      </c>
      <c r="J15" s="38">
        <v>2</v>
      </c>
      <c r="K15" s="157">
        <v>84.5</v>
      </c>
      <c r="L15" s="36">
        <v>5270</v>
      </c>
      <c r="M15" s="39">
        <v>4.2000000000000028</v>
      </c>
      <c r="N15" s="37">
        <v>4579</v>
      </c>
      <c r="O15" s="39">
        <v>7.2000000000000028</v>
      </c>
      <c r="P15" s="38">
        <v>2.1</v>
      </c>
      <c r="Q15" s="40">
        <v>86.9</v>
      </c>
      <c r="S15" s="32"/>
      <c r="T15" s="33"/>
      <c r="U15" s="34"/>
      <c r="V15" s="34"/>
      <c r="W15" s="35" t="s">
        <v>59</v>
      </c>
      <c r="X15" s="35" t="s">
        <v>17</v>
      </c>
      <c r="Y15" s="36">
        <v>5257</v>
      </c>
      <c r="Z15" s="39">
        <v>-0.20000000000000284</v>
      </c>
      <c r="AA15" s="37">
        <v>4837</v>
      </c>
      <c r="AB15" s="39">
        <v>5.5999999999999943</v>
      </c>
      <c r="AC15" s="38">
        <v>2.2999999999999998</v>
      </c>
      <c r="AD15" s="40">
        <v>92</v>
      </c>
      <c r="AE15" s="36">
        <v>5452</v>
      </c>
      <c r="AF15" s="39">
        <v>3.7000000000000028</v>
      </c>
      <c r="AG15" s="37">
        <v>5176</v>
      </c>
      <c r="AH15" s="39">
        <v>7</v>
      </c>
      <c r="AI15" s="38">
        <v>2.2999999999999998</v>
      </c>
      <c r="AJ15" s="40">
        <v>94.9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5414</v>
      </c>
      <c r="AS15" s="39">
        <v>-0.70000000000000284</v>
      </c>
      <c r="AT15" s="44">
        <v>5193</v>
      </c>
      <c r="AU15" s="39">
        <v>0.29999999999999716</v>
      </c>
      <c r="AV15" s="38">
        <v>2.2999999999999998</v>
      </c>
      <c r="AW15" s="40">
        <v>95.9</v>
      </c>
      <c r="AX15" s="43">
        <v>5469</v>
      </c>
      <c r="AY15" s="39">
        <v>1</v>
      </c>
      <c r="AZ15" s="44">
        <v>5232</v>
      </c>
      <c r="BA15" s="39">
        <v>0.79999999999999716</v>
      </c>
      <c r="BB15" s="38">
        <v>2.2000000000000002</v>
      </c>
      <c r="BC15" s="40">
        <v>95.7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5404</v>
      </c>
      <c r="BL15" s="39">
        <v>-1.2000000000000028</v>
      </c>
      <c r="BM15" s="44">
        <v>5318</v>
      </c>
      <c r="BN15" s="39">
        <v>1.5999999999999943</v>
      </c>
      <c r="BO15" s="38">
        <v>2.2999999999999998</v>
      </c>
      <c r="BP15" s="40">
        <v>98.4</v>
      </c>
      <c r="BQ15" s="43">
        <v>5349</v>
      </c>
      <c r="BR15" s="39">
        <v>-1</v>
      </c>
      <c r="BS15" s="44">
        <v>5261</v>
      </c>
      <c r="BT15" s="39">
        <v>-1.0999999999999943</v>
      </c>
      <c r="BU15" s="38">
        <v>2.2999999999999998</v>
      </c>
      <c r="BV15" s="40">
        <v>98.4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5357</v>
      </c>
      <c r="CE15" s="39">
        <v>9.9999999999994316E-2</v>
      </c>
      <c r="CF15" s="44">
        <v>5320</v>
      </c>
      <c r="CG15" s="39">
        <v>1.0999999999999943</v>
      </c>
      <c r="CH15" s="38">
        <v>2.2000000000000002</v>
      </c>
      <c r="CI15" s="40">
        <v>99.3</v>
      </c>
      <c r="CJ15" s="42">
        <v>5420</v>
      </c>
      <c r="CK15" s="108">
        <f t="shared" si="0"/>
        <v>1.2000000000000028</v>
      </c>
      <c r="CL15" s="37">
        <v>5374</v>
      </c>
      <c r="CM15" s="108">
        <f t="shared" si="1"/>
        <v>1</v>
      </c>
      <c r="CN15" s="30">
        <f t="shared" si="2"/>
        <v>2.4</v>
      </c>
      <c r="CO15" s="31">
        <f t="shared" si="3"/>
        <v>99.2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50305</v>
      </c>
      <c r="I16" s="37">
        <v>42486</v>
      </c>
      <c r="J16" s="38">
        <v>20.100000000000001</v>
      </c>
      <c r="K16" s="157">
        <v>84.5</v>
      </c>
      <c r="L16" s="36">
        <v>42994</v>
      </c>
      <c r="M16" s="39">
        <v>-14.5</v>
      </c>
      <c r="N16" s="37">
        <v>37366</v>
      </c>
      <c r="O16" s="39">
        <v>-12.099999999999994</v>
      </c>
      <c r="P16" s="38">
        <v>17.399999999999999</v>
      </c>
      <c r="Q16" s="40">
        <v>86.9</v>
      </c>
      <c r="S16" s="32"/>
      <c r="T16" s="33"/>
      <c r="U16" s="34"/>
      <c r="V16" s="34"/>
      <c r="W16" s="35" t="s">
        <v>61</v>
      </c>
      <c r="X16" s="35" t="s">
        <v>18</v>
      </c>
      <c r="Y16" s="36">
        <v>39649</v>
      </c>
      <c r="Z16" s="39">
        <v>-7.7999999999999972</v>
      </c>
      <c r="AA16" s="37">
        <v>36477</v>
      </c>
      <c r="AB16" s="39">
        <v>-2.4000000000000057</v>
      </c>
      <c r="AC16" s="38">
        <v>17</v>
      </c>
      <c r="AD16" s="40">
        <v>92</v>
      </c>
      <c r="AE16" s="36">
        <v>39488</v>
      </c>
      <c r="AF16" s="39">
        <v>-0.40000000000000568</v>
      </c>
      <c r="AG16" s="37">
        <v>37482</v>
      </c>
      <c r="AH16" s="39">
        <v>2.7999999999999972</v>
      </c>
      <c r="AI16" s="38">
        <v>16.3</v>
      </c>
      <c r="AJ16" s="40">
        <v>94.9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36716</v>
      </c>
      <c r="AS16" s="39">
        <v>-7</v>
      </c>
      <c r="AT16" s="44">
        <v>35210</v>
      </c>
      <c r="AU16" s="39">
        <v>-6.0999999999999943</v>
      </c>
      <c r="AV16" s="38">
        <v>15.7</v>
      </c>
      <c r="AW16" s="40">
        <v>95.9</v>
      </c>
      <c r="AX16" s="43">
        <v>37798</v>
      </c>
      <c r="AY16" s="39">
        <v>2.9000000000000057</v>
      </c>
      <c r="AZ16" s="44">
        <v>36173</v>
      </c>
      <c r="BA16" s="39">
        <v>2.7000000000000028</v>
      </c>
      <c r="BB16" s="38">
        <v>15.3</v>
      </c>
      <c r="BC16" s="40">
        <v>95.7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37214</v>
      </c>
      <c r="BL16" s="39">
        <v>-1.5</v>
      </c>
      <c r="BM16" s="44">
        <v>36616</v>
      </c>
      <c r="BN16" s="39">
        <v>1.2000000000000028</v>
      </c>
      <c r="BO16" s="38">
        <v>15.8</v>
      </c>
      <c r="BP16" s="40">
        <v>98.4</v>
      </c>
      <c r="BQ16" s="43">
        <v>33830</v>
      </c>
      <c r="BR16" s="39">
        <v>-9.0999999999999943</v>
      </c>
      <c r="BS16" s="44">
        <v>33281</v>
      </c>
      <c r="BT16" s="39">
        <v>-9.0999999999999943</v>
      </c>
      <c r="BU16" s="38">
        <v>14.3</v>
      </c>
      <c r="BV16" s="40">
        <v>98.4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34071</v>
      </c>
      <c r="CE16" s="39">
        <v>0.70000000000000284</v>
      </c>
      <c r="CF16" s="44">
        <v>33843</v>
      </c>
      <c r="CG16" s="39">
        <v>1.7000000000000028</v>
      </c>
      <c r="CH16" s="38">
        <v>14.1</v>
      </c>
      <c r="CI16" s="40">
        <v>99.3</v>
      </c>
      <c r="CJ16" s="42">
        <v>34754</v>
      </c>
      <c r="CK16" s="108">
        <f t="shared" si="0"/>
        <v>2</v>
      </c>
      <c r="CL16" s="37">
        <v>34563</v>
      </c>
      <c r="CM16" s="108">
        <f t="shared" si="1"/>
        <v>2.0999999999999943</v>
      </c>
      <c r="CN16" s="30">
        <f t="shared" si="2"/>
        <v>15.2</v>
      </c>
      <c r="CO16" s="31">
        <f t="shared" si="3"/>
        <v>99.5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35073</v>
      </c>
      <c r="I17" s="37">
        <v>29622</v>
      </c>
      <c r="J17" s="38">
        <v>14</v>
      </c>
      <c r="K17" s="157">
        <v>84.5</v>
      </c>
      <c r="L17" s="36">
        <v>34591</v>
      </c>
      <c r="M17" s="39">
        <v>-1.4000000000000057</v>
      </c>
      <c r="N17" s="37">
        <v>30061</v>
      </c>
      <c r="O17" s="39">
        <v>1.5</v>
      </c>
      <c r="P17" s="38">
        <v>14</v>
      </c>
      <c r="Q17" s="40">
        <v>86.9</v>
      </c>
      <c r="S17" s="32"/>
      <c r="T17" s="33"/>
      <c r="U17" s="34"/>
      <c r="V17" s="34"/>
      <c r="W17" s="35" t="s">
        <v>63</v>
      </c>
      <c r="X17" s="35" t="s">
        <v>19</v>
      </c>
      <c r="Y17" s="36">
        <v>34494</v>
      </c>
      <c r="Z17" s="39">
        <v>-0.29999999999999716</v>
      </c>
      <c r="AA17" s="37">
        <v>31735</v>
      </c>
      <c r="AB17" s="39">
        <v>5.5999999999999943</v>
      </c>
      <c r="AC17" s="38">
        <v>14.8</v>
      </c>
      <c r="AD17" s="40">
        <v>92</v>
      </c>
      <c r="AE17" s="36">
        <v>34431</v>
      </c>
      <c r="AF17" s="39">
        <v>-0.20000000000000284</v>
      </c>
      <c r="AG17" s="37">
        <v>32682</v>
      </c>
      <c r="AH17" s="39">
        <v>3</v>
      </c>
      <c r="AI17" s="38">
        <v>14.2</v>
      </c>
      <c r="AJ17" s="40">
        <v>94.9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33412</v>
      </c>
      <c r="AS17" s="39">
        <v>-3</v>
      </c>
      <c r="AT17" s="44">
        <v>32041</v>
      </c>
      <c r="AU17" s="39">
        <v>-2</v>
      </c>
      <c r="AV17" s="38">
        <v>14.3</v>
      </c>
      <c r="AW17" s="40">
        <v>95.9</v>
      </c>
      <c r="AX17" s="43">
        <v>33077</v>
      </c>
      <c r="AY17" s="39">
        <v>-1</v>
      </c>
      <c r="AZ17" s="44">
        <v>31612</v>
      </c>
      <c r="BA17" s="39">
        <v>-1.2999999999999972</v>
      </c>
      <c r="BB17" s="38">
        <v>13.4</v>
      </c>
      <c r="BC17" s="40">
        <v>95.6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28800</v>
      </c>
      <c r="BL17" s="39">
        <v>-12.900000000000006</v>
      </c>
      <c r="BM17" s="44">
        <v>28338</v>
      </c>
      <c r="BN17" s="39">
        <v>-10.400000000000006</v>
      </c>
      <c r="BO17" s="38">
        <v>12.2</v>
      </c>
      <c r="BP17" s="40">
        <v>98.4</v>
      </c>
      <c r="BQ17" s="43">
        <v>32996</v>
      </c>
      <c r="BR17" s="39">
        <v>14.599999999999994</v>
      </c>
      <c r="BS17" s="44">
        <v>32460</v>
      </c>
      <c r="BT17" s="39">
        <v>14.5</v>
      </c>
      <c r="BU17" s="38">
        <v>13.9</v>
      </c>
      <c r="BV17" s="40">
        <v>98.4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32926</v>
      </c>
      <c r="CE17" s="39">
        <v>-0.20000000000000284</v>
      </c>
      <c r="CF17" s="44">
        <v>32706</v>
      </c>
      <c r="CG17" s="39">
        <v>0.79999999999999716</v>
      </c>
      <c r="CH17" s="38">
        <v>13.6</v>
      </c>
      <c r="CI17" s="40">
        <v>99.3</v>
      </c>
      <c r="CJ17" s="42">
        <v>31186</v>
      </c>
      <c r="CK17" s="108">
        <f t="shared" si="0"/>
        <v>-5.2999999999999972</v>
      </c>
      <c r="CL17" s="37">
        <v>31009</v>
      </c>
      <c r="CM17" s="108">
        <f t="shared" si="1"/>
        <v>-5.2000000000000028</v>
      </c>
      <c r="CN17" s="30">
        <f t="shared" si="2"/>
        <v>13.6</v>
      </c>
      <c r="CO17" s="31">
        <f t="shared" si="3"/>
        <v>99.4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23644</v>
      </c>
      <c r="I18" s="37">
        <v>23644</v>
      </c>
      <c r="J18" s="38">
        <v>11.2</v>
      </c>
      <c r="K18" s="157">
        <v>100</v>
      </c>
      <c r="L18" s="36">
        <v>22852</v>
      </c>
      <c r="M18" s="39">
        <v>-3.2999999999999972</v>
      </c>
      <c r="N18" s="37">
        <v>22852</v>
      </c>
      <c r="O18" s="39">
        <v>-3.2999999999999972</v>
      </c>
      <c r="P18" s="38">
        <v>10.7</v>
      </c>
      <c r="Q18" s="40">
        <v>100</v>
      </c>
      <c r="S18" s="32"/>
      <c r="T18" s="33"/>
      <c r="U18" s="34"/>
      <c r="V18" s="33" t="s">
        <v>146</v>
      </c>
      <c r="W18" s="231" t="s">
        <v>175</v>
      </c>
      <c r="X18" s="232"/>
      <c r="Y18" s="36">
        <v>23767</v>
      </c>
      <c r="Z18" s="39">
        <v>4</v>
      </c>
      <c r="AA18" s="37">
        <v>23767</v>
      </c>
      <c r="AB18" s="39">
        <v>4</v>
      </c>
      <c r="AC18" s="38">
        <v>11.1</v>
      </c>
      <c r="AD18" s="40">
        <v>100</v>
      </c>
      <c r="AE18" s="36">
        <v>23699</v>
      </c>
      <c r="AF18" s="39">
        <v>-0.29999999999999716</v>
      </c>
      <c r="AG18" s="37">
        <v>23699</v>
      </c>
      <c r="AH18" s="39">
        <v>-0.29999999999999716</v>
      </c>
      <c r="AI18" s="38">
        <v>10.3</v>
      </c>
      <c r="AJ18" s="40">
        <v>100</v>
      </c>
      <c r="AL18" s="32"/>
      <c r="AM18" s="33"/>
      <c r="AN18" s="34"/>
      <c r="AO18" s="33" t="s">
        <v>146</v>
      </c>
      <c r="AP18" s="231" t="s">
        <v>175</v>
      </c>
      <c r="AQ18" s="232"/>
      <c r="AR18" s="43">
        <v>23215</v>
      </c>
      <c r="AS18" s="39">
        <v>-2</v>
      </c>
      <c r="AT18" s="44">
        <v>23215</v>
      </c>
      <c r="AU18" s="39">
        <v>-2</v>
      </c>
      <c r="AV18" s="38">
        <v>10.4</v>
      </c>
      <c r="AW18" s="40">
        <v>100</v>
      </c>
      <c r="AX18" s="43">
        <v>22927</v>
      </c>
      <c r="AY18" s="39">
        <v>-1.2000000000000028</v>
      </c>
      <c r="AZ18" s="44">
        <v>22927</v>
      </c>
      <c r="BA18" s="39">
        <v>-1.2000000000000028</v>
      </c>
      <c r="BB18" s="38">
        <v>9.6999999999999993</v>
      </c>
      <c r="BC18" s="40">
        <v>100</v>
      </c>
      <c r="BE18" s="32"/>
      <c r="BF18" s="33"/>
      <c r="BG18" s="34"/>
      <c r="BH18" s="33" t="s">
        <v>146</v>
      </c>
      <c r="BI18" s="231" t="s">
        <v>175</v>
      </c>
      <c r="BJ18" s="232"/>
      <c r="BK18" s="43">
        <v>22774</v>
      </c>
      <c r="BL18" s="39">
        <v>-0.70000000000000284</v>
      </c>
      <c r="BM18" s="44">
        <v>22774</v>
      </c>
      <c r="BN18" s="39">
        <v>-0.70000000000000284</v>
      </c>
      <c r="BO18" s="38">
        <v>9.8000000000000007</v>
      </c>
      <c r="BP18" s="40">
        <v>100</v>
      </c>
      <c r="BQ18" s="43">
        <v>22340</v>
      </c>
      <c r="BR18" s="39">
        <v>-1.9000000000000057</v>
      </c>
      <c r="BS18" s="44">
        <v>22340</v>
      </c>
      <c r="BT18" s="39">
        <v>-1.9000000000000057</v>
      </c>
      <c r="BU18" s="38">
        <v>9.6</v>
      </c>
      <c r="BV18" s="40">
        <v>100</v>
      </c>
      <c r="BX18" s="32"/>
      <c r="BY18" s="33"/>
      <c r="BZ18" s="34"/>
      <c r="CA18" s="33" t="s">
        <v>146</v>
      </c>
      <c r="CB18" s="231" t="s">
        <v>175</v>
      </c>
      <c r="CC18" s="232"/>
      <c r="CD18" s="43">
        <v>23199</v>
      </c>
      <c r="CE18" s="39">
        <v>3.7999999999999972</v>
      </c>
      <c r="CF18" s="44">
        <v>23199</v>
      </c>
      <c r="CG18" s="39">
        <v>3.7999999999999972</v>
      </c>
      <c r="CH18" s="38">
        <v>9.6999999999999993</v>
      </c>
      <c r="CI18" s="40">
        <v>100</v>
      </c>
      <c r="CJ18" s="42">
        <v>22288</v>
      </c>
      <c r="CK18" s="108">
        <f t="shared" si="0"/>
        <v>-3.9000000000000057</v>
      </c>
      <c r="CL18" s="37">
        <v>22288</v>
      </c>
      <c r="CM18" s="108">
        <f t="shared" si="1"/>
        <v>-3.9000000000000057</v>
      </c>
      <c r="CN18" s="30">
        <f t="shared" si="2"/>
        <v>9.8000000000000007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147</v>
      </c>
      <c r="E19" s="34" t="s">
        <v>20</v>
      </c>
      <c r="F19" s="35"/>
      <c r="G19" s="35"/>
      <c r="H19" s="36">
        <v>6375</v>
      </c>
      <c r="I19" s="37">
        <v>6281</v>
      </c>
      <c r="J19" s="38">
        <v>3</v>
      </c>
      <c r="K19" s="157">
        <v>98.5</v>
      </c>
      <c r="L19" s="36">
        <v>6398</v>
      </c>
      <c r="M19" s="39">
        <v>0.40000000000000568</v>
      </c>
      <c r="N19" s="37">
        <v>6316</v>
      </c>
      <c r="O19" s="39">
        <v>0.59999999999999432</v>
      </c>
      <c r="P19" s="38">
        <v>2.9</v>
      </c>
      <c r="Q19" s="40">
        <v>98.7</v>
      </c>
      <c r="S19" s="32"/>
      <c r="T19" s="33"/>
      <c r="U19" s="34" t="s">
        <v>66</v>
      </c>
      <c r="V19" s="34" t="s">
        <v>20</v>
      </c>
      <c r="W19" s="35"/>
      <c r="X19" s="35"/>
      <c r="Y19" s="36">
        <v>6584</v>
      </c>
      <c r="Z19" s="39">
        <v>2.9000000000000057</v>
      </c>
      <c r="AA19" s="37">
        <v>6519</v>
      </c>
      <c r="AB19" s="39">
        <v>3.2000000000000028</v>
      </c>
      <c r="AC19" s="38">
        <v>3</v>
      </c>
      <c r="AD19" s="40">
        <v>99</v>
      </c>
      <c r="AE19" s="36">
        <v>6733</v>
      </c>
      <c r="AF19" s="39">
        <v>2.2999999999999972</v>
      </c>
      <c r="AG19" s="37">
        <v>6676</v>
      </c>
      <c r="AH19" s="39">
        <v>2.4000000000000057</v>
      </c>
      <c r="AI19" s="38">
        <v>2.9</v>
      </c>
      <c r="AJ19" s="40">
        <v>99.2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6819</v>
      </c>
      <c r="AS19" s="39">
        <v>1.2999999999999972</v>
      </c>
      <c r="AT19" s="44">
        <v>6755</v>
      </c>
      <c r="AU19" s="39">
        <v>1.2000000000000028</v>
      </c>
      <c r="AV19" s="38">
        <v>3</v>
      </c>
      <c r="AW19" s="40">
        <v>99.1</v>
      </c>
      <c r="AX19" s="43">
        <v>9541</v>
      </c>
      <c r="AY19" s="39">
        <v>39.900000000000006</v>
      </c>
      <c r="AZ19" s="44">
        <v>9494</v>
      </c>
      <c r="BA19" s="39">
        <v>40.5</v>
      </c>
      <c r="BB19" s="38">
        <v>4</v>
      </c>
      <c r="BC19" s="40">
        <v>99.5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9750</v>
      </c>
      <c r="BL19" s="39">
        <v>2.2000000000000028</v>
      </c>
      <c r="BM19" s="44">
        <v>9738</v>
      </c>
      <c r="BN19" s="39">
        <v>2.5999999999999943</v>
      </c>
      <c r="BO19" s="38">
        <v>4.2</v>
      </c>
      <c r="BP19" s="40">
        <v>99.9</v>
      </c>
      <c r="BQ19" s="43">
        <v>10011</v>
      </c>
      <c r="BR19" s="39">
        <v>2.7000000000000028</v>
      </c>
      <c r="BS19" s="44">
        <v>9977</v>
      </c>
      <c r="BT19" s="39">
        <v>2.5</v>
      </c>
      <c r="BU19" s="38">
        <v>4.3</v>
      </c>
      <c r="BV19" s="40">
        <v>99.7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10286</v>
      </c>
      <c r="CE19" s="39">
        <v>2.7000000000000028</v>
      </c>
      <c r="CF19" s="44">
        <v>10252</v>
      </c>
      <c r="CG19" s="39">
        <v>2.7999999999999972</v>
      </c>
      <c r="CH19" s="38">
        <v>4.3</v>
      </c>
      <c r="CI19" s="40">
        <v>99.7</v>
      </c>
      <c r="CJ19" s="42">
        <v>10358</v>
      </c>
      <c r="CK19" s="108">
        <f t="shared" si="0"/>
        <v>0.70000000000000284</v>
      </c>
      <c r="CL19" s="37">
        <v>10350</v>
      </c>
      <c r="CM19" s="108">
        <f t="shared" si="1"/>
        <v>1</v>
      </c>
      <c r="CN19" s="30">
        <f t="shared" si="2"/>
        <v>4.5999999999999996</v>
      </c>
      <c r="CO19" s="31">
        <f t="shared" si="3"/>
        <v>99.9</v>
      </c>
    </row>
    <row r="20" spans="1:93" x14ac:dyDescent="0.15">
      <c r="A20" s="5"/>
      <c r="B20" s="32"/>
      <c r="C20" s="169"/>
      <c r="D20" s="34"/>
      <c r="E20" s="169" t="s">
        <v>8</v>
      </c>
      <c r="F20" s="35" t="s">
        <v>251</v>
      </c>
      <c r="G20" s="35"/>
      <c r="H20" s="175"/>
      <c r="I20" s="172"/>
      <c r="J20" s="173"/>
      <c r="K20" s="177"/>
      <c r="L20" s="175"/>
      <c r="M20" s="178"/>
      <c r="N20" s="172"/>
      <c r="O20" s="178"/>
      <c r="P20" s="173"/>
      <c r="Q20" s="174"/>
      <c r="S20" s="32"/>
      <c r="T20" s="169"/>
      <c r="U20" s="34"/>
      <c r="V20" s="169" t="s">
        <v>8</v>
      </c>
      <c r="W20" s="35" t="s">
        <v>251</v>
      </c>
      <c r="X20" s="35"/>
      <c r="Y20" s="180"/>
      <c r="Z20" s="178"/>
      <c r="AA20" s="181"/>
      <c r="AB20" s="178"/>
      <c r="AC20" s="173"/>
      <c r="AD20" s="174"/>
      <c r="AE20" s="180"/>
      <c r="AF20" s="178"/>
      <c r="AG20" s="181"/>
      <c r="AH20" s="178"/>
      <c r="AI20" s="173"/>
      <c r="AJ20" s="174"/>
      <c r="AL20" s="32"/>
      <c r="AM20" s="169"/>
      <c r="AN20" s="34"/>
      <c r="AO20" s="169" t="s">
        <v>8</v>
      </c>
      <c r="AP20" s="35" t="s">
        <v>251</v>
      </c>
      <c r="AQ20" s="35"/>
      <c r="AR20" s="180"/>
      <c r="AS20" s="178"/>
      <c r="AT20" s="181"/>
      <c r="AU20" s="178"/>
      <c r="AV20" s="173"/>
      <c r="AW20" s="174"/>
      <c r="AX20" s="180"/>
      <c r="AY20" s="178"/>
      <c r="AZ20" s="181"/>
      <c r="BA20" s="178"/>
      <c r="BB20" s="173"/>
      <c r="BC20" s="174"/>
      <c r="BE20" s="32"/>
      <c r="BF20" s="169"/>
      <c r="BG20" s="34"/>
      <c r="BH20" s="169" t="s">
        <v>8</v>
      </c>
      <c r="BI20" s="35" t="s">
        <v>251</v>
      </c>
      <c r="BJ20" s="41"/>
      <c r="BK20" s="180"/>
      <c r="BL20" s="178"/>
      <c r="BM20" s="181"/>
      <c r="BN20" s="178"/>
      <c r="BO20" s="173"/>
      <c r="BP20" s="174"/>
      <c r="BQ20" s="180"/>
      <c r="BR20" s="178"/>
      <c r="BS20" s="181"/>
      <c r="BT20" s="178"/>
      <c r="BU20" s="173"/>
      <c r="BV20" s="174"/>
      <c r="BX20" s="32"/>
      <c r="BY20" s="169"/>
      <c r="BZ20" s="34"/>
      <c r="CA20" s="169" t="s">
        <v>8</v>
      </c>
      <c r="CB20" s="35" t="s">
        <v>251</v>
      </c>
      <c r="CC20" s="41"/>
      <c r="CD20" s="180"/>
      <c r="CE20" s="178" t="s">
        <v>240</v>
      </c>
      <c r="CF20" s="181"/>
      <c r="CG20" s="178" t="s">
        <v>240</v>
      </c>
      <c r="CH20" s="173"/>
      <c r="CI20" s="174" t="s">
        <v>240</v>
      </c>
      <c r="CJ20" s="42">
        <v>143</v>
      </c>
      <c r="CK20" s="108" t="str">
        <f t="shared" si="0"/>
        <v>皆増</v>
      </c>
      <c r="CL20" s="37">
        <v>143</v>
      </c>
      <c r="CM20" s="108" t="str">
        <f t="shared" si="1"/>
        <v>皆増</v>
      </c>
      <c r="CN20" s="30">
        <f t="shared" si="2"/>
        <v>0.1</v>
      </c>
      <c r="CO20" s="31">
        <f t="shared" si="3"/>
        <v>100</v>
      </c>
    </row>
    <row r="21" spans="1:93" x14ac:dyDescent="0.15">
      <c r="A21" s="5"/>
      <c r="B21" s="32"/>
      <c r="C21" s="169"/>
      <c r="D21" s="34"/>
      <c r="E21" s="169" t="s">
        <v>10</v>
      </c>
      <c r="F21" s="35" t="s">
        <v>250</v>
      </c>
      <c r="G21" s="35"/>
      <c r="H21" s="175"/>
      <c r="I21" s="172"/>
      <c r="J21" s="173"/>
      <c r="K21" s="177"/>
      <c r="L21" s="175"/>
      <c r="M21" s="178"/>
      <c r="N21" s="172"/>
      <c r="O21" s="178"/>
      <c r="P21" s="173"/>
      <c r="Q21" s="174"/>
      <c r="S21" s="32"/>
      <c r="T21" s="169"/>
      <c r="U21" s="34"/>
      <c r="V21" s="169" t="s">
        <v>10</v>
      </c>
      <c r="W21" s="35" t="s">
        <v>250</v>
      </c>
      <c r="X21" s="35"/>
      <c r="Y21" s="180"/>
      <c r="Z21" s="178"/>
      <c r="AA21" s="181"/>
      <c r="AB21" s="178"/>
      <c r="AC21" s="173"/>
      <c r="AD21" s="174"/>
      <c r="AE21" s="180"/>
      <c r="AF21" s="178"/>
      <c r="AG21" s="181"/>
      <c r="AH21" s="178"/>
      <c r="AI21" s="173"/>
      <c r="AJ21" s="174"/>
      <c r="AL21" s="32"/>
      <c r="AM21" s="169"/>
      <c r="AN21" s="34"/>
      <c r="AO21" s="169" t="s">
        <v>10</v>
      </c>
      <c r="AP21" s="35" t="s">
        <v>250</v>
      </c>
      <c r="AQ21" s="35"/>
      <c r="AR21" s="180"/>
      <c r="AS21" s="178"/>
      <c r="AT21" s="181"/>
      <c r="AU21" s="178"/>
      <c r="AV21" s="173"/>
      <c r="AW21" s="174"/>
      <c r="AX21" s="180"/>
      <c r="AY21" s="178"/>
      <c r="AZ21" s="181"/>
      <c r="BA21" s="178"/>
      <c r="BB21" s="173"/>
      <c r="BC21" s="174"/>
      <c r="BE21" s="32"/>
      <c r="BF21" s="169"/>
      <c r="BG21" s="34"/>
      <c r="BH21" s="169" t="s">
        <v>10</v>
      </c>
      <c r="BI21" s="35" t="s">
        <v>250</v>
      </c>
      <c r="BJ21" s="41"/>
      <c r="BK21" s="180"/>
      <c r="BL21" s="178"/>
      <c r="BM21" s="181"/>
      <c r="BN21" s="178"/>
      <c r="BO21" s="173"/>
      <c r="BP21" s="174"/>
      <c r="BQ21" s="180"/>
      <c r="BR21" s="178"/>
      <c r="BS21" s="181"/>
      <c r="BT21" s="178"/>
      <c r="BU21" s="173"/>
      <c r="BV21" s="174"/>
      <c r="BX21" s="32"/>
      <c r="BY21" s="169"/>
      <c r="BZ21" s="34"/>
      <c r="CA21" s="169" t="s">
        <v>10</v>
      </c>
      <c r="CB21" s="35" t="s">
        <v>250</v>
      </c>
      <c r="CC21" s="41"/>
      <c r="CD21" s="180"/>
      <c r="CE21" s="178" t="s">
        <v>240</v>
      </c>
      <c r="CF21" s="181"/>
      <c r="CG21" s="178" t="s">
        <v>240</v>
      </c>
      <c r="CH21" s="173"/>
      <c r="CI21" s="174" t="s">
        <v>240</v>
      </c>
      <c r="CJ21" s="42">
        <v>10215</v>
      </c>
      <c r="CK21" s="108" t="str">
        <f t="shared" si="0"/>
        <v>皆増</v>
      </c>
      <c r="CL21" s="37">
        <v>10207</v>
      </c>
      <c r="CM21" s="108" t="str">
        <f t="shared" si="1"/>
        <v>皆増</v>
      </c>
      <c r="CN21" s="30">
        <f t="shared" si="2"/>
        <v>4.5</v>
      </c>
      <c r="CO21" s="31">
        <f t="shared" si="3"/>
        <v>99.9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17481</v>
      </c>
      <c r="I22" s="37">
        <v>17481</v>
      </c>
      <c r="J22" s="38">
        <v>8.3000000000000007</v>
      </c>
      <c r="K22" s="157">
        <v>100</v>
      </c>
      <c r="L22" s="36">
        <v>17285</v>
      </c>
      <c r="M22" s="39">
        <v>-1.0999999999999943</v>
      </c>
      <c r="N22" s="37">
        <v>17285</v>
      </c>
      <c r="O22" s="39">
        <v>-1.0999999999999943</v>
      </c>
      <c r="P22" s="38">
        <v>8.1</v>
      </c>
      <c r="Q22" s="40">
        <v>100</v>
      </c>
      <c r="R22" s="49"/>
      <c r="S22" s="46"/>
      <c r="T22" s="47"/>
      <c r="U22" s="34" t="s">
        <v>68</v>
      </c>
      <c r="V22" s="48" t="s">
        <v>22</v>
      </c>
      <c r="W22" s="48"/>
      <c r="X22" s="48"/>
      <c r="Y22" s="36">
        <v>19075</v>
      </c>
      <c r="Z22" s="39">
        <v>10.400000000000006</v>
      </c>
      <c r="AA22" s="37">
        <v>19075</v>
      </c>
      <c r="AB22" s="39">
        <v>10.400000000000006</v>
      </c>
      <c r="AC22" s="38">
        <v>8.9</v>
      </c>
      <c r="AD22" s="40">
        <v>100</v>
      </c>
      <c r="AE22" s="36">
        <v>18641</v>
      </c>
      <c r="AF22" s="39">
        <v>-2.2999999999999972</v>
      </c>
      <c r="AG22" s="37">
        <v>18641</v>
      </c>
      <c r="AH22" s="39">
        <v>-2.2999999999999972</v>
      </c>
      <c r="AI22" s="38">
        <v>8.1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18654</v>
      </c>
      <c r="AS22" s="39">
        <v>9.9999999999994316E-2</v>
      </c>
      <c r="AT22" s="44">
        <v>18654</v>
      </c>
      <c r="AU22" s="39">
        <v>9.9999999999994316E-2</v>
      </c>
      <c r="AV22" s="38">
        <v>8.3000000000000007</v>
      </c>
      <c r="AW22" s="40">
        <v>100</v>
      </c>
      <c r="AX22" s="43">
        <v>17608</v>
      </c>
      <c r="AY22" s="39">
        <v>-5.5999999999999943</v>
      </c>
      <c r="AZ22" s="44">
        <v>17608</v>
      </c>
      <c r="BA22" s="39">
        <v>-5.5999999999999943</v>
      </c>
      <c r="BB22" s="38">
        <v>7.5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16606</v>
      </c>
      <c r="BL22" s="39">
        <v>-5.7000000000000028</v>
      </c>
      <c r="BM22" s="44">
        <v>16606</v>
      </c>
      <c r="BN22" s="39">
        <v>-5.7000000000000028</v>
      </c>
      <c r="BO22" s="38">
        <v>7.2</v>
      </c>
      <c r="BP22" s="40">
        <v>100</v>
      </c>
      <c r="BQ22" s="43">
        <v>15717</v>
      </c>
      <c r="BR22" s="39">
        <v>-5.4000000000000057</v>
      </c>
      <c r="BS22" s="44">
        <v>15717</v>
      </c>
      <c r="BT22" s="39">
        <v>-5.4000000000000057</v>
      </c>
      <c r="BU22" s="38">
        <v>6.7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16652</v>
      </c>
      <c r="CE22" s="39">
        <v>5.9000000000000057</v>
      </c>
      <c r="CF22" s="44">
        <v>16652</v>
      </c>
      <c r="CG22" s="39">
        <v>5.9000000000000057</v>
      </c>
      <c r="CH22" s="38">
        <v>6.9</v>
      </c>
      <c r="CI22" s="40">
        <v>100</v>
      </c>
      <c r="CJ22" s="42">
        <v>16519</v>
      </c>
      <c r="CK22" s="108">
        <f t="shared" si="0"/>
        <v>-0.79999999999999716</v>
      </c>
      <c r="CL22" s="37">
        <v>16519</v>
      </c>
      <c r="CM22" s="108">
        <f t="shared" si="1"/>
        <v>-0.79999999999999716</v>
      </c>
      <c r="CN22" s="30">
        <f t="shared" si="2"/>
        <v>7.3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9"/>
      <c r="S23" s="46"/>
      <c r="T23" s="47"/>
      <c r="U23" s="34" t="s">
        <v>23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9"/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38">
        <v>0</v>
      </c>
      <c r="K25" s="157"/>
      <c r="L25" s="36">
        <v>0</v>
      </c>
      <c r="M25" s="39" t="s">
        <v>240</v>
      </c>
      <c r="N25" s="37">
        <v>0</v>
      </c>
      <c r="O25" s="39" t="s">
        <v>240</v>
      </c>
      <c r="P25" s="38">
        <v>0</v>
      </c>
      <c r="Q25" s="40" t="s">
        <v>240</v>
      </c>
      <c r="R25" s="55"/>
      <c r="S25" s="52"/>
      <c r="T25" s="53"/>
      <c r="U25" s="54"/>
      <c r="V25" s="33" t="s">
        <v>8</v>
      </c>
      <c r="W25" s="35" t="s">
        <v>27</v>
      </c>
      <c r="X25" s="35"/>
      <c r="Y25" s="36">
        <v>0</v>
      </c>
      <c r="Z25" s="39" t="s">
        <v>240</v>
      </c>
      <c r="AA25" s="37">
        <v>0</v>
      </c>
      <c r="AB25" s="39" t="s">
        <v>240</v>
      </c>
      <c r="AC25" s="38">
        <v>0</v>
      </c>
      <c r="AD25" s="40" t="s">
        <v>240</v>
      </c>
      <c r="AE25" s="36">
        <v>0</v>
      </c>
      <c r="AF25" s="39" t="s">
        <v>240</v>
      </c>
      <c r="AG25" s="37">
        <v>0</v>
      </c>
      <c r="AH25" s="39" t="s">
        <v>240</v>
      </c>
      <c r="AI25" s="38">
        <v>0</v>
      </c>
      <c r="AJ25" s="40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39" t="s">
        <v>240</v>
      </c>
      <c r="AT25" s="44">
        <v>0</v>
      </c>
      <c r="AU25" s="39" t="s">
        <v>240</v>
      </c>
      <c r="AV25" s="38">
        <v>0</v>
      </c>
      <c r="AW25" s="40" t="s">
        <v>240</v>
      </c>
      <c r="AX25" s="43">
        <v>0</v>
      </c>
      <c r="AY25" s="39" t="s">
        <v>240</v>
      </c>
      <c r="AZ25" s="44">
        <v>0</v>
      </c>
      <c r="BA25" s="39" t="s">
        <v>240</v>
      </c>
      <c r="BB25" s="38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39" t="s">
        <v>240</v>
      </c>
      <c r="BM25" s="44">
        <v>0</v>
      </c>
      <c r="BN25" s="39" t="s">
        <v>240</v>
      </c>
      <c r="BO25" s="38">
        <v>0</v>
      </c>
      <c r="BP25" s="40" t="s">
        <v>240</v>
      </c>
      <c r="BQ25" s="43">
        <v>0</v>
      </c>
      <c r="BR25" s="39" t="s">
        <v>240</v>
      </c>
      <c r="BS25" s="44">
        <v>0</v>
      </c>
      <c r="BT25" s="39" t="s">
        <v>240</v>
      </c>
      <c r="BU25" s="38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39" t="s">
        <v>240</v>
      </c>
      <c r="CF25" s="44">
        <v>0</v>
      </c>
      <c r="CG25" s="39" t="s">
        <v>240</v>
      </c>
      <c r="CH25" s="38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38">
        <v>0</v>
      </c>
      <c r="K26" s="157"/>
      <c r="L26" s="36">
        <v>0</v>
      </c>
      <c r="M26" s="39" t="s">
        <v>240</v>
      </c>
      <c r="N26" s="37">
        <v>0</v>
      </c>
      <c r="O26" s="39" t="s">
        <v>240</v>
      </c>
      <c r="P26" s="38">
        <v>0</v>
      </c>
      <c r="Q26" s="40" t="s">
        <v>240</v>
      </c>
      <c r="R26" s="49"/>
      <c r="S26" s="46"/>
      <c r="T26" s="47"/>
      <c r="U26" s="48"/>
      <c r="V26" s="33" t="s">
        <v>10</v>
      </c>
      <c r="W26" s="35" t="s">
        <v>28</v>
      </c>
      <c r="X26" s="35"/>
      <c r="Y26" s="36">
        <v>0</v>
      </c>
      <c r="Z26" s="39" t="s">
        <v>240</v>
      </c>
      <c r="AA26" s="37">
        <v>0</v>
      </c>
      <c r="AB26" s="39" t="s">
        <v>240</v>
      </c>
      <c r="AC26" s="38">
        <v>0</v>
      </c>
      <c r="AD26" s="40" t="s">
        <v>240</v>
      </c>
      <c r="AE26" s="36">
        <v>0</v>
      </c>
      <c r="AF26" s="39" t="s">
        <v>240</v>
      </c>
      <c r="AG26" s="37">
        <v>0</v>
      </c>
      <c r="AH26" s="39" t="s">
        <v>240</v>
      </c>
      <c r="AI26" s="38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39" t="s">
        <v>240</v>
      </c>
      <c r="AT26" s="44">
        <v>0</v>
      </c>
      <c r="AU26" s="39" t="s">
        <v>240</v>
      </c>
      <c r="AV26" s="38">
        <v>0</v>
      </c>
      <c r="AW26" s="40" t="s">
        <v>240</v>
      </c>
      <c r="AX26" s="43">
        <v>0</v>
      </c>
      <c r="AY26" s="39" t="s">
        <v>240</v>
      </c>
      <c r="AZ26" s="44">
        <v>0</v>
      </c>
      <c r="BA26" s="39" t="s">
        <v>240</v>
      </c>
      <c r="BB26" s="38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39" t="s">
        <v>240</v>
      </c>
      <c r="BM26" s="44">
        <v>0</v>
      </c>
      <c r="BN26" s="39" t="s">
        <v>240</v>
      </c>
      <c r="BO26" s="38">
        <v>0</v>
      </c>
      <c r="BP26" s="40" t="s">
        <v>240</v>
      </c>
      <c r="BQ26" s="43">
        <v>0</v>
      </c>
      <c r="BR26" s="39" t="s">
        <v>240</v>
      </c>
      <c r="BS26" s="44">
        <v>0</v>
      </c>
      <c r="BT26" s="39" t="s">
        <v>240</v>
      </c>
      <c r="BU26" s="38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39" t="s">
        <v>240</v>
      </c>
      <c r="CF26" s="44">
        <v>0</v>
      </c>
      <c r="CG26" s="39" t="s">
        <v>240</v>
      </c>
      <c r="CH26" s="38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9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0</v>
      </c>
      <c r="I28" s="37">
        <v>0</v>
      </c>
      <c r="J28" s="38">
        <v>0</v>
      </c>
      <c r="K28" s="157"/>
      <c r="L28" s="36">
        <v>0</v>
      </c>
      <c r="M28" s="39" t="s">
        <v>240</v>
      </c>
      <c r="N28" s="37">
        <v>0</v>
      </c>
      <c r="O28" s="39" t="s">
        <v>240</v>
      </c>
      <c r="P28" s="38">
        <v>0</v>
      </c>
      <c r="Q28" s="40" t="s">
        <v>240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0</v>
      </c>
      <c r="Z28" s="39" t="s">
        <v>240</v>
      </c>
      <c r="AA28" s="37">
        <v>0</v>
      </c>
      <c r="AB28" s="39" t="s">
        <v>240</v>
      </c>
      <c r="AC28" s="38">
        <v>0</v>
      </c>
      <c r="AD28" s="40" t="s">
        <v>240</v>
      </c>
      <c r="AE28" s="36">
        <v>0</v>
      </c>
      <c r="AF28" s="39" t="s">
        <v>240</v>
      </c>
      <c r="AG28" s="37">
        <v>0</v>
      </c>
      <c r="AH28" s="39" t="s">
        <v>240</v>
      </c>
      <c r="AI28" s="38">
        <v>0</v>
      </c>
      <c r="AJ28" s="40" t="s">
        <v>240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0</v>
      </c>
      <c r="AS28" s="39" t="s">
        <v>240</v>
      </c>
      <c r="AT28" s="37">
        <v>0</v>
      </c>
      <c r="AU28" s="39" t="s">
        <v>240</v>
      </c>
      <c r="AV28" s="38">
        <v>0</v>
      </c>
      <c r="AW28" s="40" t="s">
        <v>240</v>
      </c>
      <c r="AX28" s="36">
        <v>0</v>
      </c>
      <c r="AY28" s="39" t="s">
        <v>240</v>
      </c>
      <c r="AZ28" s="37">
        <v>0</v>
      </c>
      <c r="BA28" s="39" t="s">
        <v>240</v>
      </c>
      <c r="BB28" s="38">
        <v>0</v>
      </c>
      <c r="BC28" s="40" t="s">
        <v>240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0</v>
      </c>
      <c r="BL28" s="39" t="s">
        <v>240</v>
      </c>
      <c r="BM28" s="37">
        <v>0</v>
      </c>
      <c r="BN28" s="39" t="s">
        <v>240</v>
      </c>
      <c r="BO28" s="38">
        <v>0</v>
      </c>
      <c r="BP28" s="40" t="s">
        <v>240</v>
      </c>
      <c r="BQ28" s="36">
        <v>0</v>
      </c>
      <c r="BR28" s="39" t="s">
        <v>240</v>
      </c>
      <c r="BS28" s="37">
        <v>0</v>
      </c>
      <c r="BT28" s="39" t="s">
        <v>240</v>
      </c>
      <c r="BU28" s="38">
        <v>0</v>
      </c>
      <c r="BV28" s="40" t="s">
        <v>240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0</v>
      </c>
      <c r="CE28" s="39" t="s">
        <v>240</v>
      </c>
      <c r="CF28" s="37">
        <v>0</v>
      </c>
      <c r="CG28" s="39" t="s">
        <v>240</v>
      </c>
      <c r="CH28" s="38">
        <v>0</v>
      </c>
      <c r="CI28" s="40" t="s">
        <v>240</v>
      </c>
      <c r="CJ28" s="42">
        <v>0</v>
      </c>
      <c r="CK28" s="29" t="str">
        <f t="shared" si="0"/>
        <v/>
      </c>
      <c r="CL28" s="37">
        <v>0</v>
      </c>
      <c r="CM28" s="29" t="str">
        <f t="shared" si="1"/>
        <v/>
      </c>
      <c r="CN28" s="30">
        <f t="shared" si="2"/>
        <v>0</v>
      </c>
      <c r="CO28" s="31" t="str">
        <f t="shared" si="3"/>
        <v/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0</v>
      </c>
      <c r="I29" s="37">
        <v>0</v>
      </c>
      <c r="J29" s="38">
        <v>0</v>
      </c>
      <c r="K29" s="157"/>
      <c r="L29" s="36">
        <v>0</v>
      </c>
      <c r="M29" s="39" t="s">
        <v>240</v>
      </c>
      <c r="N29" s="37">
        <v>0</v>
      </c>
      <c r="O29" s="39" t="s">
        <v>240</v>
      </c>
      <c r="P29" s="38">
        <v>0</v>
      </c>
      <c r="Q29" s="40" t="s">
        <v>240</v>
      </c>
      <c r="R29" s="49"/>
      <c r="S29" s="32"/>
      <c r="T29" s="33" t="s">
        <v>76</v>
      </c>
      <c r="U29" s="34" t="s">
        <v>32</v>
      </c>
      <c r="V29" s="34"/>
      <c r="W29" s="35"/>
      <c r="X29" s="35"/>
      <c r="Y29" s="36">
        <v>0</v>
      </c>
      <c r="Z29" s="39" t="s">
        <v>240</v>
      </c>
      <c r="AA29" s="37">
        <v>0</v>
      </c>
      <c r="AB29" s="39" t="s">
        <v>240</v>
      </c>
      <c r="AC29" s="38">
        <v>0</v>
      </c>
      <c r="AD29" s="40" t="s">
        <v>240</v>
      </c>
      <c r="AE29" s="36">
        <v>0</v>
      </c>
      <c r="AF29" s="39" t="s">
        <v>240</v>
      </c>
      <c r="AG29" s="37">
        <v>0</v>
      </c>
      <c r="AH29" s="39" t="s">
        <v>240</v>
      </c>
      <c r="AI29" s="38">
        <v>0</v>
      </c>
      <c r="AJ29" s="40" t="s">
        <v>240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0</v>
      </c>
      <c r="AS29" s="39" t="s">
        <v>240</v>
      </c>
      <c r="AT29" s="44">
        <v>0</v>
      </c>
      <c r="AU29" s="39" t="s">
        <v>240</v>
      </c>
      <c r="AV29" s="38">
        <v>0</v>
      </c>
      <c r="AW29" s="40" t="s">
        <v>240</v>
      </c>
      <c r="AX29" s="43">
        <v>0</v>
      </c>
      <c r="AY29" s="39" t="s">
        <v>240</v>
      </c>
      <c r="AZ29" s="44">
        <v>0</v>
      </c>
      <c r="BA29" s="39" t="s">
        <v>240</v>
      </c>
      <c r="BB29" s="38">
        <v>0</v>
      </c>
      <c r="BC29" s="40" t="s">
        <v>240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0</v>
      </c>
      <c r="BL29" s="39" t="s">
        <v>240</v>
      </c>
      <c r="BM29" s="44">
        <v>0</v>
      </c>
      <c r="BN29" s="39" t="s">
        <v>240</v>
      </c>
      <c r="BO29" s="38">
        <v>0</v>
      </c>
      <c r="BP29" s="40" t="s">
        <v>240</v>
      </c>
      <c r="BQ29" s="43">
        <v>0</v>
      </c>
      <c r="BR29" s="39" t="s">
        <v>240</v>
      </c>
      <c r="BS29" s="44">
        <v>0</v>
      </c>
      <c r="BT29" s="39" t="s">
        <v>240</v>
      </c>
      <c r="BU29" s="38">
        <v>0</v>
      </c>
      <c r="BV29" s="40" t="s">
        <v>240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0</v>
      </c>
      <c r="CE29" s="39" t="s">
        <v>240</v>
      </c>
      <c r="CF29" s="44">
        <v>0</v>
      </c>
      <c r="CG29" s="39" t="s">
        <v>240</v>
      </c>
      <c r="CH29" s="38">
        <v>0</v>
      </c>
      <c r="CI29" s="40" t="s">
        <v>240</v>
      </c>
      <c r="CJ29" s="42">
        <v>0</v>
      </c>
      <c r="CK29" s="29" t="str">
        <f t="shared" si="0"/>
        <v/>
      </c>
      <c r="CL29" s="37">
        <v>0</v>
      </c>
      <c r="CM29" s="29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57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40" t="s">
        <v>240</v>
      </c>
      <c r="R30" s="49"/>
      <c r="S30" s="32"/>
      <c r="T30" s="33" t="s">
        <v>78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40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40" t="s">
        <v>240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40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40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40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0</v>
      </c>
      <c r="I31" s="37">
        <v>0</v>
      </c>
      <c r="J31" s="38">
        <v>0</v>
      </c>
      <c r="K31" s="157"/>
      <c r="L31" s="36">
        <v>0</v>
      </c>
      <c r="M31" s="39" t="s">
        <v>240</v>
      </c>
      <c r="N31" s="37">
        <v>0</v>
      </c>
      <c r="O31" s="39" t="s">
        <v>240</v>
      </c>
      <c r="P31" s="38">
        <v>0</v>
      </c>
      <c r="Q31" s="40" t="s">
        <v>240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0</v>
      </c>
      <c r="Z31" s="39" t="s">
        <v>240</v>
      </c>
      <c r="AA31" s="37">
        <v>0</v>
      </c>
      <c r="AB31" s="39" t="s">
        <v>240</v>
      </c>
      <c r="AC31" s="38">
        <v>0</v>
      </c>
      <c r="AD31" s="40" t="s">
        <v>240</v>
      </c>
      <c r="AE31" s="36">
        <v>0</v>
      </c>
      <c r="AF31" s="39" t="s">
        <v>240</v>
      </c>
      <c r="AG31" s="37">
        <v>0</v>
      </c>
      <c r="AH31" s="39" t="s">
        <v>240</v>
      </c>
      <c r="AI31" s="38">
        <v>0</v>
      </c>
      <c r="AJ31" s="40" t="s">
        <v>240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0</v>
      </c>
      <c r="AS31" s="39" t="s">
        <v>240</v>
      </c>
      <c r="AT31" s="37">
        <v>0</v>
      </c>
      <c r="AU31" s="39" t="s">
        <v>240</v>
      </c>
      <c r="AV31" s="38">
        <v>0</v>
      </c>
      <c r="AW31" s="40" t="s">
        <v>240</v>
      </c>
      <c r="AX31" s="36">
        <v>0</v>
      </c>
      <c r="AY31" s="39" t="s">
        <v>240</v>
      </c>
      <c r="AZ31" s="37">
        <v>0</v>
      </c>
      <c r="BA31" s="39" t="s">
        <v>240</v>
      </c>
      <c r="BB31" s="38">
        <v>0</v>
      </c>
      <c r="BC31" s="40" t="s">
        <v>240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0</v>
      </c>
      <c r="BL31" s="39" t="s">
        <v>240</v>
      </c>
      <c r="BM31" s="37">
        <v>0</v>
      </c>
      <c r="BN31" s="39" t="s">
        <v>240</v>
      </c>
      <c r="BO31" s="38">
        <v>0</v>
      </c>
      <c r="BP31" s="40" t="s">
        <v>240</v>
      </c>
      <c r="BQ31" s="36">
        <v>0</v>
      </c>
      <c r="BR31" s="39" t="s">
        <v>240</v>
      </c>
      <c r="BS31" s="37">
        <v>0</v>
      </c>
      <c r="BT31" s="39" t="s">
        <v>240</v>
      </c>
      <c r="BU31" s="38">
        <v>0</v>
      </c>
      <c r="BV31" s="40" t="s">
        <v>240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0</v>
      </c>
      <c r="CE31" s="39" t="s">
        <v>240</v>
      </c>
      <c r="CF31" s="37">
        <v>0</v>
      </c>
      <c r="CG31" s="39" t="s">
        <v>240</v>
      </c>
      <c r="CH31" s="38">
        <v>0</v>
      </c>
      <c r="CI31" s="40" t="s">
        <v>240</v>
      </c>
      <c r="CJ31" s="42">
        <v>0</v>
      </c>
      <c r="CK31" s="29" t="str">
        <f t="shared" si="0"/>
        <v/>
      </c>
      <c r="CL31" s="37">
        <v>0</v>
      </c>
      <c r="CM31" s="29" t="str">
        <f t="shared" si="1"/>
        <v/>
      </c>
      <c r="CN31" s="30">
        <f t="shared" si="2"/>
        <v>0</v>
      </c>
      <c r="CO31" s="31" t="str">
        <f t="shared" si="3"/>
        <v/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0</v>
      </c>
      <c r="I32" s="37">
        <v>0</v>
      </c>
      <c r="J32" s="38">
        <v>0</v>
      </c>
      <c r="K32" s="157"/>
      <c r="L32" s="36">
        <v>0</v>
      </c>
      <c r="M32" s="39" t="s">
        <v>240</v>
      </c>
      <c r="N32" s="37">
        <v>0</v>
      </c>
      <c r="O32" s="39" t="s">
        <v>240</v>
      </c>
      <c r="P32" s="38">
        <v>0</v>
      </c>
      <c r="Q32" s="40" t="s">
        <v>240</v>
      </c>
      <c r="R32" s="55"/>
      <c r="S32" s="32"/>
      <c r="T32" s="33"/>
      <c r="U32" s="34" t="s">
        <v>80</v>
      </c>
      <c r="V32" s="34" t="s">
        <v>17</v>
      </c>
      <c r="W32" s="35"/>
      <c r="X32" s="35"/>
      <c r="Y32" s="36">
        <v>0</v>
      </c>
      <c r="Z32" s="39" t="s">
        <v>240</v>
      </c>
      <c r="AA32" s="37">
        <v>0</v>
      </c>
      <c r="AB32" s="39" t="s">
        <v>240</v>
      </c>
      <c r="AC32" s="38">
        <v>0</v>
      </c>
      <c r="AD32" s="40" t="s">
        <v>240</v>
      </c>
      <c r="AE32" s="36">
        <v>0</v>
      </c>
      <c r="AF32" s="39" t="s">
        <v>240</v>
      </c>
      <c r="AG32" s="37">
        <v>0</v>
      </c>
      <c r="AH32" s="39" t="s">
        <v>240</v>
      </c>
      <c r="AI32" s="38">
        <v>0</v>
      </c>
      <c r="AJ32" s="40" t="s">
        <v>240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0</v>
      </c>
      <c r="AS32" s="39" t="s">
        <v>240</v>
      </c>
      <c r="AT32" s="44">
        <v>0</v>
      </c>
      <c r="AU32" s="39" t="s">
        <v>240</v>
      </c>
      <c r="AV32" s="38">
        <v>0</v>
      </c>
      <c r="AW32" s="40" t="s">
        <v>240</v>
      </c>
      <c r="AX32" s="43">
        <v>0</v>
      </c>
      <c r="AY32" s="39" t="s">
        <v>240</v>
      </c>
      <c r="AZ32" s="44">
        <v>0</v>
      </c>
      <c r="BA32" s="39" t="s">
        <v>240</v>
      </c>
      <c r="BB32" s="38">
        <v>0</v>
      </c>
      <c r="BC32" s="40" t="s">
        <v>240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0</v>
      </c>
      <c r="BL32" s="39" t="s">
        <v>240</v>
      </c>
      <c r="BM32" s="44">
        <v>0</v>
      </c>
      <c r="BN32" s="39" t="s">
        <v>240</v>
      </c>
      <c r="BO32" s="38">
        <v>0</v>
      </c>
      <c r="BP32" s="40" t="s">
        <v>240</v>
      </c>
      <c r="BQ32" s="43">
        <v>0</v>
      </c>
      <c r="BR32" s="39" t="s">
        <v>240</v>
      </c>
      <c r="BS32" s="44">
        <v>0</v>
      </c>
      <c r="BT32" s="39" t="s">
        <v>240</v>
      </c>
      <c r="BU32" s="38">
        <v>0</v>
      </c>
      <c r="BV32" s="40" t="s">
        <v>240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0</v>
      </c>
      <c r="CE32" s="39" t="s">
        <v>240</v>
      </c>
      <c r="CF32" s="44">
        <v>0</v>
      </c>
      <c r="CG32" s="39" t="s">
        <v>240</v>
      </c>
      <c r="CH32" s="38">
        <v>0</v>
      </c>
      <c r="CI32" s="40" t="s">
        <v>240</v>
      </c>
      <c r="CJ32" s="42">
        <v>0</v>
      </c>
      <c r="CK32" s="29" t="str">
        <f t="shared" si="0"/>
        <v/>
      </c>
      <c r="CL32" s="37">
        <v>0</v>
      </c>
      <c r="CM32" s="29" t="str">
        <f t="shared" si="1"/>
        <v/>
      </c>
      <c r="CN32" s="30">
        <f t="shared" si="2"/>
        <v>0</v>
      </c>
      <c r="CO32" s="31" t="str">
        <f t="shared" si="3"/>
        <v/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0</v>
      </c>
      <c r="I33" s="37">
        <v>0</v>
      </c>
      <c r="J33" s="38">
        <v>0</v>
      </c>
      <c r="K33" s="157"/>
      <c r="L33" s="36">
        <v>0</v>
      </c>
      <c r="M33" s="39" t="s">
        <v>240</v>
      </c>
      <c r="N33" s="37">
        <v>0</v>
      </c>
      <c r="O33" s="39" t="s">
        <v>240</v>
      </c>
      <c r="P33" s="38">
        <v>0</v>
      </c>
      <c r="Q33" s="40" t="s">
        <v>240</v>
      </c>
      <c r="R33" s="49"/>
      <c r="S33" s="32"/>
      <c r="T33" s="33"/>
      <c r="U33" s="34" t="s">
        <v>81</v>
      </c>
      <c r="V33" s="34" t="s">
        <v>18</v>
      </c>
      <c r="W33" s="35"/>
      <c r="X33" s="35"/>
      <c r="Y33" s="36">
        <v>0</v>
      </c>
      <c r="Z33" s="39" t="s">
        <v>240</v>
      </c>
      <c r="AA33" s="37">
        <v>0</v>
      </c>
      <c r="AB33" s="39" t="s">
        <v>240</v>
      </c>
      <c r="AC33" s="38">
        <v>0</v>
      </c>
      <c r="AD33" s="40" t="s">
        <v>240</v>
      </c>
      <c r="AE33" s="36">
        <v>0</v>
      </c>
      <c r="AF33" s="39" t="s">
        <v>240</v>
      </c>
      <c r="AG33" s="37">
        <v>0</v>
      </c>
      <c r="AH33" s="39" t="s">
        <v>240</v>
      </c>
      <c r="AI33" s="38">
        <v>0</v>
      </c>
      <c r="AJ33" s="40" t="s">
        <v>240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0</v>
      </c>
      <c r="AS33" s="39" t="s">
        <v>240</v>
      </c>
      <c r="AT33" s="44">
        <v>0</v>
      </c>
      <c r="AU33" s="39" t="s">
        <v>240</v>
      </c>
      <c r="AV33" s="38">
        <v>0</v>
      </c>
      <c r="AW33" s="40" t="s">
        <v>240</v>
      </c>
      <c r="AX33" s="43">
        <v>0</v>
      </c>
      <c r="AY33" s="39" t="s">
        <v>240</v>
      </c>
      <c r="AZ33" s="44">
        <v>0</v>
      </c>
      <c r="BA33" s="39" t="s">
        <v>240</v>
      </c>
      <c r="BB33" s="38">
        <v>0</v>
      </c>
      <c r="BC33" s="40" t="s">
        <v>240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0</v>
      </c>
      <c r="BL33" s="39" t="s">
        <v>240</v>
      </c>
      <c r="BM33" s="44">
        <v>0</v>
      </c>
      <c r="BN33" s="39" t="s">
        <v>240</v>
      </c>
      <c r="BO33" s="38">
        <v>0</v>
      </c>
      <c r="BP33" s="40" t="s">
        <v>240</v>
      </c>
      <c r="BQ33" s="43">
        <v>0</v>
      </c>
      <c r="BR33" s="39" t="s">
        <v>240</v>
      </c>
      <c r="BS33" s="44">
        <v>0</v>
      </c>
      <c r="BT33" s="39" t="s">
        <v>240</v>
      </c>
      <c r="BU33" s="38">
        <v>0</v>
      </c>
      <c r="BV33" s="40" t="s">
        <v>240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0</v>
      </c>
      <c r="CE33" s="39" t="s">
        <v>240</v>
      </c>
      <c r="CF33" s="44">
        <v>0</v>
      </c>
      <c r="CG33" s="39" t="s">
        <v>240</v>
      </c>
      <c r="CH33" s="38">
        <v>0</v>
      </c>
      <c r="CI33" s="40" t="s">
        <v>240</v>
      </c>
      <c r="CJ33" s="42">
        <v>0</v>
      </c>
      <c r="CK33" s="29" t="str">
        <f t="shared" si="0"/>
        <v/>
      </c>
      <c r="CL33" s="37">
        <v>0</v>
      </c>
      <c r="CM33" s="29" t="str">
        <f t="shared" si="1"/>
        <v/>
      </c>
      <c r="CN33" s="30">
        <f t="shared" si="2"/>
        <v>0</v>
      </c>
      <c r="CO33" s="31" t="str">
        <f t="shared" si="3"/>
        <v/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9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9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232914</v>
      </c>
      <c r="I38" s="2">
        <v>211796</v>
      </c>
      <c r="J38" s="3">
        <v>100</v>
      </c>
      <c r="K38" s="159">
        <v>90.9</v>
      </c>
      <c r="L38" s="1">
        <v>232379</v>
      </c>
      <c r="M38" s="4">
        <v>-0.20000000000000284</v>
      </c>
      <c r="N38" s="2">
        <v>214174</v>
      </c>
      <c r="O38" s="4">
        <v>1.0999999999999943</v>
      </c>
      <c r="P38" s="3">
        <v>100</v>
      </c>
      <c r="Q38" s="78">
        <v>92.2</v>
      </c>
      <c r="R38" s="55"/>
      <c r="S38" s="76"/>
      <c r="T38" s="219" t="s">
        <v>41</v>
      </c>
      <c r="U38" s="220"/>
      <c r="V38" s="220"/>
      <c r="W38" s="220"/>
      <c r="X38" s="220"/>
      <c r="Y38" s="1">
        <v>226422</v>
      </c>
      <c r="Z38" s="4">
        <v>-2.5999999999999943</v>
      </c>
      <c r="AA38" s="2">
        <v>214029</v>
      </c>
      <c r="AB38" s="4">
        <v>-9.9999999999994316E-2</v>
      </c>
      <c r="AC38" s="3">
        <v>100</v>
      </c>
      <c r="AD38" s="78">
        <v>94.5</v>
      </c>
      <c r="AE38" s="1">
        <v>238149</v>
      </c>
      <c r="AF38" s="4">
        <v>5.2000000000000028</v>
      </c>
      <c r="AG38" s="2">
        <v>229394</v>
      </c>
      <c r="AH38" s="4">
        <v>7.2000000000000028</v>
      </c>
      <c r="AI38" s="3">
        <v>100</v>
      </c>
      <c r="AJ38" s="78">
        <v>96.3</v>
      </c>
      <c r="AL38" s="76"/>
      <c r="AM38" s="219" t="s">
        <v>41</v>
      </c>
      <c r="AN38" s="220"/>
      <c r="AO38" s="220"/>
      <c r="AP38" s="220"/>
      <c r="AQ38" s="220"/>
      <c r="AR38" s="1">
        <v>232252</v>
      </c>
      <c r="AS38" s="4">
        <v>-2.5</v>
      </c>
      <c r="AT38" s="2">
        <v>223924</v>
      </c>
      <c r="AU38" s="4">
        <v>-2.4000000000000057</v>
      </c>
      <c r="AV38" s="3">
        <v>100</v>
      </c>
      <c r="AW38" s="78">
        <v>96.4</v>
      </c>
      <c r="AX38" s="1">
        <v>243448</v>
      </c>
      <c r="AY38" s="4">
        <v>4.7999999999999972</v>
      </c>
      <c r="AZ38" s="2">
        <v>236064</v>
      </c>
      <c r="BA38" s="4">
        <v>5.4000000000000057</v>
      </c>
      <c r="BB38" s="3">
        <v>100</v>
      </c>
      <c r="BC38" s="78">
        <v>97</v>
      </c>
      <c r="BE38" s="76"/>
      <c r="BF38" s="219" t="s">
        <v>41</v>
      </c>
      <c r="BG38" s="220"/>
      <c r="BH38" s="220"/>
      <c r="BI38" s="220"/>
      <c r="BJ38" s="221"/>
      <c r="BK38" s="1">
        <v>234098</v>
      </c>
      <c r="BL38" s="4">
        <v>-3.7999999999999972</v>
      </c>
      <c r="BM38" s="2">
        <v>232059</v>
      </c>
      <c r="BN38" s="4">
        <v>-1.7000000000000028</v>
      </c>
      <c r="BO38" s="3">
        <v>100</v>
      </c>
      <c r="BP38" s="78">
        <v>99.1</v>
      </c>
      <c r="BQ38" s="1">
        <v>234740</v>
      </c>
      <c r="BR38" s="4">
        <v>0.29999999999999716</v>
      </c>
      <c r="BS38" s="2">
        <v>233227</v>
      </c>
      <c r="BT38" s="4">
        <v>0.5</v>
      </c>
      <c r="BU38" s="3">
        <v>100</v>
      </c>
      <c r="BV38" s="78">
        <v>99.4</v>
      </c>
      <c r="BX38" s="76"/>
      <c r="BY38" s="219" t="s">
        <v>41</v>
      </c>
      <c r="BZ38" s="220"/>
      <c r="CA38" s="220"/>
      <c r="CB38" s="220"/>
      <c r="CC38" s="221"/>
      <c r="CD38" s="1">
        <v>241043</v>
      </c>
      <c r="CE38" s="4">
        <v>2.7000000000000028</v>
      </c>
      <c r="CF38" s="2">
        <v>240256</v>
      </c>
      <c r="CG38" s="4">
        <v>3</v>
      </c>
      <c r="CH38" s="3">
        <v>100</v>
      </c>
      <c r="CI38" s="78">
        <v>99.7</v>
      </c>
      <c r="CJ38" s="79">
        <v>227895</v>
      </c>
      <c r="CK38" s="101">
        <f t="shared" si="0"/>
        <v>-5.5</v>
      </c>
      <c r="CL38" s="2">
        <v>227309</v>
      </c>
      <c r="CM38" s="101">
        <f t="shared" si="1"/>
        <v>-5.4000000000000057</v>
      </c>
      <c r="CN38" s="81">
        <f t="shared" si="2"/>
        <v>100</v>
      </c>
      <c r="CO38" s="82">
        <f t="shared" si="3"/>
        <v>99.7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110152</v>
      </c>
      <c r="I39" s="2">
        <v>90509</v>
      </c>
      <c r="J39" s="3"/>
      <c r="K39" s="159">
        <v>82.2</v>
      </c>
      <c r="L39" s="1">
        <v>101176</v>
      </c>
      <c r="M39" s="4">
        <v>-8.0999999999999943</v>
      </c>
      <c r="N39" s="2">
        <v>84164</v>
      </c>
      <c r="O39" s="4">
        <v>-7</v>
      </c>
      <c r="P39" s="3"/>
      <c r="Q39" s="78">
        <v>83.2</v>
      </c>
      <c r="R39" s="55"/>
      <c r="S39" s="86" t="s">
        <v>42</v>
      </c>
      <c r="T39" s="87"/>
      <c r="U39" s="88"/>
      <c r="V39" s="88"/>
      <c r="W39" s="89"/>
      <c r="X39" s="89"/>
      <c r="Y39" s="1">
        <v>98732</v>
      </c>
      <c r="Z39" s="4">
        <v>-2.4000000000000057</v>
      </c>
      <c r="AA39" s="2">
        <v>86368</v>
      </c>
      <c r="AB39" s="4">
        <v>2.5999999999999943</v>
      </c>
      <c r="AC39" s="3"/>
      <c r="AD39" s="78">
        <v>87.5</v>
      </c>
      <c r="AE39" s="1">
        <v>92461</v>
      </c>
      <c r="AF39" s="4">
        <v>-6.4000000000000057</v>
      </c>
      <c r="AG39" s="2">
        <v>82314</v>
      </c>
      <c r="AH39" s="4">
        <v>-4.7000000000000028</v>
      </c>
      <c r="AI39" s="3"/>
      <c r="AJ39" s="78">
        <v>89</v>
      </c>
      <c r="AL39" s="86" t="s">
        <v>42</v>
      </c>
      <c r="AM39" s="87"/>
      <c r="AN39" s="88"/>
      <c r="AO39" s="88"/>
      <c r="AP39" s="89"/>
      <c r="AQ39" s="89"/>
      <c r="AR39" s="90">
        <v>91931</v>
      </c>
      <c r="AS39" s="4">
        <v>-0.59999999999999432</v>
      </c>
      <c r="AT39" s="91">
        <v>82320</v>
      </c>
      <c r="AU39" s="4">
        <v>0</v>
      </c>
      <c r="AV39" s="3"/>
      <c r="AW39" s="78">
        <v>89.5</v>
      </c>
      <c r="AX39" s="90">
        <v>88441</v>
      </c>
      <c r="AY39" s="4">
        <v>-3.7999999999999972</v>
      </c>
      <c r="AZ39" s="91">
        <v>80808</v>
      </c>
      <c r="BA39" s="4">
        <v>-1.7999999999999972</v>
      </c>
      <c r="BB39" s="3"/>
      <c r="BC39" s="78">
        <v>91.4</v>
      </c>
      <c r="BE39" s="76" t="s">
        <v>42</v>
      </c>
      <c r="BF39" s="77"/>
      <c r="BG39" s="83"/>
      <c r="BH39" s="83"/>
      <c r="BI39" s="84"/>
      <c r="BJ39" s="85"/>
      <c r="BK39" s="90">
        <v>81253</v>
      </c>
      <c r="BL39" s="4">
        <v>-8.0999999999999943</v>
      </c>
      <c r="BM39" s="91">
        <v>79413</v>
      </c>
      <c r="BN39" s="4">
        <v>-1.7000000000000028</v>
      </c>
      <c r="BO39" s="3"/>
      <c r="BP39" s="78">
        <v>97.7</v>
      </c>
      <c r="BQ39" s="90">
        <v>86884</v>
      </c>
      <c r="BR39" s="4">
        <v>6.9000000000000057</v>
      </c>
      <c r="BS39" s="91">
        <v>85672</v>
      </c>
      <c r="BT39" s="4">
        <v>7.9000000000000057</v>
      </c>
      <c r="BU39" s="3"/>
      <c r="BV39" s="78">
        <v>98.6</v>
      </c>
      <c r="BX39" s="76" t="s">
        <v>42</v>
      </c>
      <c r="BY39" s="77"/>
      <c r="BZ39" s="83"/>
      <c r="CA39" s="83"/>
      <c r="CB39" s="84"/>
      <c r="CC39" s="85"/>
      <c r="CD39" s="90">
        <v>85946</v>
      </c>
      <c r="CE39" s="4">
        <v>-1.0999999999999943</v>
      </c>
      <c r="CF39" s="91">
        <v>85082</v>
      </c>
      <c r="CG39" s="4">
        <v>-0.70000000000000284</v>
      </c>
      <c r="CH39" s="3"/>
      <c r="CI39" s="78">
        <v>99</v>
      </c>
      <c r="CJ39" s="79">
        <v>88064</v>
      </c>
      <c r="CK39" s="101">
        <f t="shared" si="0"/>
        <v>2.5</v>
      </c>
      <c r="CL39" s="2">
        <v>87328</v>
      </c>
      <c r="CM39" s="101">
        <f t="shared" si="1"/>
        <v>2.5999999999999943</v>
      </c>
      <c r="CN39" s="81"/>
      <c r="CO39" s="82">
        <f t="shared" si="3"/>
        <v>99.2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59"/>
      <c r="L40" s="1">
        <v>0</v>
      </c>
      <c r="M40" s="4" t="s">
        <v>240</v>
      </c>
      <c r="N40" s="2">
        <v>0</v>
      </c>
      <c r="O40" s="4" t="s">
        <v>240</v>
      </c>
      <c r="P40" s="3"/>
      <c r="Q40" s="78" t="s">
        <v>240</v>
      </c>
      <c r="R40" s="55"/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3"/>
      <c r="AD40" s="78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8" t="s">
        <v>240</v>
      </c>
      <c r="AL40" s="76" t="s">
        <v>43</v>
      </c>
      <c r="AM40" s="77"/>
      <c r="AN40" s="83"/>
      <c r="AO40" s="83"/>
      <c r="AP40" s="84"/>
      <c r="AQ40" s="84"/>
      <c r="AR40" s="90">
        <v>0</v>
      </c>
      <c r="AS40" s="4" t="s">
        <v>240</v>
      </c>
      <c r="AT40" s="91">
        <v>0</v>
      </c>
      <c r="AU40" s="4" t="s">
        <v>240</v>
      </c>
      <c r="AV40" s="3"/>
      <c r="AW40" s="78" t="s">
        <v>240</v>
      </c>
      <c r="AX40" s="90">
        <v>0</v>
      </c>
      <c r="AY40" s="4" t="s">
        <v>240</v>
      </c>
      <c r="AZ40" s="91">
        <v>0</v>
      </c>
      <c r="BA40" s="4" t="s">
        <v>240</v>
      </c>
      <c r="BB40" s="3"/>
      <c r="BC40" s="78" t="s">
        <v>240</v>
      </c>
      <c r="BE40" s="76" t="s">
        <v>43</v>
      </c>
      <c r="BF40" s="77"/>
      <c r="BG40" s="83"/>
      <c r="BH40" s="83"/>
      <c r="BI40" s="84"/>
      <c r="BJ40" s="85"/>
      <c r="BK40" s="90">
        <v>0</v>
      </c>
      <c r="BL40" s="4" t="s">
        <v>240</v>
      </c>
      <c r="BM40" s="91">
        <v>0</v>
      </c>
      <c r="BN40" s="4" t="s">
        <v>240</v>
      </c>
      <c r="BO40" s="3"/>
      <c r="BP40" s="78" t="s">
        <v>240</v>
      </c>
      <c r="BQ40" s="90">
        <v>0</v>
      </c>
      <c r="BR40" s="4" t="s">
        <v>240</v>
      </c>
      <c r="BS40" s="91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90">
        <v>0</v>
      </c>
      <c r="CE40" s="4" t="s">
        <v>240</v>
      </c>
      <c r="CF40" s="91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87742</v>
      </c>
      <c r="I41" s="2">
        <v>81604</v>
      </c>
      <c r="J41" s="3">
        <v>38.5</v>
      </c>
      <c r="K41" s="159">
        <v>93</v>
      </c>
      <c r="L41" s="1">
        <v>95252</v>
      </c>
      <c r="M41" s="4">
        <v>8.5999999999999943</v>
      </c>
      <c r="N41" s="2">
        <v>88808</v>
      </c>
      <c r="O41" s="4">
        <v>8.7999999999999972</v>
      </c>
      <c r="P41" s="3">
        <v>41.5</v>
      </c>
      <c r="Q41" s="78">
        <v>93.2</v>
      </c>
      <c r="S41" s="216" t="s">
        <v>44</v>
      </c>
      <c r="T41" s="217"/>
      <c r="U41" s="217"/>
      <c r="V41" s="217"/>
      <c r="W41" s="217"/>
      <c r="X41" s="217"/>
      <c r="Y41" s="1">
        <v>89899</v>
      </c>
      <c r="Z41" s="4">
        <v>-5.5999999999999943</v>
      </c>
      <c r="AA41" s="2">
        <v>84752</v>
      </c>
      <c r="AB41" s="4">
        <v>-4.5999999999999943</v>
      </c>
      <c r="AC41" s="3">
        <v>39.6</v>
      </c>
      <c r="AD41" s="78">
        <v>94.3</v>
      </c>
      <c r="AE41" s="1">
        <v>98526</v>
      </c>
      <c r="AF41" s="4">
        <v>9.5999999999999943</v>
      </c>
      <c r="AG41" s="2">
        <v>94249</v>
      </c>
      <c r="AH41" s="4">
        <v>11.200000000000003</v>
      </c>
      <c r="AI41" s="3">
        <v>41.1</v>
      </c>
      <c r="AJ41" s="78">
        <v>95.7</v>
      </c>
      <c r="AL41" s="216" t="s">
        <v>44</v>
      </c>
      <c r="AM41" s="217"/>
      <c r="AN41" s="217"/>
      <c r="AO41" s="217"/>
      <c r="AP41" s="217"/>
      <c r="AQ41" s="217"/>
      <c r="AR41" s="1">
        <v>98557</v>
      </c>
      <c r="AS41" s="4">
        <v>0</v>
      </c>
      <c r="AT41" s="2">
        <v>94611</v>
      </c>
      <c r="AU41" s="4">
        <v>0.40000000000000568</v>
      </c>
      <c r="AV41" s="3">
        <v>42.3</v>
      </c>
      <c r="AW41" s="78">
        <v>96</v>
      </c>
      <c r="AX41" s="1">
        <v>104332</v>
      </c>
      <c r="AY41" s="4">
        <v>5.9000000000000057</v>
      </c>
      <c r="AZ41" s="2">
        <v>101672</v>
      </c>
      <c r="BA41" s="4">
        <v>7.5</v>
      </c>
      <c r="BB41" s="3">
        <v>43.1</v>
      </c>
      <c r="BC41" s="78">
        <v>97.5</v>
      </c>
      <c r="BE41" s="216" t="s">
        <v>44</v>
      </c>
      <c r="BF41" s="217"/>
      <c r="BG41" s="217"/>
      <c r="BH41" s="217"/>
      <c r="BI41" s="217"/>
      <c r="BJ41" s="218"/>
      <c r="BK41" s="1">
        <v>102583</v>
      </c>
      <c r="BL41" s="4">
        <v>-1.7000000000000028</v>
      </c>
      <c r="BM41" s="2">
        <v>101882</v>
      </c>
      <c r="BN41" s="4">
        <v>0.20000000000000284</v>
      </c>
      <c r="BO41" s="3">
        <v>43.9</v>
      </c>
      <c r="BP41" s="78">
        <v>99.3</v>
      </c>
      <c r="BQ41" s="1">
        <v>105233</v>
      </c>
      <c r="BR41" s="4">
        <v>2.5999999999999943</v>
      </c>
      <c r="BS41" s="2">
        <v>104927</v>
      </c>
      <c r="BT41" s="4">
        <v>3</v>
      </c>
      <c r="BU41" s="3">
        <v>45</v>
      </c>
      <c r="BV41" s="78">
        <v>99.7</v>
      </c>
      <c r="BX41" s="216" t="s">
        <v>44</v>
      </c>
      <c r="BY41" s="217"/>
      <c r="BZ41" s="217"/>
      <c r="CA41" s="217"/>
      <c r="CB41" s="217"/>
      <c r="CC41" s="218"/>
      <c r="CD41" s="1">
        <v>103782</v>
      </c>
      <c r="CE41" s="4">
        <v>-1.4000000000000057</v>
      </c>
      <c r="CF41" s="2">
        <v>103514</v>
      </c>
      <c r="CG41" s="4">
        <v>-1.2999999999999972</v>
      </c>
      <c r="CH41" s="3">
        <v>43.1</v>
      </c>
      <c r="CI41" s="78">
        <v>99.7</v>
      </c>
      <c r="CJ41" s="79">
        <v>98122</v>
      </c>
      <c r="CK41" s="101">
        <f t="shared" si="0"/>
        <v>-5.5</v>
      </c>
      <c r="CL41" s="2">
        <v>97958</v>
      </c>
      <c r="CM41" s="101">
        <f t="shared" si="1"/>
        <v>-5.4000000000000057</v>
      </c>
      <c r="CN41" s="81">
        <f t="shared" si="2"/>
        <v>43.1</v>
      </c>
      <c r="CO41" s="82">
        <f t="shared" si="3"/>
        <v>99.8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7238</v>
      </c>
      <c r="I42" s="2">
        <v>6408</v>
      </c>
      <c r="J42" s="3">
        <v>3</v>
      </c>
      <c r="K42" s="159">
        <v>88.5</v>
      </c>
      <c r="L42" s="1">
        <v>7737</v>
      </c>
      <c r="M42" s="4">
        <v>6.9000000000000057</v>
      </c>
      <c r="N42" s="2">
        <v>6907</v>
      </c>
      <c r="O42" s="4">
        <v>7.7999999999999972</v>
      </c>
      <c r="P42" s="3">
        <v>3.2</v>
      </c>
      <c r="Q42" s="78">
        <v>89.3</v>
      </c>
      <c r="S42" s="216" t="s">
        <v>45</v>
      </c>
      <c r="T42" s="217"/>
      <c r="U42" s="217"/>
      <c r="V42" s="217"/>
      <c r="W42" s="217"/>
      <c r="X42" s="217"/>
      <c r="Y42" s="1">
        <v>7697</v>
      </c>
      <c r="Z42" s="4">
        <v>-0.5</v>
      </c>
      <c r="AA42" s="2">
        <v>6867</v>
      </c>
      <c r="AB42" s="4">
        <v>-0.59999999999999432</v>
      </c>
      <c r="AC42" s="3">
        <v>3.2</v>
      </c>
      <c r="AD42" s="78">
        <v>89.2</v>
      </c>
      <c r="AE42" s="1">
        <v>11179</v>
      </c>
      <c r="AF42" s="4">
        <v>45.199999999999989</v>
      </c>
      <c r="AG42" s="2">
        <v>10789</v>
      </c>
      <c r="AH42" s="4">
        <v>57.099999999999994</v>
      </c>
      <c r="AI42" s="3">
        <v>4.7</v>
      </c>
      <c r="AJ42" s="78">
        <v>96.5</v>
      </c>
      <c r="AL42" s="216" t="s">
        <v>45</v>
      </c>
      <c r="AM42" s="217"/>
      <c r="AN42" s="217"/>
      <c r="AO42" s="217"/>
      <c r="AP42" s="217"/>
      <c r="AQ42" s="217"/>
      <c r="AR42" s="1">
        <v>9465</v>
      </c>
      <c r="AS42" s="4">
        <v>-15.299999999999997</v>
      </c>
      <c r="AT42" s="2">
        <v>8245</v>
      </c>
      <c r="AU42" s="4">
        <v>-23.599999999999994</v>
      </c>
      <c r="AV42" s="3">
        <v>3.7</v>
      </c>
      <c r="AW42" s="78">
        <v>87.1</v>
      </c>
      <c r="AX42" s="1">
        <v>12696</v>
      </c>
      <c r="AY42" s="4">
        <v>34.099999999999994</v>
      </c>
      <c r="AZ42" s="2">
        <v>11346</v>
      </c>
      <c r="BA42" s="4">
        <v>37.599999999999994</v>
      </c>
      <c r="BB42" s="3">
        <v>4.8</v>
      </c>
      <c r="BC42" s="78">
        <v>89.4</v>
      </c>
      <c r="BE42" s="216" t="s">
        <v>45</v>
      </c>
      <c r="BF42" s="217"/>
      <c r="BG42" s="217"/>
      <c r="BH42" s="217"/>
      <c r="BI42" s="217"/>
      <c r="BJ42" s="218"/>
      <c r="BK42" s="1">
        <v>10967</v>
      </c>
      <c r="BL42" s="4">
        <v>-13.599999999999994</v>
      </c>
      <c r="BM42" s="2">
        <v>10787</v>
      </c>
      <c r="BN42" s="4">
        <v>-4.9000000000000057</v>
      </c>
      <c r="BO42" s="3">
        <v>4.5999999999999996</v>
      </c>
      <c r="BP42" s="78">
        <v>98.4</v>
      </c>
      <c r="BQ42" s="1">
        <v>9264</v>
      </c>
      <c r="BR42" s="4">
        <v>-15.5</v>
      </c>
      <c r="BS42" s="2">
        <v>9264</v>
      </c>
      <c r="BT42" s="4">
        <v>-14.099999999999994</v>
      </c>
      <c r="BU42" s="3">
        <v>4</v>
      </c>
      <c r="BV42" s="78">
        <v>100</v>
      </c>
      <c r="BX42" s="216" t="s">
        <v>45</v>
      </c>
      <c r="BY42" s="217"/>
      <c r="BZ42" s="217"/>
      <c r="CA42" s="217"/>
      <c r="CB42" s="217"/>
      <c r="CC42" s="218"/>
      <c r="CD42" s="1">
        <v>14770</v>
      </c>
      <c r="CE42" s="4">
        <v>59.400000000000006</v>
      </c>
      <c r="CF42" s="2">
        <v>14770</v>
      </c>
      <c r="CG42" s="4">
        <v>59.400000000000006</v>
      </c>
      <c r="CH42" s="3">
        <v>6.1</v>
      </c>
      <c r="CI42" s="78">
        <v>100</v>
      </c>
      <c r="CJ42" s="79">
        <v>9248</v>
      </c>
      <c r="CK42" s="101">
        <f t="shared" si="0"/>
        <v>-37.4</v>
      </c>
      <c r="CL42" s="2">
        <v>9248</v>
      </c>
      <c r="CM42" s="101">
        <f t="shared" si="1"/>
        <v>-37.4</v>
      </c>
      <c r="CN42" s="81">
        <f t="shared" si="2"/>
        <v>4.0999999999999996</v>
      </c>
      <c r="CO42" s="82">
        <f t="shared" si="3"/>
        <v>100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9">
    <tabColor rgb="FFFFFF00"/>
  </sheetPr>
  <dimension ref="A1:CO42"/>
  <sheetViews>
    <sheetView view="pageBreakPreview" topLeftCell="BK1" zoomScale="85" zoomScaleNormal="70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19" width="3.125" style="6" customWidth="1"/>
    <col min="20" max="20" width="3.125" style="92" customWidth="1"/>
    <col min="21" max="23" width="3.125" style="6" customWidth="1"/>
    <col min="24" max="24" width="9" style="6"/>
    <col min="25" max="25" width="10.875" style="6" bestFit="1" customWidth="1"/>
    <col min="26" max="29" width="10.875" style="6" customWidth="1"/>
    <col min="30" max="30" width="7.625" style="6" customWidth="1"/>
    <col min="31" max="31" width="10.875" style="6" bestFit="1" customWidth="1"/>
    <col min="32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197</v>
      </c>
      <c r="C1" s="198"/>
      <c r="D1" s="198"/>
      <c r="E1" s="198"/>
      <c r="F1" s="198"/>
      <c r="K1" s="7"/>
      <c r="Q1" s="7" t="s">
        <v>174</v>
      </c>
      <c r="R1" s="5"/>
      <c r="S1" s="197" t="s">
        <v>197</v>
      </c>
      <c r="T1" s="198"/>
      <c r="U1" s="198"/>
      <c r="V1" s="198"/>
      <c r="W1" s="198"/>
      <c r="AJ1" s="7" t="s">
        <v>174</v>
      </c>
      <c r="AL1" s="197" t="s">
        <v>197</v>
      </c>
      <c r="AM1" s="198"/>
      <c r="AN1" s="198"/>
      <c r="AO1" s="198"/>
      <c r="AP1" s="198"/>
      <c r="BC1" s="7" t="s">
        <v>174</v>
      </c>
      <c r="BE1" s="197" t="s">
        <v>198</v>
      </c>
      <c r="BF1" s="198"/>
      <c r="BG1" s="198"/>
      <c r="BH1" s="198"/>
      <c r="BI1" s="198"/>
      <c r="BV1" s="7" t="s">
        <v>174</v>
      </c>
      <c r="BX1" s="197" t="s">
        <v>198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03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0"/>
      <c r="N3" s="194" t="s">
        <v>2</v>
      </c>
      <c r="O3" s="11"/>
      <c r="P3" s="10"/>
      <c r="Q3" s="192" t="s">
        <v>3</v>
      </c>
      <c r="R3" s="8"/>
      <c r="S3" s="204"/>
      <c r="T3" s="205"/>
      <c r="U3" s="205"/>
      <c r="V3" s="205"/>
      <c r="W3" s="205"/>
      <c r="X3" s="205"/>
      <c r="Y3" s="208" t="s">
        <v>1</v>
      </c>
      <c r="Z3" s="10"/>
      <c r="AA3" s="194" t="s">
        <v>2</v>
      </c>
      <c r="AB3" s="11"/>
      <c r="AC3" s="10"/>
      <c r="AD3" s="192" t="s">
        <v>3</v>
      </c>
      <c r="AE3" s="208" t="s">
        <v>1</v>
      </c>
      <c r="AF3" s="11"/>
      <c r="AG3" s="194" t="s">
        <v>2</v>
      </c>
      <c r="AH3" s="11"/>
      <c r="AI3" s="10"/>
      <c r="AJ3" s="192" t="s">
        <v>3</v>
      </c>
      <c r="AK3" s="12"/>
      <c r="AL3" s="204"/>
      <c r="AM3" s="205"/>
      <c r="AN3" s="205"/>
      <c r="AO3" s="205"/>
      <c r="AP3" s="205"/>
      <c r="AQ3" s="227"/>
      <c r="AR3" s="208" t="s">
        <v>1</v>
      </c>
      <c r="AS3" s="10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0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1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08" t="s">
        <v>1</v>
      </c>
      <c r="CE3" s="11"/>
      <c r="CF3" s="194" t="s">
        <v>2</v>
      </c>
      <c r="CG3" s="11"/>
      <c r="CH3" s="10"/>
      <c r="CI3" s="192" t="s">
        <v>3</v>
      </c>
      <c r="CJ3" s="240" t="s">
        <v>1</v>
      </c>
      <c r="CK3" s="13"/>
      <c r="CL3" s="239" t="s">
        <v>2</v>
      </c>
      <c r="CM3" s="106"/>
      <c r="CN3" s="13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09"/>
      <c r="M4" s="18" t="s">
        <v>177</v>
      </c>
      <c r="N4" s="210"/>
      <c r="O4" s="18" t="s">
        <v>177</v>
      </c>
      <c r="P4" s="18" t="s">
        <v>178</v>
      </c>
      <c r="Q4" s="193"/>
      <c r="R4" s="17"/>
      <c r="S4" s="206"/>
      <c r="T4" s="207"/>
      <c r="U4" s="207"/>
      <c r="V4" s="207"/>
      <c r="W4" s="207"/>
      <c r="X4" s="207"/>
      <c r="Y4" s="209"/>
      <c r="Z4" s="18" t="s">
        <v>177</v>
      </c>
      <c r="AA4" s="210"/>
      <c r="AB4" s="18" t="s">
        <v>177</v>
      </c>
      <c r="AC4" s="18" t="s">
        <v>178</v>
      </c>
      <c r="AD4" s="193"/>
      <c r="AE4" s="211"/>
      <c r="AF4" s="20" t="s">
        <v>177</v>
      </c>
      <c r="AG4" s="210"/>
      <c r="AH4" s="18" t="s">
        <v>177</v>
      </c>
      <c r="AI4" s="18" t="s">
        <v>178</v>
      </c>
      <c r="AJ4" s="193"/>
      <c r="AK4" s="12"/>
      <c r="AL4" s="206"/>
      <c r="AM4" s="207"/>
      <c r="AN4" s="207"/>
      <c r="AO4" s="207"/>
      <c r="AP4" s="207"/>
      <c r="AQ4" s="228"/>
      <c r="AR4" s="209"/>
      <c r="AS4" s="18" t="s">
        <v>177</v>
      </c>
      <c r="AT4" s="210"/>
      <c r="AU4" s="18" t="s">
        <v>177</v>
      </c>
      <c r="AV4" s="18" t="s">
        <v>178</v>
      </c>
      <c r="AW4" s="193"/>
      <c r="AX4" s="211"/>
      <c r="AY4" s="20" t="s">
        <v>177</v>
      </c>
      <c r="AZ4" s="195"/>
      <c r="BA4" s="18" t="s">
        <v>177</v>
      </c>
      <c r="BB4" s="18" t="s">
        <v>178</v>
      </c>
      <c r="BC4" s="193"/>
      <c r="BE4" s="206"/>
      <c r="BF4" s="207"/>
      <c r="BG4" s="207"/>
      <c r="BH4" s="207"/>
      <c r="BI4" s="207"/>
      <c r="BJ4" s="228"/>
      <c r="BK4" s="209"/>
      <c r="BL4" s="18" t="s">
        <v>177</v>
      </c>
      <c r="BM4" s="195"/>
      <c r="BN4" s="18" t="s">
        <v>177</v>
      </c>
      <c r="BO4" s="21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21" t="s">
        <v>177</v>
      </c>
      <c r="CF4" s="195"/>
      <c r="CG4" s="18" t="s">
        <v>177</v>
      </c>
      <c r="CH4" s="18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10001322</v>
      </c>
      <c r="I5" s="24">
        <v>9510118</v>
      </c>
      <c r="J5" s="25">
        <v>92.5</v>
      </c>
      <c r="K5" s="156">
        <v>95.1</v>
      </c>
      <c r="L5" s="23">
        <v>9862786</v>
      </c>
      <c r="M5" s="26">
        <v>-1.4000000000000057</v>
      </c>
      <c r="N5" s="24">
        <v>9411297</v>
      </c>
      <c r="O5" s="26">
        <v>-1</v>
      </c>
      <c r="P5" s="25">
        <v>92.7</v>
      </c>
      <c r="Q5" s="27">
        <v>95.4</v>
      </c>
      <c r="R5" s="5"/>
      <c r="S5" s="22" t="s">
        <v>202</v>
      </c>
      <c r="T5" s="224" t="s">
        <v>4</v>
      </c>
      <c r="U5" s="225"/>
      <c r="V5" s="225"/>
      <c r="W5" s="225"/>
      <c r="X5" s="225"/>
      <c r="Y5" s="23">
        <v>9957640</v>
      </c>
      <c r="Z5" s="26">
        <v>1</v>
      </c>
      <c r="AA5" s="24">
        <v>9538577</v>
      </c>
      <c r="AB5" s="26">
        <v>1.4000000000000057</v>
      </c>
      <c r="AC5" s="25">
        <v>92.8</v>
      </c>
      <c r="AD5" s="27">
        <v>95.8</v>
      </c>
      <c r="AE5" s="23">
        <v>10182878</v>
      </c>
      <c r="AF5" s="26">
        <v>2.2999999999999972</v>
      </c>
      <c r="AG5" s="24">
        <v>9774483</v>
      </c>
      <c r="AH5" s="26">
        <v>2.5</v>
      </c>
      <c r="AI5" s="25">
        <v>92.9</v>
      </c>
      <c r="AJ5" s="27">
        <v>96</v>
      </c>
      <c r="AK5" s="28"/>
      <c r="AL5" s="22" t="s">
        <v>202</v>
      </c>
      <c r="AM5" s="224" t="s">
        <v>4</v>
      </c>
      <c r="AN5" s="225"/>
      <c r="AO5" s="225"/>
      <c r="AP5" s="225"/>
      <c r="AQ5" s="225"/>
      <c r="AR5" s="23">
        <v>10093576</v>
      </c>
      <c r="AS5" s="26">
        <v>-0.90000000000000568</v>
      </c>
      <c r="AT5" s="24">
        <v>9725910</v>
      </c>
      <c r="AU5" s="26">
        <v>-0.5</v>
      </c>
      <c r="AV5" s="25">
        <v>92.9</v>
      </c>
      <c r="AW5" s="27">
        <v>96.4</v>
      </c>
      <c r="AX5" s="23">
        <v>9748932</v>
      </c>
      <c r="AY5" s="26">
        <v>-3.4000000000000057</v>
      </c>
      <c r="AZ5" s="24">
        <v>9470167</v>
      </c>
      <c r="BA5" s="26">
        <v>-2.5999999999999943</v>
      </c>
      <c r="BB5" s="25">
        <v>92.7</v>
      </c>
      <c r="BC5" s="27">
        <v>97.1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9642196</v>
      </c>
      <c r="BL5" s="26">
        <v>-1.0999999999999943</v>
      </c>
      <c r="BM5" s="24">
        <v>9387342</v>
      </c>
      <c r="BN5" s="26">
        <v>-0.90000000000000568</v>
      </c>
      <c r="BO5" s="25">
        <v>92.5</v>
      </c>
      <c r="BP5" s="27">
        <v>97.4</v>
      </c>
      <c r="BQ5" s="23">
        <v>9811026</v>
      </c>
      <c r="BR5" s="26">
        <v>1.7999999999999972</v>
      </c>
      <c r="BS5" s="24">
        <v>9575690</v>
      </c>
      <c r="BT5" s="26">
        <v>2</v>
      </c>
      <c r="BU5" s="25">
        <v>92.6</v>
      </c>
      <c r="BV5" s="27">
        <v>97.6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9985426</v>
      </c>
      <c r="CE5" s="26">
        <v>1.7999999999999972</v>
      </c>
      <c r="CF5" s="24">
        <v>9736354</v>
      </c>
      <c r="CG5" s="26">
        <v>1.7000000000000028</v>
      </c>
      <c r="CH5" s="25">
        <v>92.7</v>
      </c>
      <c r="CI5" s="27">
        <v>97.5</v>
      </c>
      <c r="CJ5" s="23">
        <v>9929467</v>
      </c>
      <c r="CK5" s="26">
        <f>IF(AND(CD5=0,CJ5=0),"",IF(AND(CD5&gt;0,CJ5=0),"皆減",IF(AND(CD5=0,CJ5&gt;0),"皆増",ROUND(CJ5/CD5*100,1)-100)))</f>
        <v>-0.59999999999999432</v>
      </c>
      <c r="CL5" s="24">
        <v>9699530</v>
      </c>
      <c r="CM5" s="26">
        <f>IF(AND(CF5=0,CL5=0),"",IF(AND(CF5&gt;0,CL5=0),"皆減",IF(AND(CF5=0,CL5&gt;0),"皆増",ROUND(CL5/CF5*100,1)-100)))</f>
        <v>-0.40000000000000568</v>
      </c>
      <c r="CN5" s="25">
        <f>ROUND(CL5/CL$38*100,1)</f>
        <v>92.5</v>
      </c>
      <c r="CO5" s="27">
        <f>IF(OR(CK5="",CK5="皆減"),"",ROUND(CL5/CJ5*100,1))</f>
        <v>97.7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42">
        <v>10001322</v>
      </c>
      <c r="I6" s="37">
        <v>9510118</v>
      </c>
      <c r="J6" s="38">
        <v>92.5</v>
      </c>
      <c r="K6" s="157">
        <v>95.1</v>
      </c>
      <c r="L6" s="36">
        <v>9862786</v>
      </c>
      <c r="M6" s="39">
        <v>-1.4000000000000057</v>
      </c>
      <c r="N6" s="37">
        <v>9411297</v>
      </c>
      <c r="O6" s="39">
        <v>-1</v>
      </c>
      <c r="P6" s="38">
        <v>92.7</v>
      </c>
      <c r="Q6" s="40">
        <v>95.4</v>
      </c>
      <c r="R6" s="5"/>
      <c r="S6" s="32"/>
      <c r="T6" s="33" t="s">
        <v>46</v>
      </c>
      <c r="U6" s="34" t="s">
        <v>6</v>
      </c>
      <c r="V6" s="34"/>
      <c r="W6" s="35"/>
      <c r="X6" s="35"/>
      <c r="Y6" s="36">
        <v>9957640</v>
      </c>
      <c r="Z6" s="39">
        <v>1</v>
      </c>
      <c r="AA6" s="37">
        <v>9538577</v>
      </c>
      <c r="AB6" s="39">
        <v>1.4000000000000057</v>
      </c>
      <c r="AC6" s="38">
        <v>92.8</v>
      </c>
      <c r="AD6" s="40">
        <v>95.8</v>
      </c>
      <c r="AE6" s="36">
        <v>10182878</v>
      </c>
      <c r="AF6" s="39">
        <v>2.2999999999999972</v>
      </c>
      <c r="AG6" s="37">
        <v>9774483</v>
      </c>
      <c r="AH6" s="39">
        <v>2.5</v>
      </c>
      <c r="AI6" s="38">
        <v>92.9</v>
      </c>
      <c r="AJ6" s="40">
        <v>96</v>
      </c>
      <c r="AK6" s="28"/>
      <c r="AL6" s="32"/>
      <c r="AM6" s="33" t="s">
        <v>46</v>
      </c>
      <c r="AN6" s="34" t="s">
        <v>6</v>
      </c>
      <c r="AO6" s="34"/>
      <c r="AP6" s="35"/>
      <c r="AQ6" s="35"/>
      <c r="AR6" s="36">
        <v>10093576</v>
      </c>
      <c r="AS6" s="39">
        <v>-0.90000000000000568</v>
      </c>
      <c r="AT6" s="37">
        <v>9725910</v>
      </c>
      <c r="AU6" s="39">
        <v>-0.5</v>
      </c>
      <c r="AV6" s="38">
        <v>92.9</v>
      </c>
      <c r="AW6" s="40">
        <v>96.4</v>
      </c>
      <c r="AX6" s="36">
        <v>9748932</v>
      </c>
      <c r="AY6" s="39">
        <v>-3.4000000000000057</v>
      </c>
      <c r="AZ6" s="37">
        <v>9470167</v>
      </c>
      <c r="BA6" s="39">
        <v>-2.5999999999999943</v>
      </c>
      <c r="BB6" s="38">
        <v>92.7</v>
      </c>
      <c r="BC6" s="40">
        <v>97.1</v>
      </c>
      <c r="BE6" s="32"/>
      <c r="BF6" s="33" t="s">
        <v>46</v>
      </c>
      <c r="BG6" s="34" t="s">
        <v>6</v>
      </c>
      <c r="BH6" s="34"/>
      <c r="BI6" s="35"/>
      <c r="BJ6" s="41"/>
      <c r="BK6" s="36">
        <v>9642196</v>
      </c>
      <c r="BL6" s="39">
        <v>-1.0999999999999943</v>
      </c>
      <c r="BM6" s="37">
        <v>9387342</v>
      </c>
      <c r="BN6" s="39">
        <v>-0.90000000000000568</v>
      </c>
      <c r="BO6" s="38">
        <v>92.5</v>
      </c>
      <c r="BP6" s="40">
        <v>97.4</v>
      </c>
      <c r="BQ6" s="36">
        <v>9811026</v>
      </c>
      <c r="BR6" s="39">
        <v>1.7999999999999972</v>
      </c>
      <c r="BS6" s="37">
        <v>9575690</v>
      </c>
      <c r="BT6" s="39">
        <v>2</v>
      </c>
      <c r="BU6" s="38">
        <v>92.6</v>
      </c>
      <c r="BV6" s="40">
        <v>97.6</v>
      </c>
      <c r="BX6" s="32"/>
      <c r="BY6" s="33" t="s">
        <v>46</v>
      </c>
      <c r="BZ6" s="34" t="s">
        <v>6</v>
      </c>
      <c r="CA6" s="34"/>
      <c r="CB6" s="35"/>
      <c r="CC6" s="41"/>
      <c r="CD6" s="36">
        <v>9985426</v>
      </c>
      <c r="CE6" s="39">
        <v>1.7999999999999972</v>
      </c>
      <c r="CF6" s="37">
        <v>9736354</v>
      </c>
      <c r="CG6" s="39">
        <v>1.7000000000000028</v>
      </c>
      <c r="CH6" s="38">
        <v>92.7</v>
      </c>
      <c r="CI6" s="40">
        <v>97.5</v>
      </c>
      <c r="CJ6" s="36">
        <v>9929467</v>
      </c>
      <c r="CK6" s="39">
        <f t="shared" ref="CK6:CK42" si="0">IF(AND(CD6=0,CJ6=0),"",IF(AND(CD6&gt;0,CJ6=0),"皆減",IF(AND(CD6=0,CJ6&gt;0),"皆増",ROUND(CJ6/CD6*100,1)-100)))</f>
        <v>-0.59999999999999432</v>
      </c>
      <c r="CL6" s="37">
        <v>9699530</v>
      </c>
      <c r="CM6" s="39">
        <f t="shared" ref="CM6:CM42" si="1">IF(AND(CF6=0,CL6=0),"",IF(AND(CF6&gt;0,CL6=0),"皆減",IF(AND(CF6=0,CL6&gt;0),"皆増",ROUND(CL6/CF6*100,1)-100)))</f>
        <v>-0.40000000000000568</v>
      </c>
      <c r="CN6" s="38">
        <f t="shared" ref="CN6:CN42" si="2">ROUND(CL6/CL$38*100,1)</f>
        <v>92.5</v>
      </c>
      <c r="CO6" s="40">
        <f t="shared" ref="CO6:CO42" si="3">IF(OR(CK6="",CK6="皆減"),"",ROUND(CL6/CJ6*100,1))</f>
        <v>97.7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42">
        <v>3857033</v>
      </c>
      <c r="I7" s="37">
        <v>3606971</v>
      </c>
      <c r="J7" s="38">
        <v>35.1</v>
      </c>
      <c r="K7" s="157">
        <v>93.5</v>
      </c>
      <c r="L7" s="36">
        <v>3992956</v>
      </c>
      <c r="M7" s="39">
        <v>3.5</v>
      </c>
      <c r="N7" s="37">
        <v>3755512</v>
      </c>
      <c r="O7" s="39">
        <v>4.0999999999999943</v>
      </c>
      <c r="P7" s="38">
        <v>37</v>
      </c>
      <c r="Q7" s="40">
        <v>94.1</v>
      </c>
      <c r="R7" s="5"/>
      <c r="S7" s="32"/>
      <c r="T7" s="33"/>
      <c r="U7" s="34" t="s">
        <v>47</v>
      </c>
      <c r="V7" s="34" t="s">
        <v>7</v>
      </c>
      <c r="W7" s="35"/>
      <c r="X7" s="35"/>
      <c r="Y7" s="36">
        <v>4033631</v>
      </c>
      <c r="Z7" s="39">
        <v>1</v>
      </c>
      <c r="AA7" s="37">
        <v>3809597</v>
      </c>
      <c r="AB7" s="39">
        <v>1.4000000000000057</v>
      </c>
      <c r="AC7" s="38">
        <v>37.1</v>
      </c>
      <c r="AD7" s="40">
        <v>94.4</v>
      </c>
      <c r="AE7" s="36">
        <v>4257970</v>
      </c>
      <c r="AF7" s="39">
        <v>5.5999999999999943</v>
      </c>
      <c r="AG7" s="37">
        <v>4040075</v>
      </c>
      <c r="AH7" s="39">
        <v>6</v>
      </c>
      <c r="AI7" s="38">
        <v>38.4</v>
      </c>
      <c r="AJ7" s="40">
        <v>94.9</v>
      </c>
      <c r="AK7" s="28"/>
      <c r="AL7" s="32"/>
      <c r="AM7" s="33"/>
      <c r="AN7" s="34" t="s">
        <v>47</v>
      </c>
      <c r="AO7" s="34" t="s">
        <v>7</v>
      </c>
      <c r="AP7" s="35"/>
      <c r="AQ7" s="35"/>
      <c r="AR7" s="36">
        <v>4272802</v>
      </c>
      <c r="AS7" s="39">
        <v>0.29999999999999716</v>
      </c>
      <c r="AT7" s="37">
        <v>4076948</v>
      </c>
      <c r="AU7" s="39">
        <v>0.90000000000000568</v>
      </c>
      <c r="AV7" s="38">
        <v>39</v>
      </c>
      <c r="AW7" s="40">
        <v>95.4</v>
      </c>
      <c r="AX7" s="36">
        <v>3918801</v>
      </c>
      <c r="AY7" s="39">
        <v>-8.2999999999999972</v>
      </c>
      <c r="AZ7" s="37">
        <v>3759553</v>
      </c>
      <c r="BA7" s="39">
        <v>-7.7999999999999972</v>
      </c>
      <c r="BB7" s="38">
        <v>36.799999999999997</v>
      </c>
      <c r="BC7" s="40">
        <v>95.9</v>
      </c>
      <c r="BE7" s="32"/>
      <c r="BF7" s="33"/>
      <c r="BG7" s="34" t="s">
        <v>47</v>
      </c>
      <c r="BH7" s="34" t="s">
        <v>7</v>
      </c>
      <c r="BI7" s="35"/>
      <c r="BJ7" s="41"/>
      <c r="BK7" s="36">
        <v>3755810</v>
      </c>
      <c r="BL7" s="39">
        <v>-4.2000000000000028</v>
      </c>
      <c r="BM7" s="37">
        <v>3617714</v>
      </c>
      <c r="BN7" s="39">
        <v>-3.7999999999999972</v>
      </c>
      <c r="BO7" s="38">
        <v>35.6</v>
      </c>
      <c r="BP7" s="40">
        <v>96.3</v>
      </c>
      <c r="BQ7" s="36">
        <v>3846410</v>
      </c>
      <c r="BR7" s="39">
        <v>2.4000000000000057</v>
      </c>
      <c r="BS7" s="37">
        <v>3721427</v>
      </c>
      <c r="BT7" s="39">
        <v>2.9000000000000057</v>
      </c>
      <c r="BU7" s="38">
        <v>36</v>
      </c>
      <c r="BV7" s="40">
        <v>96.8</v>
      </c>
      <c r="BX7" s="32"/>
      <c r="BY7" s="33"/>
      <c r="BZ7" s="34" t="s">
        <v>47</v>
      </c>
      <c r="CA7" s="34" t="s">
        <v>7</v>
      </c>
      <c r="CB7" s="35"/>
      <c r="CC7" s="41"/>
      <c r="CD7" s="36">
        <v>3981746</v>
      </c>
      <c r="CE7" s="39">
        <v>3.5</v>
      </c>
      <c r="CF7" s="37">
        <v>3846553</v>
      </c>
      <c r="CG7" s="39">
        <v>3.4000000000000057</v>
      </c>
      <c r="CH7" s="38">
        <v>36.6</v>
      </c>
      <c r="CI7" s="40">
        <v>96.6</v>
      </c>
      <c r="CJ7" s="36">
        <v>3872761</v>
      </c>
      <c r="CK7" s="39">
        <f t="shared" si="0"/>
        <v>-2.7000000000000028</v>
      </c>
      <c r="CL7" s="37">
        <v>3740835</v>
      </c>
      <c r="CM7" s="39">
        <f t="shared" si="1"/>
        <v>-2.7000000000000028</v>
      </c>
      <c r="CN7" s="38">
        <f t="shared" si="2"/>
        <v>35.700000000000003</v>
      </c>
      <c r="CO7" s="40">
        <f t="shared" si="3"/>
        <v>96.6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42">
        <v>89980</v>
      </c>
      <c r="I8" s="37">
        <v>83531</v>
      </c>
      <c r="J8" s="38">
        <v>0.8</v>
      </c>
      <c r="K8" s="157">
        <v>92.8</v>
      </c>
      <c r="L8" s="36">
        <v>89916</v>
      </c>
      <c r="M8" s="39">
        <v>-9.9999999999994316E-2</v>
      </c>
      <c r="N8" s="37">
        <v>83825</v>
      </c>
      <c r="O8" s="39">
        <v>0.40000000000000568</v>
      </c>
      <c r="P8" s="38">
        <v>0.8</v>
      </c>
      <c r="Q8" s="40">
        <v>93.2</v>
      </c>
      <c r="R8" s="5"/>
      <c r="S8" s="32"/>
      <c r="T8" s="33"/>
      <c r="U8" s="34"/>
      <c r="V8" s="33" t="s">
        <v>48</v>
      </c>
      <c r="W8" s="35" t="s">
        <v>9</v>
      </c>
      <c r="X8" s="35"/>
      <c r="Y8" s="36">
        <v>90184</v>
      </c>
      <c r="Z8" s="39">
        <v>0.29999999999999716</v>
      </c>
      <c r="AA8" s="37">
        <v>84413</v>
      </c>
      <c r="AB8" s="39">
        <v>0.70000000000000284</v>
      </c>
      <c r="AC8" s="38">
        <v>0.8</v>
      </c>
      <c r="AD8" s="40">
        <v>93.6</v>
      </c>
      <c r="AE8" s="36">
        <v>102779</v>
      </c>
      <c r="AF8" s="39">
        <v>14</v>
      </c>
      <c r="AG8" s="37">
        <v>96319</v>
      </c>
      <c r="AH8" s="39">
        <v>14.099999999999994</v>
      </c>
      <c r="AI8" s="38">
        <v>0.9</v>
      </c>
      <c r="AJ8" s="40">
        <v>93.7</v>
      </c>
      <c r="AK8" s="28"/>
      <c r="AL8" s="32"/>
      <c r="AM8" s="33"/>
      <c r="AN8" s="34"/>
      <c r="AO8" s="33" t="s">
        <v>48</v>
      </c>
      <c r="AP8" s="35" t="s">
        <v>9</v>
      </c>
      <c r="AQ8" s="35"/>
      <c r="AR8" s="36">
        <v>103598</v>
      </c>
      <c r="AS8" s="39">
        <v>0.79999999999999716</v>
      </c>
      <c r="AT8" s="37">
        <v>97377</v>
      </c>
      <c r="AU8" s="39">
        <v>1.0999999999999943</v>
      </c>
      <c r="AV8" s="38">
        <v>0.9</v>
      </c>
      <c r="AW8" s="40">
        <v>94</v>
      </c>
      <c r="AX8" s="43">
        <v>104015</v>
      </c>
      <c r="AY8" s="39">
        <v>0.40000000000000568</v>
      </c>
      <c r="AZ8" s="44">
        <v>99031</v>
      </c>
      <c r="BA8" s="39">
        <v>1.7000000000000028</v>
      </c>
      <c r="BB8" s="38">
        <v>1</v>
      </c>
      <c r="BC8" s="40">
        <v>95.2</v>
      </c>
      <c r="BE8" s="32"/>
      <c r="BF8" s="33"/>
      <c r="BG8" s="34"/>
      <c r="BH8" s="33" t="s">
        <v>48</v>
      </c>
      <c r="BI8" s="35" t="s">
        <v>9</v>
      </c>
      <c r="BJ8" s="41"/>
      <c r="BK8" s="43">
        <v>104078</v>
      </c>
      <c r="BL8" s="39">
        <v>9.9999999999994316E-2</v>
      </c>
      <c r="BM8" s="44">
        <v>99587</v>
      </c>
      <c r="BN8" s="39">
        <v>0.59999999999999432</v>
      </c>
      <c r="BO8" s="38">
        <v>1</v>
      </c>
      <c r="BP8" s="40">
        <v>95.7</v>
      </c>
      <c r="BQ8" s="43">
        <v>103989</v>
      </c>
      <c r="BR8" s="39">
        <v>-9.9999999999994316E-2</v>
      </c>
      <c r="BS8" s="44">
        <v>99939</v>
      </c>
      <c r="BT8" s="39">
        <v>0.40000000000000568</v>
      </c>
      <c r="BU8" s="38">
        <v>1</v>
      </c>
      <c r="BV8" s="40">
        <v>96.1</v>
      </c>
      <c r="BX8" s="32"/>
      <c r="BY8" s="33"/>
      <c r="BZ8" s="34"/>
      <c r="CA8" s="33" t="s">
        <v>48</v>
      </c>
      <c r="CB8" s="35" t="s">
        <v>9</v>
      </c>
      <c r="CC8" s="41"/>
      <c r="CD8" s="43">
        <v>104069</v>
      </c>
      <c r="CE8" s="39">
        <v>9.9999999999994316E-2</v>
      </c>
      <c r="CF8" s="44">
        <v>99645</v>
      </c>
      <c r="CG8" s="39">
        <v>-0.29999999999999716</v>
      </c>
      <c r="CH8" s="38">
        <v>0.9</v>
      </c>
      <c r="CI8" s="40">
        <v>95.7</v>
      </c>
      <c r="CJ8" s="43">
        <v>104061</v>
      </c>
      <c r="CK8" s="39">
        <f t="shared" si="0"/>
        <v>0</v>
      </c>
      <c r="CL8" s="44">
        <v>99996</v>
      </c>
      <c r="CM8" s="39">
        <f t="shared" si="1"/>
        <v>0.40000000000000568</v>
      </c>
      <c r="CN8" s="38">
        <f t="shared" si="2"/>
        <v>1</v>
      </c>
      <c r="CO8" s="40">
        <f t="shared" si="3"/>
        <v>96.1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42">
        <v>3033455</v>
      </c>
      <c r="I9" s="37">
        <v>2807277</v>
      </c>
      <c r="J9" s="38">
        <v>27.3</v>
      </c>
      <c r="K9" s="157">
        <v>92.5</v>
      </c>
      <c r="L9" s="36">
        <v>3082636</v>
      </c>
      <c r="M9" s="39">
        <v>1.5999999999999943</v>
      </c>
      <c r="N9" s="37">
        <v>2865600</v>
      </c>
      <c r="O9" s="39">
        <v>2.0999999999999943</v>
      </c>
      <c r="P9" s="38">
        <v>28.2</v>
      </c>
      <c r="Q9" s="40">
        <v>93</v>
      </c>
      <c r="R9" s="5"/>
      <c r="S9" s="32"/>
      <c r="T9" s="33"/>
      <c r="U9" s="34"/>
      <c r="V9" s="33" t="s">
        <v>49</v>
      </c>
      <c r="W9" s="35" t="s">
        <v>11</v>
      </c>
      <c r="X9" s="35"/>
      <c r="Y9" s="36">
        <v>3058931</v>
      </c>
      <c r="Z9" s="39">
        <v>-0.79999999999999716</v>
      </c>
      <c r="AA9" s="37">
        <v>2854927</v>
      </c>
      <c r="AB9" s="39">
        <v>-0.40000000000000568</v>
      </c>
      <c r="AC9" s="38">
        <v>27.8</v>
      </c>
      <c r="AD9" s="40">
        <v>93.3</v>
      </c>
      <c r="AE9" s="36">
        <v>2992858</v>
      </c>
      <c r="AF9" s="39">
        <v>-2.2000000000000028</v>
      </c>
      <c r="AG9" s="37">
        <v>2796244</v>
      </c>
      <c r="AH9" s="39">
        <v>-2.0999999999999943</v>
      </c>
      <c r="AI9" s="38">
        <v>26.6</v>
      </c>
      <c r="AJ9" s="40">
        <v>93.4</v>
      </c>
      <c r="AK9" s="28"/>
      <c r="AL9" s="32"/>
      <c r="AM9" s="33"/>
      <c r="AN9" s="34"/>
      <c r="AO9" s="33" t="s">
        <v>49</v>
      </c>
      <c r="AP9" s="35" t="s">
        <v>11</v>
      </c>
      <c r="AQ9" s="35"/>
      <c r="AR9" s="36">
        <v>2994558</v>
      </c>
      <c r="AS9" s="39">
        <v>9.9999999999994316E-2</v>
      </c>
      <c r="AT9" s="37">
        <v>2809488</v>
      </c>
      <c r="AU9" s="39">
        <v>0.5</v>
      </c>
      <c r="AV9" s="38">
        <v>26.8</v>
      </c>
      <c r="AW9" s="40">
        <v>93.8</v>
      </c>
      <c r="AX9" s="43">
        <v>3005779</v>
      </c>
      <c r="AY9" s="39">
        <v>0.40000000000000568</v>
      </c>
      <c r="AZ9" s="44">
        <v>2856843</v>
      </c>
      <c r="BA9" s="39">
        <v>1.7000000000000028</v>
      </c>
      <c r="BB9" s="38">
        <v>28</v>
      </c>
      <c r="BC9" s="40">
        <v>95</v>
      </c>
      <c r="BE9" s="32"/>
      <c r="BF9" s="33"/>
      <c r="BG9" s="34"/>
      <c r="BH9" s="33" t="s">
        <v>49</v>
      </c>
      <c r="BI9" s="35" t="s">
        <v>11</v>
      </c>
      <c r="BJ9" s="41"/>
      <c r="BK9" s="43">
        <v>2950455</v>
      </c>
      <c r="BL9" s="39">
        <v>-1.7999999999999972</v>
      </c>
      <c r="BM9" s="44">
        <v>2819475</v>
      </c>
      <c r="BN9" s="39">
        <v>-1.2999999999999972</v>
      </c>
      <c r="BO9" s="38">
        <v>27.8</v>
      </c>
      <c r="BP9" s="40">
        <v>95.6</v>
      </c>
      <c r="BQ9" s="43">
        <v>2961317</v>
      </c>
      <c r="BR9" s="39">
        <v>0.40000000000000568</v>
      </c>
      <c r="BS9" s="44">
        <v>2842877</v>
      </c>
      <c r="BT9" s="39">
        <v>0.79999999999999716</v>
      </c>
      <c r="BU9" s="38">
        <v>27.5</v>
      </c>
      <c r="BV9" s="40">
        <v>96</v>
      </c>
      <c r="BX9" s="32"/>
      <c r="BY9" s="33"/>
      <c r="BZ9" s="34"/>
      <c r="CA9" s="33" t="s">
        <v>49</v>
      </c>
      <c r="CB9" s="35" t="s">
        <v>11</v>
      </c>
      <c r="CC9" s="41"/>
      <c r="CD9" s="43">
        <v>2923269</v>
      </c>
      <c r="CE9" s="39">
        <v>-1.2999999999999972</v>
      </c>
      <c r="CF9" s="44">
        <v>2795853</v>
      </c>
      <c r="CG9" s="39">
        <v>-1.7000000000000028</v>
      </c>
      <c r="CH9" s="38">
        <v>26.6</v>
      </c>
      <c r="CI9" s="40">
        <v>95.6</v>
      </c>
      <c r="CJ9" s="43">
        <v>2959110</v>
      </c>
      <c r="CK9" s="39">
        <f t="shared" si="0"/>
        <v>1.2000000000000028</v>
      </c>
      <c r="CL9" s="44">
        <v>2840644</v>
      </c>
      <c r="CM9" s="39">
        <f t="shared" si="1"/>
        <v>1.5999999999999943</v>
      </c>
      <c r="CN9" s="38">
        <f t="shared" si="2"/>
        <v>27.1</v>
      </c>
      <c r="CO9" s="40">
        <f t="shared" si="3"/>
        <v>96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42">
        <v>23395</v>
      </c>
      <c r="I10" s="37">
        <v>23395</v>
      </c>
      <c r="J10" s="38">
        <v>0.2</v>
      </c>
      <c r="K10" s="157">
        <v>100</v>
      </c>
      <c r="L10" s="36">
        <v>33927</v>
      </c>
      <c r="M10" s="39">
        <v>45</v>
      </c>
      <c r="N10" s="37">
        <v>33927</v>
      </c>
      <c r="O10" s="39">
        <v>45</v>
      </c>
      <c r="P10" s="38">
        <v>0.3</v>
      </c>
      <c r="Q10" s="40">
        <v>100</v>
      </c>
      <c r="R10" s="5"/>
      <c r="S10" s="32"/>
      <c r="T10" s="33"/>
      <c r="U10" s="34"/>
      <c r="V10" s="34"/>
      <c r="W10" s="230" t="s">
        <v>12</v>
      </c>
      <c r="X10" s="230"/>
      <c r="Y10" s="36">
        <v>28564</v>
      </c>
      <c r="Z10" s="39">
        <v>-15.799999999999997</v>
      </c>
      <c r="AA10" s="37">
        <v>28564</v>
      </c>
      <c r="AB10" s="39">
        <v>-15.799999999999997</v>
      </c>
      <c r="AC10" s="38">
        <v>0.3</v>
      </c>
      <c r="AD10" s="40">
        <v>100</v>
      </c>
      <c r="AE10" s="36">
        <v>16900</v>
      </c>
      <c r="AF10" s="39">
        <v>-40.799999999999997</v>
      </c>
      <c r="AG10" s="37">
        <v>16900</v>
      </c>
      <c r="AH10" s="39">
        <v>-40.799999999999997</v>
      </c>
      <c r="AI10" s="38">
        <v>0.2</v>
      </c>
      <c r="AJ10" s="40">
        <v>100</v>
      </c>
      <c r="AK10" s="28"/>
      <c r="AL10" s="32"/>
      <c r="AM10" s="33"/>
      <c r="AN10" s="34"/>
      <c r="AO10" s="34"/>
      <c r="AP10" s="230" t="s">
        <v>12</v>
      </c>
      <c r="AQ10" s="230"/>
      <c r="AR10" s="36">
        <v>19845</v>
      </c>
      <c r="AS10" s="39">
        <v>17.400000000000006</v>
      </c>
      <c r="AT10" s="37">
        <v>19845</v>
      </c>
      <c r="AU10" s="39">
        <v>17.400000000000006</v>
      </c>
      <c r="AV10" s="38">
        <v>0.2</v>
      </c>
      <c r="AW10" s="40">
        <v>100</v>
      </c>
      <c r="AX10" s="43">
        <v>25014</v>
      </c>
      <c r="AY10" s="39">
        <v>26</v>
      </c>
      <c r="AZ10" s="44">
        <v>25014</v>
      </c>
      <c r="BA10" s="39">
        <v>26</v>
      </c>
      <c r="BB10" s="38">
        <v>0.2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14565</v>
      </c>
      <c r="BL10" s="39">
        <v>-41.8</v>
      </c>
      <c r="BM10" s="44">
        <v>14565</v>
      </c>
      <c r="BN10" s="39">
        <v>-41.8</v>
      </c>
      <c r="BO10" s="38">
        <v>0.1</v>
      </c>
      <c r="BP10" s="40">
        <v>100</v>
      </c>
      <c r="BQ10" s="43">
        <v>21939</v>
      </c>
      <c r="BR10" s="39">
        <v>50.599999999999994</v>
      </c>
      <c r="BS10" s="44">
        <v>21939</v>
      </c>
      <c r="BT10" s="39">
        <v>50.599999999999994</v>
      </c>
      <c r="BU10" s="38">
        <v>0.2</v>
      </c>
      <c r="BV10" s="40">
        <v>100</v>
      </c>
      <c r="BX10" s="32"/>
      <c r="BY10" s="33"/>
      <c r="BZ10" s="34"/>
      <c r="CA10" s="34"/>
      <c r="CB10" s="230" t="s">
        <v>12</v>
      </c>
      <c r="CC10" s="233"/>
      <c r="CD10" s="43">
        <v>18378</v>
      </c>
      <c r="CE10" s="39">
        <v>-16.200000000000003</v>
      </c>
      <c r="CF10" s="44">
        <v>18378</v>
      </c>
      <c r="CG10" s="39">
        <v>-16.200000000000003</v>
      </c>
      <c r="CH10" s="38">
        <v>0.2</v>
      </c>
      <c r="CI10" s="40">
        <v>100</v>
      </c>
      <c r="CJ10" s="43">
        <v>25441</v>
      </c>
      <c r="CK10" s="39">
        <f t="shared" si="0"/>
        <v>38.400000000000006</v>
      </c>
      <c r="CL10" s="44">
        <v>25441</v>
      </c>
      <c r="CM10" s="39">
        <f t="shared" si="1"/>
        <v>38.400000000000006</v>
      </c>
      <c r="CN10" s="38">
        <f t="shared" si="2"/>
        <v>0.2</v>
      </c>
      <c r="CO10" s="40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42">
        <v>243443</v>
      </c>
      <c r="I11" s="37">
        <v>236016</v>
      </c>
      <c r="J11" s="38">
        <v>2.2999999999999998</v>
      </c>
      <c r="K11" s="157">
        <v>96.9</v>
      </c>
      <c r="L11" s="36">
        <v>245341</v>
      </c>
      <c r="M11" s="39">
        <v>0.79999999999999716</v>
      </c>
      <c r="N11" s="37">
        <v>239299</v>
      </c>
      <c r="O11" s="39">
        <v>1.4000000000000057</v>
      </c>
      <c r="P11" s="38">
        <v>2.4</v>
      </c>
      <c r="Q11" s="40">
        <v>97.5</v>
      </c>
      <c r="R11" s="5"/>
      <c r="S11" s="32"/>
      <c r="T11" s="33"/>
      <c r="U11" s="34"/>
      <c r="V11" s="33" t="s">
        <v>50</v>
      </c>
      <c r="W11" s="35" t="s">
        <v>13</v>
      </c>
      <c r="X11" s="35"/>
      <c r="Y11" s="36">
        <v>248646</v>
      </c>
      <c r="Z11" s="39">
        <v>1.2999999999999972</v>
      </c>
      <c r="AA11" s="37">
        <v>242011</v>
      </c>
      <c r="AB11" s="39">
        <v>1.0999999999999943</v>
      </c>
      <c r="AC11" s="38">
        <v>2.4</v>
      </c>
      <c r="AD11" s="40">
        <v>97.3</v>
      </c>
      <c r="AE11" s="36">
        <v>245464</v>
      </c>
      <c r="AF11" s="39">
        <v>-1.2999999999999972</v>
      </c>
      <c r="AG11" s="37">
        <v>239480</v>
      </c>
      <c r="AH11" s="39">
        <v>-1</v>
      </c>
      <c r="AI11" s="38">
        <v>2.2999999999999998</v>
      </c>
      <c r="AJ11" s="40">
        <v>97.6</v>
      </c>
      <c r="AK11" s="28"/>
      <c r="AL11" s="32"/>
      <c r="AM11" s="33"/>
      <c r="AN11" s="34"/>
      <c r="AO11" s="33" t="s">
        <v>51</v>
      </c>
      <c r="AP11" s="35" t="s">
        <v>13</v>
      </c>
      <c r="AQ11" s="35"/>
      <c r="AR11" s="36">
        <v>246137</v>
      </c>
      <c r="AS11" s="39">
        <v>0.29999999999999716</v>
      </c>
      <c r="AT11" s="37">
        <v>243118</v>
      </c>
      <c r="AU11" s="39">
        <v>1.5</v>
      </c>
      <c r="AV11" s="38">
        <v>2.2999999999999998</v>
      </c>
      <c r="AW11" s="40">
        <v>98.8</v>
      </c>
      <c r="AX11" s="43">
        <v>247366</v>
      </c>
      <c r="AY11" s="39">
        <v>0.5</v>
      </c>
      <c r="AZ11" s="44">
        <v>244303</v>
      </c>
      <c r="BA11" s="39">
        <v>0.5</v>
      </c>
      <c r="BB11" s="38">
        <v>2.4</v>
      </c>
      <c r="BC11" s="40">
        <v>98.8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255944</v>
      </c>
      <c r="BL11" s="39">
        <v>3.5</v>
      </c>
      <c r="BM11" s="44">
        <v>251951</v>
      </c>
      <c r="BN11" s="39">
        <v>3.0999999999999943</v>
      </c>
      <c r="BO11" s="38">
        <v>2.5</v>
      </c>
      <c r="BP11" s="40">
        <v>98.4</v>
      </c>
      <c r="BQ11" s="43">
        <v>252233</v>
      </c>
      <c r="BR11" s="39">
        <v>-1.4000000000000057</v>
      </c>
      <c r="BS11" s="44">
        <v>250087</v>
      </c>
      <c r="BT11" s="39">
        <v>-0.70000000000000284</v>
      </c>
      <c r="BU11" s="38">
        <v>2.4</v>
      </c>
      <c r="BV11" s="40">
        <v>99.1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263854</v>
      </c>
      <c r="CE11" s="39">
        <v>4.5999999999999943</v>
      </c>
      <c r="CF11" s="44">
        <v>261655</v>
      </c>
      <c r="CG11" s="39">
        <v>4.5999999999999943</v>
      </c>
      <c r="CH11" s="38">
        <v>2.5</v>
      </c>
      <c r="CI11" s="40">
        <v>99.2</v>
      </c>
      <c r="CJ11" s="43">
        <v>254510</v>
      </c>
      <c r="CK11" s="39">
        <f t="shared" si="0"/>
        <v>-3.5</v>
      </c>
      <c r="CL11" s="44">
        <v>249461</v>
      </c>
      <c r="CM11" s="39">
        <f t="shared" si="1"/>
        <v>-4.7000000000000028</v>
      </c>
      <c r="CN11" s="38">
        <f t="shared" si="2"/>
        <v>2.4</v>
      </c>
      <c r="CO11" s="40">
        <f t="shared" si="3"/>
        <v>98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42">
        <v>490155</v>
      </c>
      <c r="I12" s="37">
        <v>480147</v>
      </c>
      <c r="J12" s="38">
        <v>4.7</v>
      </c>
      <c r="K12" s="157">
        <v>98</v>
      </c>
      <c r="L12" s="36">
        <v>575063</v>
      </c>
      <c r="M12" s="39">
        <v>17.299999999999997</v>
      </c>
      <c r="N12" s="37">
        <v>566788</v>
      </c>
      <c r="O12" s="39">
        <v>18</v>
      </c>
      <c r="P12" s="38">
        <v>5.6</v>
      </c>
      <c r="Q12" s="40">
        <v>98.6</v>
      </c>
      <c r="R12" s="5"/>
      <c r="S12" s="32"/>
      <c r="T12" s="33"/>
      <c r="U12" s="34"/>
      <c r="V12" s="33" t="s">
        <v>52</v>
      </c>
      <c r="W12" s="35" t="s">
        <v>14</v>
      </c>
      <c r="X12" s="35"/>
      <c r="Y12" s="36">
        <v>635870</v>
      </c>
      <c r="Z12" s="39">
        <v>10.599999999999994</v>
      </c>
      <c r="AA12" s="37">
        <v>628246</v>
      </c>
      <c r="AB12" s="39">
        <v>10.799999999999997</v>
      </c>
      <c r="AC12" s="38">
        <v>6.1</v>
      </c>
      <c r="AD12" s="40">
        <v>98.8</v>
      </c>
      <c r="AE12" s="36">
        <v>916869</v>
      </c>
      <c r="AF12" s="39">
        <v>44.199999999999989</v>
      </c>
      <c r="AG12" s="37">
        <v>908032</v>
      </c>
      <c r="AH12" s="39">
        <v>44.5</v>
      </c>
      <c r="AI12" s="38">
        <v>8.6</v>
      </c>
      <c r="AJ12" s="40">
        <v>99</v>
      </c>
      <c r="AK12" s="28"/>
      <c r="AL12" s="32"/>
      <c r="AM12" s="33"/>
      <c r="AN12" s="34"/>
      <c r="AO12" s="33" t="s">
        <v>53</v>
      </c>
      <c r="AP12" s="35" t="s">
        <v>14</v>
      </c>
      <c r="AQ12" s="35"/>
      <c r="AR12" s="36">
        <v>928509</v>
      </c>
      <c r="AS12" s="39">
        <v>1.2999999999999972</v>
      </c>
      <c r="AT12" s="37">
        <v>926965</v>
      </c>
      <c r="AU12" s="39">
        <v>2.0999999999999943</v>
      </c>
      <c r="AV12" s="38">
        <v>8.9</v>
      </c>
      <c r="AW12" s="40">
        <v>99.8</v>
      </c>
      <c r="AX12" s="43">
        <v>561641</v>
      </c>
      <c r="AY12" s="39">
        <v>-39.5</v>
      </c>
      <c r="AZ12" s="44">
        <v>559376</v>
      </c>
      <c r="BA12" s="39">
        <v>-39.700000000000003</v>
      </c>
      <c r="BB12" s="38">
        <v>5.5</v>
      </c>
      <c r="BC12" s="40">
        <v>99.6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445333</v>
      </c>
      <c r="BL12" s="39">
        <v>-20.700000000000003</v>
      </c>
      <c r="BM12" s="44">
        <v>446701</v>
      </c>
      <c r="BN12" s="39">
        <v>-20.099999999999994</v>
      </c>
      <c r="BO12" s="38">
        <v>4.4000000000000004</v>
      </c>
      <c r="BP12" s="40">
        <v>100.3</v>
      </c>
      <c r="BQ12" s="43">
        <v>528871</v>
      </c>
      <c r="BR12" s="39">
        <v>18.799999999999997</v>
      </c>
      <c r="BS12" s="44">
        <v>528524</v>
      </c>
      <c r="BT12" s="39">
        <v>18.299999999999997</v>
      </c>
      <c r="BU12" s="38">
        <v>5.0999999999999996</v>
      </c>
      <c r="BV12" s="40">
        <v>99.9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690554</v>
      </c>
      <c r="CE12" s="39">
        <v>30.599999999999994</v>
      </c>
      <c r="CF12" s="44">
        <v>689400</v>
      </c>
      <c r="CG12" s="39">
        <v>30.400000000000006</v>
      </c>
      <c r="CH12" s="38">
        <v>6.6</v>
      </c>
      <c r="CI12" s="40">
        <v>99.8</v>
      </c>
      <c r="CJ12" s="43">
        <v>555080</v>
      </c>
      <c r="CK12" s="39">
        <f t="shared" si="0"/>
        <v>-19.599999999999994</v>
      </c>
      <c r="CL12" s="44">
        <v>550734</v>
      </c>
      <c r="CM12" s="39">
        <f t="shared" si="1"/>
        <v>-20.099999999999994</v>
      </c>
      <c r="CN12" s="38">
        <f t="shared" si="2"/>
        <v>5.3</v>
      </c>
      <c r="CO12" s="40">
        <f t="shared" si="3"/>
        <v>99.2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42">
        <v>5459179</v>
      </c>
      <c r="I13" s="37">
        <v>5227615</v>
      </c>
      <c r="J13" s="38">
        <v>50.9</v>
      </c>
      <c r="K13" s="157">
        <v>95.8</v>
      </c>
      <c r="L13" s="36">
        <v>5197461</v>
      </c>
      <c r="M13" s="39">
        <v>-4.7999999999999972</v>
      </c>
      <c r="N13" s="37">
        <v>4992703</v>
      </c>
      <c r="O13" s="39">
        <v>-4.5</v>
      </c>
      <c r="P13" s="38">
        <v>49.2</v>
      </c>
      <c r="Q13" s="40">
        <v>96.1</v>
      </c>
      <c r="R13" s="5"/>
      <c r="S13" s="32"/>
      <c r="T13" s="33"/>
      <c r="U13" s="34" t="s">
        <v>54</v>
      </c>
      <c r="V13" s="34" t="s">
        <v>15</v>
      </c>
      <c r="W13" s="35"/>
      <c r="X13" s="35"/>
      <c r="Y13" s="36">
        <v>5187969</v>
      </c>
      <c r="Z13" s="39">
        <v>-0.20000000000000284</v>
      </c>
      <c r="AA13" s="37">
        <v>5001292</v>
      </c>
      <c r="AB13" s="39">
        <v>0.20000000000000284</v>
      </c>
      <c r="AC13" s="38">
        <v>48.7</v>
      </c>
      <c r="AD13" s="40">
        <v>96.4</v>
      </c>
      <c r="AE13" s="36">
        <v>5203760</v>
      </c>
      <c r="AF13" s="39">
        <v>0.29999999999999716</v>
      </c>
      <c r="AG13" s="37">
        <v>5021502</v>
      </c>
      <c r="AH13" s="39">
        <v>0.40000000000000568</v>
      </c>
      <c r="AI13" s="38">
        <v>47.7</v>
      </c>
      <c r="AJ13" s="40">
        <v>96.5</v>
      </c>
      <c r="AK13" s="28"/>
      <c r="AL13" s="32"/>
      <c r="AM13" s="33"/>
      <c r="AN13" s="34" t="s">
        <v>55</v>
      </c>
      <c r="AO13" s="34" t="s">
        <v>15</v>
      </c>
      <c r="AP13" s="35"/>
      <c r="AQ13" s="35"/>
      <c r="AR13" s="36">
        <v>5122579</v>
      </c>
      <c r="AS13" s="39">
        <v>-1.5999999999999943</v>
      </c>
      <c r="AT13" s="37">
        <v>4958602</v>
      </c>
      <c r="AU13" s="39">
        <v>-1.2999999999999972</v>
      </c>
      <c r="AV13" s="38">
        <v>47.4</v>
      </c>
      <c r="AW13" s="40">
        <v>96.8</v>
      </c>
      <c r="AX13" s="36">
        <v>5127762</v>
      </c>
      <c r="AY13" s="39">
        <v>9.9999999999994316E-2</v>
      </c>
      <c r="AZ13" s="37">
        <v>5015893</v>
      </c>
      <c r="BA13" s="39">
        <v>1.2000000000000028</v>
      </c>
      <c r="BB13" s="38">
        <v>49.1</v>
      </c>
      <c r="BC13" s="40">
        <v>97.8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5211206</v>
      </c>
      <c r="BL13" s="39">
        <v>1.5999999999999943</v>
      </c>
      <c r="BM13" s="37">
        <v>5102342</v>
      </c>
      <c r="BN13" s="39">
        <v>1.7000000000000028</v>
      </c>
      <c r="BO13" s="38">
        <v>50.3</v>
      </c>
      <c r="BP13" s="40">
        <v>97.9</v>
      </c>
      <c r="BQ13" s="36">
        <v>5276144</v>
      </c>
      <c r="BR13" s="39">
        <v>1.2000000000000028</v>
      </c>
      <c r="BS13" s="37">
        <v>5173599</v>
      </c>
      <c r="BT13" s="39">
        <v>1.4000000000000057</v>
      </c>
      <c r="BU13" s="38">
        <v>50</v>
      </c>
      <c r="BV13" s="40">
        <v>98.1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5305281</v>
      </c>
      <c r="CE13" s="39">
        <v>0.59999999999999432</v>
      </c>
      <c r="CF13" s="37">
        <v>5200112</v>
      </c>
      <c r="CG13" s="39">
        <v>0.5</v>
      </c>
      <c r="CH13" s="38">
        <v>49.5</v>
      </c>
      <c r="CI13" s="40">
        <v>98</v>
      </c>
      <c r="CJ13" s="36">
        <v>5344417</v>
      </c>
      <c r="CK13" s="39">
        <f t="shared" si="0"/>
        <v>0.70000000000000284</v>
      </c>
      <c r="CL13" s="37">
        <v>5254022</v>
      </c>
      <c r="CM13" s="39">
        <f t="shared" si="1"/>
        <v>1</v>
      </c>
      <c r="CN13" s="38">
        <f t="shared" si="2"/>
        <v>50.1</v>
      </c>
      <c r="CO13" s="40">
        <f t="shared" si="3"/>
        <v>98.3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42">
        <v>5218450</v>
      </c>
      <c r="I14" s="37">
        <v>4986886</v>
      </c>
      <c r="J14" s="38">
        <v>48.5</v>
      </c>
      <c r="K14" s="157">
        <v>95.6</v>
      </c>
      <c r="L14" s="36">
        <v>4959638</v>
      </c>
      <c r="M14" s="39">
        <v>-5</v>
      </c>
      <c r="N14" s="37">
        <v>4754880</v>
      </c>
      <c r="O14" s="39">
        <v>-4.7000000000000028</v>
      </c>
      <c r="P14" s="38">
        <v>46.9</v>
      </c>
      <c r="Q14" s="40">
        <v>95.9</v>
      </c>
      <c r="R14" s="5"/>
      <c r="S14" s="32"/>
      <c r="T14" s="33"/>
      <c r="U14" s="34"/>
      <c r="V14" s="33" t="s">
        <v>56</v>
      </c>
      <c r="W14" s="230" t="s">
        <v>16</v>
      </c>
      <c r="X14" s="230"/>
      <c r="Y14" s="36">
        <v>4958966</v>
      </c>
      <c r="Z14" s="39">
        <v>0</v>
      </c>
      <c r="AA14" s="37">
        <v>4772289</v>
      </c>
      <c r="AB14" s="39">
        <v>0.40000000000000568</v>
      </c>
      <c r="AC14" s="38">
        <v>46.4</v>
      </c>
      <c r="AD14" s="40">
        <v>96.2</v>
      </c>
      <c r="AE14" s="36">
        <v>4983997</v>
      </c>
      <c r="AF14" s="39">
        <v>0.5</v>
      </c>
      <c r="AG14" s="37">
        <v>4801739</v>
      </c>
      <c r="AH14" s="39">
        <v>0.59999999999999432</v>
      </c>
      <c r="AI14" s="38">
        <v>45.6</v>
      </c>
      <c r="AJ14" s="40">
        <v>96.3</v>
      </c>
      <c r="AK14" s="28"/>
      <c r="AL14" s="32"/>
      <c r="AM14" s="33"/>
      <c r="AN14" s="34"/>
      <c r="AO14" s="33" t="s">
        <v>57</v>
      </c>
      <c r="AP14" s="230" t="s">
        <v>16</v>
      </c>
      <c r="AQ14" s="230"/>
      <c r="AR14" s="36">
        <v>4909641</v>
      </c>
      <c r="AS14" s="39">
        <v>-1.5</v>
      </c>
      <c r="AT14" s="37">
        <v>4745664</v>
      </c>
      <c r="AU14" s="39">
        <v>-1.2000000000000028</v>
      </c>
      <c r="AV14" s="38">
        <v>45.3</v>
      </c>
      <c r="AW14" s="40">
        <v>96.7</v>
      </c>
      <c r="AX14" s="36">
        <v>4920396</v>
      </c>
      <c r="AY14" s="39">
        <v>0.20000000000000284</v>
      </c>
      <c r="AZ14" s="37">
        <v>4808527</v>
      </c>
      <c r="BA14" s="39">
        <v>1.2999999999999972</v>
      </c>
      <c r="BB14" s="38">
        <v>47</v>
      </c>
      <c r="BC14" s="40">
        <v>97.7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5005214</v>
      </c>
      <c r="BL14" s="39">
        <v>1.7000000000000028</v>
      </c>
      <c r="BM14" s="37">
        <v>4896350</v>
      </c>
      <c r="BN14" s="39">
        <v>1.7999999999999972</v>
      </c>
      <c r="BO14" s="38">
        <v>48.2</v>
      </c>
      <c r="BP14" s="40">
        <v>97.8</v>
      </c>
      <c r="BQ14" s="36">
        <v>5077680</v>
      </c>
      <c r="BR14" s="39">
        <v>1.4000000000000057</v>
      </c>
      <c r="BS14" s="37">
        <v>4975135</v>
      </c>
      <c r="BT14" s="39">
        <v>1.5999999999999943</v>
      </c>
      <c r="BU14" s="38">
        <v>48.1</v>
      </c>
      <c r="BV14" s="40">
        <v>98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5112099</v>
      </c>
      <c r="CE14" s="39">
        <v>0.70000000000000284</v>
      </c>
      <c r="CF14" s="37">
        <v>5006930</v>
      </c>
      <c r="CG14" s="39">
        <v>0.59999999999999432</v>
      </c>
      <c r="CH14" s="38">
        <v>47.6</v>
      </c>
      <c r="CI14" s="40">
        <v>97.9</v>
      </c>
      <c r="CJ14" s="36">
        <v>5159133</v>
      </c>
      <c r="CK14" s="39">
        <f t="shared" si="0"/>
        <v>0.90000000000000568</v>
      </c>
      <c r="CL14" s="37">
        <v>5068738</v>
      </c>
      <c r="CM14" s="39">
        <f t="shared" si="1"/>
        <v>1.2000000000000028</v>
      </c>
      <c r="CN14" s="38">
        <f t="shared" si="2"/>
        <v>48.4</v>
      </c>
      <c r="CO14" s="40">
        <f t="shared" si="3"/>
        <v>98.2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42">
        <v>2429439</v>
      </c>
      <c r="I15" s="37">
        <v>2294870</v>
      </c>
      <c r="J15" s="38">
        <v>22.3</v>
      </c>
      <c r="K15" s="157">
        <v>94.5</v>
      </c>
      <c r="L15" s="36">
        <v>2382611</v>
      </c>
      <c r="M15" s="39">
        <v>-1.9000000000000057</v>
      </c>
      <c r="N15" s="37">
        <v>2261381</v>
      </c>
      <c r="O15" s="39">
        <v>-1.5</v>
      </c>
      <c r="P15" s="38">
        <v>22.3</v>
      </c>
      <c r="Q15" s="40">
        <v>94.9</v>
      </c>
      <c r="R15" s="5"/>
      <c r="S15" s="32"/>
      <c r="T15" s="33"/>
      <c r="U15" s="34"/>
      <c r="V15" s="34"/>
      <c r="W15" s="35" t="s">
        <v>58</v>
      </c>
      <c r="X15" s="35" t="s">
        <v>17</v>
      </c>
      <c r="Y15" s="36">
        <v>2349681</v>
      </c>
      <c r="Z15" s="39">
        <v>-1.4000000000000057</v>
      </c>
      <c r="AA15" s="37">
        <v>2244432</v>
      </c>
      <c r="AB15" s="39">
        <v>-0.70000000000000284</v>
      </c>
      <c r="AC15" s="38">
        <v>21.8</v>
      </c>
      <c r="AD15" s="40">
        <v>95.5</v>
      </c>
      <c r="AE15" s="36">
        <v>2349600</v>
      </c>
      <c r="AF15" s="39">
        <v>0</v>
      </c>
      <c r="AG15" s="37">
        <v>2251757</v>
      </c>
      <c r="AH15" s="39">
        <v>0.29999999999999716</v>
      </c>
      <c r="AI15" s="38">
        <v>21.4</v>
      </c>
      <c r="AJ15" s="40">
        <v>95.8</v>
      </c>
      <c r="AK15" s="28"/>
      <c r="AL15" s="32"/>
      <c r="AM15" s="33"/>
      <c r="AN15" s="34"/>
      <c r="AO15" s="34"/>
      <c r="AP15" s="35" t="s">
        <v>59</v>
      </c>
      <c r="AQ15" s="35" t="s">
        <v>17</v>
      </c>
      <c r="AR15" s="36">
        <v>2334346</v>
      </c>
      <c r="AS15" s="39">
        <v>-0.59999999999999432</v>
      </c>
      <c r="AT15" s="37">
        <v>2250235</v>
      </c>
      <c r="AU15" s="39">
        <v>-9.9999999999994316E-2</v>
      </c>
      <c r="AV15" s="38">
        <v>21.5</v>
      </c>
      <c r="AW15" s="40">
        <v>96.4</v>
      </c>
      <c r="AX15" s="43">
        <v>2313340</v>
      </c>
      <c r="AY15" s="39">
        <v>-0.90000000000000568</v>
      </c>
      <c r="AZ15" s="44">
        <v>2255910</v>
      </c>
      <c r="BA15" s="39">
        <v>0.29999999999999716</v>
      </c>
      <c r="BB15" s="38">
        <v>22.1</v>
      </c>
      <c r="BC15" s="40">
        <v>97.5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2310623</v>
      </c>
      <c r="BL15" s="39">
        <v>-9.9999999999994316E-2</v>
      </c>
      <c r="BM15" s="44">
        <v>2259075</v>
      </c>
      <c r="BN15" s="39">
        <v>9.9999999999994316E-2</v>
      </c>
      <c r="BO15" s="38">
        <v>22.3</v>
      </c>
      <c r="BP15" s="40">
        <v>97.8</v>
      </c>
      <c r="BQ15" s="43">
        <v>2337988</v>
      </c>
      <c r="BR15" s="39">
        <v>1.2000000000000028</v>
      </c>
      <c r="BS15" s="44">
        <v>2286740</v>
      </c>
      <c r="BT15" s="39">
        <v>1.2000000000000028</v>
      </c>
      <c r="BU15" s="38">
        <v>22.1</v>
      </c>
      <c r="BV15" s="40">
        <v>97.8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2345281</v>
      </c>
      <c r="CE15" s="39">
        <v>0.29999999999999716</v>
      </c>
      <c r="CF15" s="44">
        <v>2292769</v>
      </c>
      <c r="CG15" s="39">
        <v>0.29999999999999716</v>
      </c>
      <c r="CH15" s="38">
        <v>21.8</v>
      </c>
      <c r="CI15" s="40">
        <v>97.8</v>
      </c>
      <c r="CJ15" s="43">
        <v>2353756</v>
      </c>
      <c r="CK15" s="39">
        <f t="shared" si="0"/>
        <v>0.40000000000000568</v>
      </c>
      <c r="CL15" s="44">
        <v>2308153</v>
      </c>
      <c r="CM15" s="39">
        <f t="shared" si="1"/>
        <v>0.70000000000000284</v>
      </c>
      <c r="CN15" s="38">
        <f t="shared" si="2"/>
        <v>22</v>
      </c>
      <c r="CO15" s="40">
        <f t="shared" si="3"/>
        <v>98.1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42">
        <v>1918328</v>
      </c>
      <c r="I16" s="37">
        <v>1845815</v>
      </c>
      <c r="J16" s="38">
        <v>18</v>
      </c>
      <c r="K16" s="157">
        <v>96.2</v>
      </c>
      <c r="L16" s="36">
        <v>1744879</v>
      </c>
      <c r="M16" s="39">
        <v>-9</v>
      </c>
      <c r="N16" s="37">
        <v>1681469</v>
      </c>
      <c r="O16" s="39">
        <v>-8.9000000000000057</v>
      </c>
      <c r="P16" s="38">
        <v>16.600000000000001</v>
      </c>
      <c r="Q16" s="40">
        <v>96.4</v>
      </c>
      <c r="R16" s="5"/>
      <c r="S16" s="32"/>
      <c r="T16" s="33"/>
      <c r="U16" s="34"/>
      <c r="V16" s="34"/>
      <c r="W16" s="35" t="s">
        <v>60</v>
      </c>
      <c r="X16" s="35" t="s">
        <v>18</v>
      </c>
      <c r="Y16" s="36">
        <v>1775295</v>
      </c>
      <c r="Z16" s="39">
        <v>1.7000000000000028</v>
      </c>
      <c r="AA16" s="37">
        <v>1713330</v>
      </c>
      <c r="AB16" s="39">
        <v>1.9000000000000057</v>
      </c>
      <c r="AC16" s="38">
        <v>16.7</v>
      </c>
      <c r="AD16" s="40">
        <v>96.5</v>
      </c>
      <c r="AE16" s="36">
        <v>1803575</v>
      </c>
      <c r="AF16" s="39">
        <v>1.5999999999999943</v>
      </c>
      <c r="AG16" s="37">
        <v>1738832</v>
      </c>
      <c r="AH16" s="39">
        <v>1.5</v>
      </c>
      <c r="AI16" s="38">
        <v>16.5</v>
      </c>
      <c r="AJ16" s="40">
        <v>96.4</v>
      </c>
      <c r="AK16" s="28"/>
      <c r="AL16" s="32"/>
      <c r="AM16" s="33"/>
      <c r="AN16" s="34"/>
      <c r="AO16" s="34"/>
      <c r="AP16" s="35" t="s">
        <v>61</v>
      </c>
      <c r="AQ16" s="35" t="s">
        <v>18</v>
      </c>
      <c r="AR16" s="36">
        <v>1736079</v>
      </c>
      <c r="AS16" s="39">
        <v>-3.7000000000000028</v>
      </c>
      <c r="AT16" s="37">
        <v>1673008</v>
      </c>
      <c r="AU16" s="39">
        <v>-3.7999999999999972</v>
      </c>
      <c r="AV16" s="38">
        <v>16</v>
      </c>
      <c r="AW16" s="40">
        <v>96.4</v>
      </c>
      <c r="AX16" s="43">
        <v>1759716</v>
      </c>
      <c r="AY16" s="39">
        <v>1.4000000000000057</v>
      </c>
      <c r="AZ16" s="44">
        <v>1716546</v>
      </c>
      <c r="BA16" s="39">
        <v>2.5999999999999943</v>
      </c>
      <c r="BB16" s="38">
        <v>16.8</v>
      </c>
      <c r="BC16" s="40">
        <v>97.5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1830203</v>
      </c>
      <c r="BL16" s="39">
        <v>4</v>
      </c>
      <c r="BM16" s="44">
        <v>1783423</v>
      </c>
      <c r="BN16" s="39">
        <v>3.9000000000000057</v>
      </c>
      <c r="BO16" s="38">
        <v>17.600000000000001</v>
      </c>
      <c r="BP16" s="40">
        <v>97.4</v>
      </c>
      <c r="BQ16" s="43">
        <v>1769911</v>
      </c>
      <c r="BR16" s="39">
        <v>-3.2999999999999972</v>
      </c>
      <c r="BS16" s="44">
        <v>1730210</v>
      </c>
      <c r="BT16" s="39">
        <v>-3</v>
      </c>
      <c r="BU16" s="38">
        <v>16.7</v>
      </c>
      <c r="BV16" s="40">
        <v>97.8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1802650</v>
      </c>
      <c r="CE16" s="39">
        <v>1.7999999999999972</v>
      </c>
      <c r="CF16" s="44">
        <v>1761553</v>
      </c>
      <c r="CG16" s="39">
        <v>1.7999999999999972</v>
      </c>
      <c r="CH16" s="38">
        <v>16.8</v>
      </c>
      <c r="CI16" s="40">
        <v>97.7</v>
      </c>
      <c r="CJ16" s="43">
        <v>1839942</v>
      </c>
      <c r="CK16" s="39">
        <f t="shared" si="0"/>
        <v>2.0999999999999943</v>
      </c>
      <c r="CL16" s="44">
        <v>1807908</v>
      </c>
      <c r="CM16" s="39">
        <f t="shared" si="1"/>
        <v>2.5999999999999943</v>
      </c>
      <c r="CN16" s="38">
        <f t="shared" si="2"/>
        <v>17.3</v>
      </c>
      <c r="CO16" s="40">
        <f t="shared" si="3"/>
        <v>98.3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42">
        <v>870683</v>
      </c>
      <c r="I17" s="37">
        <v>846201</v>
      </c>
      <c r="J17" s="38">
        <v>8.1999999999999993</v>
      </c>
      <c r="K17" s="157">
        <v>97.2</v>
      </c>
      <c r="L17" s="36">
        <v>832148</v>
      </c>
      <c r="M17" s="39">
        <v>-4.4000000000000057</v>
      </c>
      <c r="N17" s="37">
        <v>812030</v>
      </c>
      <c r="O17" s="39">
        <v>-4</v>
      </c>
      <c r="P17" s="38">
        <v>8</v>
      </c>
      <c r="Q17" s="40">
        <v>97.6</v>
      </c>
      <c r="R17" s="5"/>
      <c r="S17" s="32"/>
      <c r="T17" s="33"/>
      <c r="U17" s="34"/>
      <c r="V17" s="34"/>
      <c r="W17" s="35" t="s">
        <v>62</v>
      </c>
      <c r="X17" s="35" t="s">
        <v>19</v>
      </c>
      <c r="Y17" s="36">
        <v>833990</v>
      </c>
      <c r="Z17" s="39">
        <v>0.20000000000000284</v>
      </c>
      <c r="AA17" s="37">
        <v>814527</v>
      </c>
      <c r="AB17" s="39">
        <v>0.29999999999999716</v>
      </c>
      <c r="AC17" s="38">
        <v>7.9</v>
      </c>
      <c r="AD17" s="40">
        <v>97.7</v>
      </c>
      <c r="AE17" s="36">
        <v>830822</v>
      </c>
      <c r="AF17" s="39">
        <v>-0.40000000000000568</v>
      </c>
      <c r="AG17" s="37">
        <v>811150</v>
      </c>
      <c r="AH17" s="39">
        <v>-0.40000000000000568</v>
      </c>
      <c r="AI17" s="38">
        <v>7.7</v>
      </c>
      <c r="AJ17" s="40">
        <v>97.6</v>
      </c>
      <c r="AK17" s="28"/>
      <c r="AL17" s="32"/>
      <c r="AM17" s="33"/>
      <c r="AN17" s="34"/>
      <c r="AO17" s="34"/>
      <c r="AP17" s="35" t="s">
        <v>63</v>
      </c>
      <c r="AQ17" s="35" t="s">
        <v>19</v>
      </c>
      <c r="AR17" s="36">
        <v>839216</v>
      </c>
      <c r="AS17" s="39">
        <v>1</v>
      </c>
      <c r="AT17" s="37">
        <v>822421</v>
      </c>
      <c r="AU17" s="39">
        <v>1.4000000000000057</v>
      </c>
      <c r="AV17" s="38">
        <v>7.9</v>
      </c>
      <c r="AW17" s="40">
        <v>98</v>
      </c>
      <c r="AX17" s="43">
        <v>847340</v>
      </c>
      <c r="AY17" s="39">
        <v>1</v>
      </c>
      <c r="AZ17" s="44">
        <v>836071</v>
      </c>
      <c r="BA17" s="39">
        <v>1.7000000000000028</v>
      </c>
      <c r="BB17" s="38">
        <v>8.1999999999999993</v>
      </c>
      <c r="BC17" s="40">
        <v>98.7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864388</v>
      </c>
      <c r="BL17" s="39">
        <v>2</v>
      </c>
      <c r="BM17" s="44">
        <v>853852</v>
      </c>
      <c r="BN17" s="39">
        <v>2.0999999999999943</v>
      </c>
      <c r="BO17" s="38">
        <v>8.4</v>
      </c>
      <c r="BP17" s="40">
        <v>98.8</v>
      </c>
      <c r="BQ17" s="43">
        <v>969781</v>
      </c>
      <c r="BR17" s="39">
        <v>12.200000000000003</v>
      </c>
      <c r="BS17" s="44">
        <v>958185</v>
      </c>
      <c r="BT17" s="39">
        <v>12.200000000000003</v>
      </c>
      <c r="BU17" s="38">
        <v>9.3000000000000007</v>
      </c>
      <c r="BV17" s="40">
        <v>98.8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964168</v>
      </c>
      <c r="CE17" s="39">
        <v>-0.59999999999999432</v>
      </c>
      <c r="CF17" s="44">
        <v>952608</v>
      </c>
      <c r="CG17" s="39">
        <v>-0.59999999999999432</v>
      </c>
      <c r="CH17" s="38">
        <v>9.1</v>
      </c>
      <c r="CI17" s="40">
        <v>98.8</v>
      </c>
      <c r="CJ17" s="43">
        <v>965435</v>
      </c>
      <c r="CK17" s="39">
        <f t="shared" si="0"/>
        <v>9.9999999999994316E-2</v>
      </c>
      <c r="CL17" s="44">
        <v>952677</v>
      </c>
      <c r="CM17" s="39">
        <f t="shared" si="1"/>
        <v>0</v>
      </c>
      <c r="CN17" s="38">
        <f t="shared" si="2"/>
        <v>9.1</v>
      </c>
      <c r="CO17" s="40">
        <f t="shared" si="3"/>
        <v>98.7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42">
        <v>240729</v>
      </c>
      <c r="I18" s="37">
        <v>240729</v>
      </c>
      <c r="J18" s="38">
        <v>2.2999999999999998</v>
      </c>
      <c r="K18" s="157">
        <v>100</v>
      </c>
      <c r="L18" s="36">
        <v>237823</v>
      </c>
      <c r="M18" s="39">
        <v>-1.2000000000000028</v>
      </c>
      <c r="N18" s="37">
        <v>237823</v>
      </c>
      <c r="O18" s="39">
        <v>-1.2000000000000028</v>
      </c>
      <c r="P18" s="38">
        <v>2.2999999999999998</v>
      </c>
      <c r="Q18" s="40">
        <v>100</v>
      </c>
      <c r="R18" s="5"/>
      <c r="S18" s="32"/>
      <c r="T18" s="33"/>
      <c r="U18" s="34"/>
      <c r="V18" s="33" t="s">
        <v>64</v>
      </c>
      <c r="W18" s="231" t="s">
        <v>175</v>
      </c>
      <c r="X18" s="232"/>
      <c r="Y18" s="36">
        <v>229003</v>
      </c>
      <c r="Z18" s="39">
        <v>-3.7000000000000028</v>
      </c>
      <c r="AA18" s="37">
        <v>229003</v>
      </c>
      <c r="AB18" s="39">
        <v>-3.7000000000000028</v>
      </c>
      <c r="AC18" s="38">
        <v>2.2000000000000002</v>
      </c>
      <c r="AD18" s="40">
        <v>100</v>
      </c>
      <c r="AE18" s="36">
        <v>219763</v>
      </c>
      <c r="AF18" s="39">
        <v>-4</v>
      </c>
      <c r="AG18" s="37">
        <v>219763</v>
      </c>
      <c r="AH18" s="39">
        <v>-4</v>
      </c>
      <c r="AI18" s="38">
        <v>2.1</v>
      </c>
      <c r="AJ18" s="40">
        <v>100</v>
      </c>
      <c r="AK18" s="28"/>
      <c r="AL18" s="32"/>
      <c r="AM18" s="33"/>
      <c r="AN18" s="34"/>
      <c r="AO18" s="33" t="s">
        <v>146</v>
      </c>
      <c r="AP18" s="231" t="s">
        <v>175</v>
      </c>
      <c r="AQ18" s="232"/>
      <c r="AR18" s="36">
        <v>212938</v>
      </c>
      <c r="AS18" s="39">
        <v>-3.0999999999999943</v>
      </c>
      <c r="AT18" s="37">
        <v>212938</v>
      </c>
      <c r="AU18" s="39">
        <v>-3.0999999999999943</v>
      </c>
      <c r="AV18" s="38">
        <v>2</v>
      </c>
      <c r="AW18" s="40">
        <v>100</v>
      </c>
      <c r="AX18" s="43">
        <v>207366</v>
      </c>
      <c r="AY18" s="39">
        <v>-2.5999999999999943</v>
      </c>
      <c r="AZ18" s="44">
        <v>207366</v>
      </c>
      <c r="BA18" s="39">
        <v>-2.5999999999999943</v>
      </c>
      <c r="BB18" s="38">
        <v>2</v>
      </c>
      <c r="BC18" s="40">
        <v>100</v>
      </c>
      <c r="BE18" s="32"/>
      <c r="BF18" s="33"/>
      <c r="BG18" s="34"/>
      <c r="BH18" s="33" t="s">
        <v>146</v>
      </c>
      <c r="BI18" s="231" t="s">
        <v>175</v>
      </c>
      <c r="BJ18" s="232"/>
      <c r="BK18" s="43">
        <v>205992</v>
      </c>
      <c r="BL18" s="39">
        <v>-0.70000000000000284</v>
      </c>
      <c r="BM18" s="44">
        <v>205992</v>
      </c>
      <c r="BN18" s="39">
        <v>-0.70000000000000284</v>
      </c>
      <c r="BO18" s="38">
        <v>2</v>
      </c>
      <c r="BP18" s="40">
        <v>100</v>
      </c>
      <c r="BQ18" s="43">
        <v>198464</v>
      </c>
      <c r="BR18" s="39">
        <v>-3.7000000000000028</v>
      </c>
      <c r="BS18" s="44">
        <v>198464</v>
      </c>
      <c r="BT18" s="39">
        <v>-3.7000000000000028</v>
      </c>
      <c r="BU18" s="38">
        <v>1.9</v>
      </c>
      <c r="BV18" s="40">
        <v>100</v>
      </c>
      <c r="BX18" s="32"/>
      <c r="BY18" s="33"/>
      <c r="BZ18" s="34"/>
      <c r="CA18" s="33" t="s">
        <v>146</v>
      </c>
      <c r="CB18" s="231" t="s">
        <v>175</v>
      </c>
      <c r="CC18" s="232"/>
      <c r="CD18" s="43">
        <v>193182</v>
      </c>
      <c r="CE18" s="39">
        <v>-2.7000000000000028</v>
      </c>
      <c r="CF18" s="44">
        <v>193182</v>
      </c>
      <c r="CG18" s="39">
        <v>-2.7000000000000028</v>
      </c>
      <c r="CH18" s="38">
        <v>1.8</v>
      </c>
      <c r="CI18" s="40">
        <v>100</v>
      </c>
      <c r="CJ18" s="43">
        <v>185284</v>
      </c>
      <c r="CK18" s="39">
        <f t="shared" si="0"/>
        <v>-4.0999999999999943</v>
      </c>
      <c r="CL18" s="44">
        <v>185284</v>
      </c>
      <c r="CM18" s="39">
        <f t="shared" si="1"/>
        <v>-4.0999999999999943</v>
      </c>
      <c r="CN18" s="38">
        <f t="shared" si="2"/>
        <v>1.8</v>
      </c>
      <c r="CO18" s="40">
        <f t="shared" si="3"/>
        <v>100</v>
      </c>
    </row>
    <row r="19" spans="1:93" x14ac:dyDescent="0.15">
      <c r="A19" s="5"/>
      <c r="B19" s="32"/>
      <c r="C19" s="33"/>
      <c r="D19" s="34" t="s">
        <v>147</v>
      </c>
      <c r="E19" s="34" t="s">
        <v>20</v>
      </c>
      <c r="F19" s="35"/>
      <c r="G19" s="35"/>
      <c r="H19" s="42">
        <v>117476</v>
      </c>
      <c r="I19" s="37">
        <v>107898</v>
      </c>
      <c r="J19" s="38">
        <v>1</v>
      </c>
      <c r="K19" s="157">
        <v>91.8</v>
      </c>
      <c r="L19" s="36">
        <v>119654</v>
      </c>
      <c r="M19" s="39">
        <v>1.9000000000000057</v>
      </c>
      <c r="N19" s="37">
        <v>110367</v>
      </c>
      <c r="O19" s="39">
        <v>2.2999999999999972</v>
      </c>
      <c r="P19" s="38">
        <v>1.1000000000000001</v>
      </c>
      <c r="Q19" s="40">
        <v>92.2</v>
      </c>
      <c r="R19" s="5"/>
      <c r="S19" s="32"/>
      <c r="T19" s="33"/>
      <c r="U19" s="34" t="s">
        <v>147</v>
      </c>
      <c r="V19" s="34" t="s">
        <v>20</v>
      </c>
      <c r="W19" s="35"/>
      <c r="X19" s="35"/>
      <c r="Y19" s="36">
        <v>120333</v>
      </c>
      <c r="Z19" s="39">
        <v>0.59999999999999432</v>
      </c>
      <c r="AA19" s="37">
        <v>111981</v>
      </c>
      <c r="AB19" s="39">
        <v>1.5</v>
      </c>
      <c r="AC19" s="38">
        <v>1.1000000000000001</v>
      </c>
      <c r="AD19" s="40">
        <v>93.1</v>
      </c>
      <c r="AE19" s="36">
        <v>123049</v>
      </c>
      <c r="AF19" s="39">
        <v>2.2999999999999972</v>
      </c>
      <c r="AG19" s="37">
        <v>114807</v>
      </c>
      <c r="AH19" s="39">
        <v>2.5</v>
      </c>
      <c r="AI19" s="38">
        <v>1.1000000000000001</v>
      </c>
      <c r="AJ19" s="40">
        <v>93.3</v>
      </c>
      <c r="AK19" s="28"/>
      <c r="AL19" s="32"/>
      <c r="AM19" s="33"/>
      <c r="AN19" s="34" t="s">
        <v>66</v>
      </c>
      <c r="AO19" s="34" t="s">
        <v>20</v>
      </c>
      <c r="AP19" s="35"/>
      <c r="AQ19" s="35"/>
      <c r="AR19" s="36">
        <v>125314</v>
      </c>
      <c r="AS19" s="39">
        <v>1.7999999999999972</v>
      </c>
      <c r="AT19" s="37">
        <v>117479</v>
      </c>
      <c r="AU19" s="39">
        <v>2.2999999999999972</v>
      </c>
      <c r="AV19" s="38">
        <v>1.1000000000000001</v>
      </c>
      <c r="AW19" s="40">
        <v>93.7</v>
      </c>
      <c r="AX19" s="43">
        <v>151585</v>
      </c>
      <c r="AY19" s="39">
        <v>21</v>
      </c>
      <c r="AZ19" s="44">
        <v>143937</v>
      </c>
      <c r="BA19" s="39">
        <v>22.5</v>
      </c>
      <c r="BB19" s="38">
        <v>1.4</v>
      </c>
      <c r="BC19" s="40">
        <v>95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158078</v>
      </c>
      <c r="BL19" s="39">
        <v>4.2999999999999972</v>
      </c>
      <c r="BM19" s="44">
        <v>150184</v>
      </c>
      <c r="BN19" s="39">
        <v>4.2999999999999972</v>
      </c>
      <c r="BO19" s="38">
        <v>1.5</v>
      </c>
      <c r="BP19" s="40">
        <v>95</v>
      </c>
      <c r="BQ19" s="43">
        <v>164177</v>
      </c>
      <c r="BR19" s="39">
        <v>3.9000000000000057</v>
      </c>
      <c r="BS19" s="44">
        <v>156369</v>
      </c>
      <c r="BT19" s="39">
        <v>4.0999999999999943</v>
      </c>
      <c r="BU19" s="38">
        <v>1.5</v>
      </c>
      <c r="BV19" s="40">
        <v>95.2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172036</v>
      </c>
      <c r="CE19" s="39">
        <v>4.7999999999999972</v>
      </c>
      <c r="CF19" s="44">
        <v>163326</v>
      </c>
      <c r="CG19" s="39">
        <v>4.4000000000000057</v>
      </c>
      <c r="CH19" s="38">
        <v>1.6</v>
      </c>
      <c r="CI19" s="40">
        <v>94.9</v>
      </c>
      <c r="CJ19" s="43">
        <v>185553</v>
      </c>
      <c r="CK19" s="39">
        <f t="shared" si="0"/>
        <v>7.9000000000000057</v>
      </c>
      <c r="CL19" s="44">
        <v>177937</v>
      </c>
      <c r="CM19" s="39">
        <f t="shared" si="1"/>
        <v>8.9000000000000057</v>
      </c>
      <c r="CN19" s="38">
        <f t="shared" si="2"/>
        <v>1.7</v>
      </c>
      <c r="CO19" s="40">
        <f t="shared" si="3"/>
        <v>95.9</v>
      </c>
    </row>
    <row r="20" spans="1:93" x14ac:dyDescent="0.15">
      <c r="A20" s="5"/>
      <c r="B20" s="32"/>
      <c r="C20" s="168"/>
      <c r="D20" s="34"/>
      <c r="E20" s="168" t="s">
        <v>8</v>
      </c>
      <c r="F20" s="35" t="s">
        <v>251</v>
      </c>
      <c r="G20" s="35"/>
      <c r="H20" s="170"/>
      <c r="I20" s="172"/>
      <c r="J20" s="173"/>
      <c r="K20" s="177"/>
      <c r="L20" s="175"/>
      <c r="M20" s="178"/>
      <c r="N20" s="172"/>
      <c r="O20" s="178"/>
      <c r="P20" s="173"/>
      <c r="Q20" s="174"/>
      <c r="R20" s="5"/>
      <c r="S20" s="32"/>
      <c r="T20" s="168"/>
      <c r="U20" s="34"/>
      <c r="V20" s="168" t="s">
        <v>8</v>
      </c>
      <c r="W20" s="35" t="s">
        <v>251</v>
      </c>
      <c r="X20" s="35"/>
      <c r="Y20" s="175"/>
      <c r="Z20" s="178"/>
      <c r="AA20" s="172"/>
      <c r="AB20" s="178"/>
      <c r="AC20" s="173"/>
      <c r="AD20" s="174"/>
      <c r="AE20" s="175"/>
      <c r="AF20" s="178"/>
      <c r="AG20" s="172"/>
      <c r="AH20" s="178"/>
      <c r="AI20" s="173"/>
      <c r="AJ20" s="174"/>
      <c r="AK20" s="28"/>
      <c r="AL20" s="32"/>
      <c r="AM20" s="168"/>
      <c r="AN20" s="34"/>
      <c r="AO20" s="168" t="s">
        <v>8</v>
      </c>
      <c r="AP20" s="35" t="s">
        <v>251</v>
      </c>
      <c r="AQ20" s="35"/>
      <c r="AR20" s="175"/>
      <c r="AS20" s="178"/>
      <c r="AT20" s="172"/>
      <c r="AU20" s="178"/>
      <c r="AV20" s="173"/>
      <c r="AW20" s="174"/>
      <c r="AX20" s="180"/>
      <c r="AY20" s="178"/>
      <c r="AZ20" s="181"/>
      <c r="BA20" s="178"/>
      <c r="BB20" s="173"/>
      <c r="BC20" s="174"/>
      <c r="BE20" s="32"/>
      <c r="BF20" s="168"/>
      <c r="BG20" s="34"/>
      <c r="BH20" s="168" t="s">
        <v>8</v>
      </c>
      <c r="BI20" s="35" t="s">
        <v>251</v>
      </c>
      <c r="BJ20" s="41"/>
      <c r="BK20" s="180"/>
      <c r="BL20" s="178"/>
      <c r="BM20" s="181"/>
      <c r="BN20" s="178"/>
      <c r="BO20" s="173"/>
      <c r="BP20" s="174"/>
      <c r="BQ20" s="180"/>
      <c r="BR20" s="178"/>
      <c r="BS20" s="181"/>
      <c r="BT20" s="178"/>
      <c r="BU20" s="173"/>
      <c r="BV20" s="174"/>
      <c r="BX20" s="32"/>
      <c r="BY20" s="168"/>
      <c r="BZ20" s="34"/>
      <c r="CA20" s="168" t="s">
        <v>8</v>
      </c>
      <c r="CB20" s="35" t="s">
        <v>251</v>
      </c>
      <c r="CC20" s="41"/>
      <c r="CD20" s="180"/>
      <c r="CE20" s="178" t="s">
        <v>240</v>
      </c>
      <c r="CF20" s="181"/>
      <c r="CG20" s="178" t="s">
        <v>240</v>
      </c>
      <c r="CH20" s="173"/>
      <c r="CI20" s="174" t="s">
        <v>240</v>
      </c>
      <c r="CJ20" s="43">
        <v>10412</v>
      </c>
      <c r="CK20" s="39" t="str">
        <f t="shared" si="0"/>
        <v>皆増</v>
      </c>
      <c r="CL20" s="44">
        <v>10412</v>
      </c>
      <c r="CM20" s="39" t="str">
        <f t="shared" si="1"/>
        <v>皆増</v>
      </c>
      <c r="CN20" s="38">
        <f t="shared" si="2"/>
        <v>0.1</v>
      </c>
      <c r="CO20" s="40">
        <f t="shared" si="3"/>
        <v>100</v>
      </c>
    </row>
    <row r="21" spans="1:93" x14ac:dyDescent="0.15">
      <c r="A21" s="5"/>
      <c r="B21" s="32"/>
      <c r="C21" s="168"/>
      <c r="D21" s="34"/>
      <c r="E21" s="168" t="s">
        <v>10</v>
      </c>
      <c r="F21" s="35" t="s">
        <v>250</v>
      </c>
      <c r="G21" s="35"/>
      <c r="H21" s="170"/>
      <c r="I21" s="172"/>
      <c r="J21" s="173"/>
      <c r="K21" s="177"/>
      <c r="L21" s="175"/>
      <c r="M21" s="178"/>
      <c r="N21" s="172"/>
      <c r="O21" s="178"/>
      <c r="P21" s="173"/>
      <c r="Q21" s="174"/>
      <c r="R21" s="5"/>
      <c r="S21" s="32"/>
      <c r="T21" s="168"/>
      <c r="U21" s="34"/>
      <c r="V21" s="168" t="s">
        <v>10</v>
      </c>
      <c r="W21" s="35" t="s">
        <v>250</v>
      </c>
      <c r="X21" s="35"/>
      <c r="Y21" s="175"/>
      <c r="Z21" s="178"/>
      <c r="AA21" s="172"/>
      <c r="AB21" s="178"/>
      <c r="AC21" s="173"/>
      <c r="AD21" s="174"/>
      <c r="AE21" s="175"/>
      <c r="AF21" s="178"/>
      <c r="AG21" s="172"/>
      <c r="AH21" s="178"/>
      <c r="AI21" s="173"/>
      <c r="AJ21" s="174"/>
      <c r="AK21" s="28"/>
      <c r="AL21" s="32"/>
      <c r="AM21" s="168"/>
      <c r="AN21" s="34"/>
      <c r="AO21" s="168" t="s">
        <v>10</v>
      </c>
      <c r="AP21" s="35" t="s">
        <v>250</v>
      </c>
      <c r="AQ21" s="35"/>
      <c r="AR21" s="175"/>
      <c r="AS21" s="178"/>
      <c r="AT21" s="172"/>
      <c r="AU21" s="178"/>
      <c r="AV21" s="173"/>
      <c r="AW21" s="174"/>
      <c r="AX21" s="180"/>
      <c r="AY21" s="178"/>
      <c r="AZ21" s="181"/>
      <c r="BA21" s="178"/>
      <c r="BB21" s="173"/>
      <c r="BC21" s="174"/>
      <c r="BE21" s="32"/>
      <c r="BF21" s="168"/>
      <c r="BG21" s="34"/>
      <c r="BH21" s="168" t="s">
        <v>10</v>
      </c>
      <c r="BI21" s="35" t="s">
        <v>250</v>
      </c>
      <c r="BJ21" s="41"/>
      <c r="BK21" s="180"/>
      <c r="BL21" s="178"/>
      <c r="BM21" s="181"/>
      <c r="BN21" s="178"/>
      <c r="BO21" s="173"/>
      <c r="BP21" s="174"/>
      <c r="BQ21" s="180"/>
      <c r="BR21" s="178"/>
      <c r="BS21" s="181"/>
      <c r="BT21" s="178"/>
      <c r="BU21" s="173"/>
      <c r="BV21" s="174"/>
      <c r="BX21" s="32"/>
      <c r="BY21" s="168"/>
      <c r="BZ21" s="34"/>
      <c r="CA21" s="168" t="s">
        <v>10</v>
      </c>
      <c r="CB21" s="35" t="s">
        <v>250</v>
      </c>
      <c r="CC21" s="41"/>
      <c r="CD21" s="180"/>
      <c r="CE21" s="178" t="s">
        <v>240</v>
      </c>
      <c r="CF21" s="181"/>
      <c r="CG21" s="178" t="s">
        <v>240</v>
      </c>
      <c r="CH21" s="173"/>
      <c r="CI21" s="174" t="s">
        <v>240</v>
      </c>
      <c r="CJ21" s="43">
        <v>175141</v>
      </c>
      <c r="CK21" s="39" t="str">
        <f t="shared" si="0"/>
        <v>皆増</v>
      </c>
      <c r="CL21" s="44">
        <v>167525</v>
      </c>
      <c r="CM21" s="39" t="str">
        <f t="shared" si="1"/>
        <v>皆増</v>
      </c>
      <c r="CN21" s="38">
        <f t="shared" si="2"/>
        <v>1.6</v>
      </c>
      <c r="CO21" s="40">
        <f t="shared" si="3"/>
        <v>95.7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42">
        <v>563084</v>
      </c>
      <c r="I22" s="37">
        <v>563084</v>
      </c>
      <c r="J22" s="38">
        <v>5.5</v>
      </c>
      <c r="K22" s="157">
        <v>100</v>
      </c>
      <c r="L22" s="36">
        <v>547960</v>
      </c>
      <c r="M22" s="39">
        <v>-2.7000000000000028</v>
      </c>
      <c r="N22" s="37">
        <v>547960</v>
      </c>
      <c r="O22" s="39">
        <v>-2.7000000000000028</v>
      </c>
      <c r="P22" s="38">
        <v>5.4</v>
      </c>
      <c r="Q22" s="40">
        <v>100</v>
      </c>
      <c r="R22" s="45"/>
      <c r="S22" s="46"/>
      <c r="T22" s="47"/>
      <c r="U22" s="34" t="s">
        <v>67</v>
      </c>
      <c r="V22" s="48" t="s">
        <v>22</v>
      </c>
      <c r="W22" s="48"/>
      <c r="X22" s="48"/>
      <c r="Y22" s="36">
        <v>611137</v>
      </c>
      <c r="Z22" s="39">
        <v>11.5</v>
      </c>
      <c r="AA22" s="37">
        <v>611137</v>
      </c>
      <c r="AB22" s="39">
        <v>11.5</v>
      </c>
      <c r="AC22" s="38">
        <v>5.9</v>
      </c>
      <c r="AD22" s="40">
        <v>100</v>
      </c>
      <c r="AE22" s="36">
        <v>593353</v>
      </c>
      <c r="AF22" s="39">
        <v>-2.9000000000000057</v>
      </c>
      <c r="AG22" s="37">
        <v>593353</v>
      </c>
      <c r="AH22" s="39">
        <v>-2.9000000000000057</v>
      </c>
      <c r="AI22" s="38">
        <v>5.6</v>
      </c>
      <c r="AJ22" s="40">
        <v>100</v>
      </c>
      <c r="AK22" s="28"/>
      <c r="AL22" s="46"/>
      <c r="AM22" s="47"/>
      <c r="AN22" s="34" t="s">
        <v>68</v>
      </c>
      <c r="AO22" s="48" t="s">
        <v>22</v>
      </c>
      <c r="AP22" s="48"/>
      <c r="AQ22" s="48"/>
      <c r="AR22" s="36">
        <v>568217</v>
      </c>
      <c r="AS22" s="39">
        <v>-4.2000000000000028</v>
      </c>
      <c r="AT22" s="37">
        <v>568217</v>
      </c>
      <c r="AU22" s="39">
        <v>-4.2000000000000028</v>
      </c>
      <c r="AV22" s="38">
        <v>5.4</v>
      </c>
      <c r="AW22" s="40">
        <v>100</v>
      </c>
      <c r="AX22" s="43">
        <v>546412</v>
      </c>
      <c r="AY22" s="39">
        <v>-3.7999999999999972</v>
      </c>
      <c r="AZ22" s="44">
        <v>546412</v>
      </c>
      <c r="BA22" s="39">
        <v>-3.7999999999999972</v>
      </c>
      <c r="BB22" s="38">
        <v>5.3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512910</v>
      </c>
      <c r="BL22" s="39">
        <v>-6.0999999999999943</v>
      </c>
      <c r="BM22" s="44">
        <v>512910</v>
      </c>
      <c r="BN22" s="39">
        <v>-6.0999999999999943</v>
      </c>
      <c r="BO22" s="38">
        <v>5.0999999999999996</v>
      </c>
      <c r="BP22" s="40">
        <v>100</v>
      </c>
      <c r="BQ22" s="43">
        <v>519989</v>
      </c>
      <c r="BR22" s="39">
        <v>1.4000000000000057</v>
      </c>
      <c r="BS22" s="44">
        <v>519989</v>
      </c>
      <c r="BT22" s="39">
        <v>1.4000000000000057</v>
      </c>
      <c r="BU22" s="38">
        <v>5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522500</v>
      </c>
      <c r="CE22" s="39">
        <v>0.5</v>
      </c>
      <c r="CF22" s="44">
        <v>522500</v>
      </c>
      <c r="CG22" s="39">
        <v>0.5</v>
      </c>
      <c r="CH22" s="38">
        <v>5</v>
      </c>
      <c r="CI22" s="40">
        <v>100</v>
      </c>
      <c r="CJ22" s="43">
        <v>523277</v>
      </c>
      <c r="CK22" s="39">
        <f t="shared" si="0"/>
        <v>9.9999999999994316E-2</v>
      </c>
      <c r="CL22" s="44">
        <v>523277</v>
      </c>
      <c r="CM22" s="39">
        <f t="shared" si="1"/>
        <v>9.9999999999994316E-2</v>
      </c>
      <c r="CN22" s="38">
        <f t="shared" si="2"/>
        <v>5</v>
      </c>
      <c r="CO22" s="40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42">
        <v>4550</v>
      </c>
      <c r="I23" s="37">
        <v>4550</v>
      </c>
      <c r="J23" s="38">
        <v>0</v>
      </c>
      <c r="K23" s="157">
        <v>100</v>
      </c>
      <c r="L23" s="36">
        <v>4755</v>
      </c>
      <c r="M23" s="39">
        <v>4.5</v>
      </c>
      <c r="N23" s="37">
        <v>4755</v>
      </c>
      <c r="O23" s="39">
        <v>4.5</v>
      </c>
      <c r="P23" s="38">
        <v>0</v>
      </c>
      <c r="Q23" s="40">
        <v>100</v>
      </c>
      <c r="R23" s="45"/>
      <c r="S23" s="46"/>
      <c r="T23" s="47"/>
      <c r="U23" s="34" t="s">
        <v>69</v>
      </c>
      <c r="V23" s="34" t="s">
        <v>24</v>
      </c>
      <c r="W23" s="48"/>
      <c r="X23" s="48"/>
      <c r="Y23" s="36">
        <v>4570</v>
      </c>
      <c r="Z23" s="39">
        <v>-3.9000000000000057</v>
      </c>
      <c r="AA23" s="37">
        <v>4570</v>
      </c>
      <c r="AB23" s="39">
        <v>-3.9000000000000057</v>
      </c>
      <c r="AC23" s="38">
        <v>0</v>
      </c>
      <c r="AD23" s="40">
        <v>100</v>
      </c>
      <c r="AE23" s="36">
        <v>4746</v>
      </c>
      <c r="AF23" s="39">
        <v>3.9000000000000057</v>
      </c>
      <c r="AG23" s="37">
        <v>4746</v>
      </c>
      <c r="AH23" s="39">
        <v>3.9000000000000057</v>
      </c>
      <c r="AI23" s="38">
        <v>0</v>
      </c>
      <c r="AJ23" s="40">
        <v>100</v>
      </c>
      <c r="AK23" s="28"/>
      <c r="AL23" s="46"/>
      <c r="AM23" s="47"/>
      <c r="AN23" s="34" t="s">
        <v>23</v>
      </c>
      <c r="AO23" s="34" t="s">
        <v>24</v>
      </c>
      <c r="AP23" s="48"/>
      <c r="AQ23" s="48"/>
      <c r="AR23" s="36">
        <v>4664</v>
      </c>
      <c r="AS23" s="39">
        <v>-1.7000000000000028</v>
      </c>
      <c r="AT23" s="37">
        <v>4664</v>
      </c>
      <c r="AU23" s="39">
        <v>-1.7000000000000028</v>
      </c>
      <c r="AV23" s="38">
        <v>0</v>
      </c>
      <c r="AW23" s="40">
        <v>100</v>
      </c>
      <c r="AX23" s="43">
        <v>4372</v>
      </c>
      <c r="AY23" s="39">
        <v>-6.2999999999999972</v>
      </c>
      <c r="AZ23" s="44">
        <v>4372</v>
      </c>
      <c r="BA23" s="39">
        <v>-6.2999999999999972</v>
      </c>
      <c r="BB23" s="38">
        <v>0</v>
      </c>
      <c r="BC23" s="40">
        <v>100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4192</v>
      </c>
      <c r="BL23" s="39">
        <v>-4.0999999999999943</v>
      </c>
      <c r="BM23" s="44">
        <v>4192</v>
      </c>
      <c r="BN23" s="39">
        <v>-4.0999999999999943</v>
      </c>
      <c r="BO23" s="38">
        <v>0</v>
      </c>
      <c r="BP23" s="40">
        <v>100</v>
      </c>
      <c r="BQ23" s="43">
        <v>4306</v>
      </c>
      <c r="BR23" s="39">
        <v>2.7000000000000028</v>
      </c>
      <c r="BS23" s="44">
        <v>4306</v>
      </c>
      <c r="BT23" s="39">
        <v>2.7000000000000028</v>
      </c>
      <c r="BU23" s="38">
        <v>0</v>
      </c>
      <c r="BV23" s="40">
        <v>100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3863</v>
      </c>
      <c r="CE23" s="39">
        <v>-10.299999999999997</v>
      </c>
      <c r="CF23" s="44">
        <v>3863</v>
      </c>
      <c r="CG23" s="39">
        <v>-10.299999999999997</v>
      </c>
      <c r="CH23" s="38">
        <v>0</v>
      </c>
      <c r="CI23" s="40">
        <v>100</v>
      </c>
      <c r="CJ23" s="43">
        <v>3459</v>
      </c>
      <c r="CK23" s="39">
        <f t="shared" si="0"/>
        <v>-10.5</v>
      </c>
      <c r="CL23" s="44">
        <v>3459</v>
      </c>
      <c r="CM23" s="39">
        <f t="shared" si="1"/>
        <v>-10.5</v>
      </c>
      <c r="CN23" s="38">
        <f t="shared" si="2"/>
        <v>0</v>
      </c>
      <c r="CO23" s="40">
        <f t="shared" si="3"/>
        <v>100</v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42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5"/>
      <c r="S24" s="46"/>
      <c r="T24" s="47"/>
      <c r="U24" s="34" t="s">
        <v>25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K24" s="28"/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36">
        <v>0</v>
      </c>
      <c r="CK24" s="39" t="str">
        <f t="shared" si="0"/>
        <v/>
      </c>
      <c r="CL24" s="37">
        <v>0</v>
      </c>
      <c r="CM24" s="39" t="str">
        <f t="shared" si="1"/>
        <v/>
      </c>
      <c r="CN24" s="38">
        <f t="shared" si="2"/>
        <v>0</v>
      </c>
      <c r="CO24" s="40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42">
        <v>0</v>
      </c>
      <c r="I25" s="37">
        <v>0</v>
      </c>
      <c r="J25" s="38">
        <v>0</v>
      </c>
      <c r="K25" s="157"/>
      <c r="L25" s="36">
        <v>0</v>
      </c>
      <c r="M25" s="39" t="s">
        <v>240</v>
      </c>
      <c r="N25" s="37">
        <v>0</v>
      </c>
      <c r="O25" s="39" t="s">
        <v>240</v>
      </c>
      <c r="P25" s="38">
        <v>0</v>
      </c>
      <c r="Q25" s="40" t="s">
        <v>240</v>
      </c>
      <c r="R25" s="51"/>
      <c r="S25" s="52"/>
      <c r="T25" s="53"/>
      <c r="U25" s="54"/>
      <c r="V25" s="33" t="s">
        <v>88</v>
      </c>
      <c r="W25" s="35" t="s">
        <v>27</v>
      </c>
      <c r="X25" s="35"/>
      <c r="Y25" s="36">
        <v>0</v>
      </c>
      <c r="Z25" s="39" t="s">
        <v>240</v>
      </c>
      <c r="AA25" s="37">
        <v>0</v>
      </c>
      <c r="AB25" s="39" t="s">
        <v>240</v>
      </c>
      <c r="AC25" s="38">
        <v>0</v>
      </c>
      <c r="AD25" s="40" t="s">
        <v>240</v>
      </c>
      <c r="AE25" s="36">
        <v>0</v>
      </c>
      <c r="AF25" s="39" t="s">
        <v>240</v>
      </c>
      <c r="AG25" s="37">
        <v>0</v>
      </c>
      <c r="AH25" s="39" t="s">
        <v>240</v>
      </c>
      <c r="AI25" s="38">
        <v>0</v>
      </c>
      <c r="AJ25" s="40" t="s">
        <v>240</v>
      </c>
      <c r="AK25" s="28"/>
      <c r="AL25" s="52"/>
      <c r="AM25" s="53"/>
      <c r="AN25" s="54"/>
      <c r="AO25" s="33" t="s">
        <v>8</v>
      </c>
      <c r="AP25" s="35" t="s">
        <v>27</v>
      </c>
      <c r="AQ25" s="35"/>
      <c r="AR25" s="36">
        <v>0</v>
      </c>
      <c r="AS25" s="39" t="s">
        <v>240</v>
      </c>
      <c r="AT25" s="37">
        <v>0</v>
      </c>
      <c r="AU25" s="39" t="s">
        <v>240</v>
      </c>
      <c r="AV25" s="38">
        <v>0</v>
      </c>
      <c r="AW25" s="40" t="s">
        <v>240</v>
      </c>
      <c r="AX25" s="43">
        <v>0</v>
      </c>
      <c r="AY25" s="39" t="s">
        <v>240</v>
      </c>
      <c r="AZ25" s="44">
        <v>0</v>
      </c>
      <c r="BA25" s="39" t="s">
        <v>240</v>
      </c>
      <c r="BB25" s="38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39" t="s">
        <v>240</v>
      </c>
      <c r="BM25" s="44">
        <v>0</v>
      </c>
      <c r="BN25" s="39" t="s">
        <v>240</v>
      </c>
      <c r="BO25" s="38">
        <v>0</v>
      </c>
      <c r="BP25" s="40" t="s">
        <v>240</v>
      </c>
      <c r="BQ25" s="43">
        <v>0</v>
      </c>
      <c r="BR25" s="39" t="s">
        <v>240</v>
      </c>
      <c r="BS25" s="44">
        <v>0</v>
      </c>
      <c r="BT25" s="39" t="s">
        <v>240</v>
      </c>
      <c r="BU25" s="38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39" t="s">
        <v>240</v>
      </c>
      <c r="CF25" s="44">
        <v>0</v>
      </c>
      <c r="CG25" s="39" t="s">
        <v>240</v>
      </c>
      <c r="CH25" s="38">
        <v>0</v>
      </c>
      <c r="CI25" s="40" t="s">
        <v>240</v>
      </c>
      <c r="CJ25" s="43">
        <v>0</v>
      </c>
      <c r="CK25" s="39" t="str">
        <f t="shared" si="0"/>
        <v/>
      </c>
      <c r="CL25" s="44">
        <v>0</v>
      </c>
      <c r="CM25" s="39" t="str">
        <f t="shared" si="1"/>
        <v/>
      </c>
      <c r="CN25" s="38">
        <f t="shared" si="2"/>
        <v>0</v>
      </c>
      <c r="CO25" s="40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42">
        <v>0</v>
      </c>
      <c r="I26" s="37">
        <v>0</v>
      </c>
      <c r="J26" s="38">
        <v>0</v>
      </c>
      <c r="K26" s="157"/>
      <c r="L26" s="36">
        <v>0</v>
      </c>
      <c r="M26" s="39" t="s">
        <v>240</v>
      </c>
      <c r="N26" s="37">
        <v>0</v>
      </c>
      <c r="O26" s="39" t="s">
        <v>240</v>
      </c>
      <c r="P26" s="38">
        <v>0</v>
      </c>
      <c r="Q26" s="40" t="s">
        <v>240</v>
      </c>
      <c r="R26" s="45"/>
      <c r="S26" s="46"/>
      <c r="T26" s="47"/>
      <c r="U26" s="48"/>
      <c r="V26" s="33" t="s">
        <v>10</v>
      </c>
      <c r="W26" s="35" t="s">
        <v>28</v>
      </c>
      <c r="X26" s="35"/>
      <c r="Y26" s="36">
        <v>0</v>
      </c>
      <c r="Z26" s="39" t="s">
        <v>240</v>
      </c>
      <c r="AA26" s="37">
        <v>0</v>
      </c>
      <c r="AB26" s="39" t="s">
        <v>240</v>
      </c>
      <c r="AC26" s="38">
        <v>0</v>
      </c>
      <c r="AD26" s="40" t="s">
        <v>240</v>
      </c>
      <c r="AE26" s="36">
        <v>0</v>
      </c>
      <c r="AF26" s="39" t="s">
        <v>240</v>
      </c>
      <c r="AG26" s="37">
        <v>0</v>
      </c>
      <c r="AH26" s="39" t="s">
        <v>240</v>
      </c>
      <c r="AI26" s="38">
        <v>0</v>
      </c>
      <c r="AJ26" s="40" t="s">
        <v>240</v>
      </c>
      <c r="AK26" s="28"/>
      <c r="AL26" s="46"/>
      <c r="AM26" s="47"/>
      <c r="AN26" s="48"/>
      <c r="AO26" s="33" t="s">
        <v>10</v>
      </c>
      <c r="AP26" s="35" t="s">
        <v>28</v>
      </c>
      <c r="AQ26" s="35"/>
      <c r="AR26" s="36">
        <v>0</v>
      </c>
      <c r="AS26" s="39" t="s">
        <v>240</v>
      </c>
      <c r="AT26" s="37">
        <v>0</v>
      </c>
      <c r="AU26" s="39" t="s">
        <v>240</v>
      </c>
      <c r="AV26" s="38">
        <v>0</v>
      </c>
      <c r="AW26" s="40" t="s">
        <v>240</v>
      </c>
      <c r="AX26" s="43">
        <v>0</v>
      </c>
      <c r="AY26" s="39" t="s">
        <v>240</v>
      </c>
      <c r="AZ26" s="44">
        <v>0</v>
      </c>
      <c r="BA26" s="39" t="s">
        <v>240</v>
      </c>
      <c r="BB26" s="38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39" t="s">
        <v>240</v>
      </c>
      <c r="BM26" s="44">
        <v>0</v>
      </c>
      <c r="BN26" s="39" t="s">
        <v>240</v>
      </c>
      <c r="BO26" s="38">
        <v>0</v>
      </c>
      <c r="BP26" s="40" t="s">
        <v>240</v>
      </c>
      <c r="BQ26" s="43">
        <v>0</v>
      </c>
      <c r="BR26" s="39" t="s">
        <v>240</v>
      </c>
      <c r="BS26" s="44">
        <v>0</v>
      </c>
      <c r="BT26" s="39" t="s">
        <v>240</v>
      </c>
      <c r="BU26" s="38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39" t="s">
        <v>240</v>
      </c>
      <c r="CF26" s="44">
        <v>0</v>
      </c>
      <c r="CG26" s="39" t="s">
        <v>240</v>
      </c>
      <c r="CH26" s="38">
        <v>0</v>
      </c>
      <c r="CI26" s="40" t="s">
        <v>240</v>
      </c>
      <c r="CJ26" s="43">
        <v>0</v>
      </c>
      <c r="CK26" s="39" t="str">
        <f t="shared" si="0"/>
        <v/>
      </c>
      <c r="CL26" s="44">
        <v>0</v>
      </c>
      <c r="CM26" s="39" t="str">
        <f t="shared" si="1"/>
        <v/>
      </c>
      <c r="CN26" s="38">
        <f t="shared" si="2"/>
        <v>0</v>
      </c>
      <c r="CO26" s="40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42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5"/>
      <c r="S27" s="46"/>
      <c r="T27" s="33" t="s">
        <v>29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K27" s="28"/>
      <c r="AL27" s="46"/>
      <c r="AM27" s="33" t="s">
        <v>75</v>
      </c>
      <c r="AN27" s="34" t="s">
        <v>30</v>
      </c>
      <c r="AO27" s="34"/>
      <c r="AP27" s="35"/>
      <c r="AQ27" s="35"/>
      <c r="AR27" s="36">
        <v>0</v>
      </c>
      <c r="AS27" s="39" t="s">
        <v>240</v>
      </c>
      <c r="AT27" s="37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3">
        <v>0</v>
      </c>
      <c r="CK27" s="39" t="str">
        <f t="shared" si="0"/>
        <v/>
      </c>
      <c r="CL27" s="44">
        <v>0</v>
      </c>
      <c r="CM27" s="39" t="str">
        <f t="shared" si="1"/>
        <v/>
      </c>
      <c r="CN27" s="38">
        <f t="shared" si="2"/>
        <v>0</v>
      </c>
      <c r="CO27" s="40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42">
        <v>804191</v>
      </c>
      <c r="I28" s="37">
        <v>766715</v>
      </c>
      <c r="J28" s="38">
        <v>7.5</v>
      </c>
      <c r="K28" s="157">
        <v>95.3</v>
      </c>
      <c r="L28" s="36">
        <v>769855</v>
      </c>
      <c r="M28" s="39">
        <v>-4.2999999999999972</v>
      </c>
      <c r="N28" s="37">
        <v>736039</v>
      </c>
      <c r="O28" s="39">
        <v>-4</v>
      </c>
      <c r="P28" s="38">
        <v>7.3</v>
      </c>
      <c r="Q28" s="40">
        <v>95.6</v>
      </c>
      <c r="R28" s="45"/>
      <c r="S28" s="32" t="s">
        <v>204</v>
      </c>
      <c r="T28" s="229" t="s">
        <v>31</v>
      </c>
      <c r="U28" s="230"/>
      <c r="V28" s="230"/>
      <c r="W28" s="230"/>
      <c r="X28" s="230"/>
      <c r="Y28" s="36">
        <v>770182</v>
      </c>
      <c r="Z28" s="39">
        <v>0</v>
      </c>
      <c r="AA28" s="37">
        <v>739333</v>
      </c>
      <c r="AB28" s="39">
        <v>0.40000000000000568</v>
      </c>
      <c r="AC28" s="38">
        <v>7.2</v>
      </c>
      <c r="AD28" s="40">
        <v>96</v>
      </c>
      <c r="AE28" s="36">
        <v>776548</v>
      </c>
      <c r="AF28" s="39">
        <v>0.79999999999999716</v>
      </c>
      <c r="AG28" s="37">
        <v>745567</v>
      </c>
      <c r="AH28" s="39">
        <v>0.79999999999999716</v>
      </c>
      <c r="AI28" s="38">
        <v>7.1</v>
      </c>
      <c r="AJ28" s="40">
        <v>96</v>
      </c>
      <c r="AK28" s="28"/>
      <c r="AL28" s="32" t="s">
        <v>204</v>
      </c>
      <c r="AM28" s="229" t="s">
        <v>31</v>
      </c>
      <c r="AN28" s="230"/>
      <c r="AO28" s="230"/>
      <c r="AP28" s="230"/>
      <c r="AQ28" s="230"/>
      <c r="AR28" s="36">
        <v>767010</v>
      </c>
      <c r="AS28" s="39">
        <v>-1.2000000000000028</v>
      </c>
      <c r="AT28" s="37">
        <v>740273</v>
      </c>
      <c r="AU28" s="39">
        <v>-0.70000000000000284</v>
      </c>
      <c r="AV28" s="38">
        <v>7.1</v>
      </c>
      <c r="AW28" s="40">
        <v>96.5</v>
      </c>
      <c r="AX28" s="36">
        <v>769028</v>
      </c>
      <c r="AY28" s="39">
        <v>0.29999999999999716</v>
      </c>
      <c r="AZ28" s="37">
        <v>750585</v>
      </c>
      <c r="BA28" s="39">
        <v>1.4000000000000057</v>
      </c>
      <c r="BB28" s="38">
        <v>7.3</v>
      </c>
      <c r="BC28" s="40">
        <v>97.6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782525</v>
      </c>
      <c r="BL28" s="39">
        <v>1.7999999999999972</v>
      </c>
      <c r="BM28" s="37">
        <v>764356</v>
      </c>
      <c r="BN28" s="39">
        <v>1.7999999999999972</v>
      </c>
      <c r="BO28" s="38">
        <v>7.5</v>
      </c>
      <c r="BP28" s="40">
        <v>97.7</v>
      </c>
      <c r="BQ28" s="36">
        <v>783330</v>
      </c>
      <c r="BR28" s="39">
        <v>9.9999999999994316E-2</v>
      </c>
      <c r="BS28" s="37">
        <v>765900</v>
      </c>
      <c r="BT28" s="39">
        <v>0.20000000000000284</v>
      </c>
      <c r="BU28" s="38">
        <v>7.4</v>
      </c>
      <c r="BV28" s="40">
        <v>97.8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789453</v>
      </c>
      <c r="CE28" s="39">
        <v>0.79999999999999716</v>
      </c>
      <c r="CF28" s="37">
        <v>771786</v>
      </c>
      <c r="CG28" s="39">
        <v>0.79999999999999716</v>
      </c>
      <c r="CH28" s="38">
        <v>7.3</v>
      </c>
      <c r="CI28" s="40">
        <v>97.8</v>
      </c>
      <c r="CJ28" s="36">
        <v>795987</v>
      </c>
      <c r="CK28" s="39">
        <f t="shared" si="0"/>
        <v>0.79999999999999716</v>
      </c>
      <c r="CL28" s="37">
        <v>780833</v>
      </c>
      <c r="CM28" s="39">
        <f t="shared" si="1"/>
        <v>1.2000000000000028</v>
      </c>
      <c r="CN28" s="38">
        <f t="shared" si="2"/>
        <v>7.5</v>
      </c>
      <c r="CO28" s="40">
        <f t="shared" si="3"/>
        <v>98.1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42">
        <v>8144</v>
      </c>
      <c r="I29" s="37">
        <v>8144</v>
      </c>
      <c r="J29" s="38">
        <v>0.1</v>
      </c>
      <c r="K29" s="157">
        <v>100</v>
      </c>
      <c r="L29" s="36">
        <v>8343</v>
      </c>
      <c r="M29" s="39">
        <v>2.4000000000000057</v>
      </c>
      <c r="N29" s="37">
        <v>8343</v>
      </c>
      <c r="O29" s="39">
        <v>2.4000000000000057</v>
      </c>
      <c r="P29" s="38">
        <v>0.1</v>
      </c>
      <c r="Q29" s="40">
        <v>100</v>
      </c>
      <c r="R29" s="45"/>
      <c r="S29" s="32"/>
      <c r="T29" s="33" t="s">
        <v>89</v>
      </c>
      <c r="U29" s="34" t="s">
        <v>32</v>
      </c>
      <c r="V29" s="34"/>
      <c r="W29" s="35"/>
      <c r="X29" s="35"/>
      <c r="Y29" s="36">
        <v>8034</v>
      </c>
      <c r="Z29" s="39">
        <v>-3.7000000000000028</v>
      </c>
      <c r="AA29" s="37">
        <v>8034</v>
      </c>
      <c r="AB29" s="39">
        <v>-3.7000000000000028</v>
      </c>
      <c r="AC29" s="38">
        <v>0.1</v>
      </c>
      <c r="AD29" s="40">
        <v>100</v>
      </c>
      <c r="AE29" s="36">
        <v>7955</v>
      </c>
      <c r="AF29" s="39">
        <v>-1</v>
      </c>
      <c r="AG29" s="37">
        <v>7955</v>
      </c>
      <c r="AH29" s="39">
        <v>-1</v>
      </c>
      <c r="AI29" s="38">
        <v>0.1</v>
      </c>
      <c r="AJ29" s="40">
        <v>100</v>
      </c>
      <c r="AK29" s="28"/>
      <c r="AL29" s="32"/>
      <c r="AM29" s="33" t="s">
        <v>76</v>
      </c>
      <c r="AN29" s="34" t="s">
        <v>32</v>
      </c>
      <c r="AO29" s="34"/>
      <c r="AP29" s="35"/>
      <c r="AQ29" s="35"/>
      <c r="AR29" s="36">
        <v>9293</v>
      </c>
      <c r="AS29" s="39">
        <v>16.799999999999997</v>
      </c>
      <c r="AT29" s="37">
        <v>9293</v>
      </c>
      <c r="AU29" s="39">
        <v>16.799999999999997</v>
      </c>
      <c r="AV29" s="38">
        <v>0.1</v>
      </c>
      <c r="AW29" s="40">
        <v>100</v>
      </c>
      <c r="AX29" s="43">
        <v>9379</v>
      </c>
      <c r="AY29" s="39">
        <v>0.90000000000000568</v>
      </c>
      <c r="AZ29" s="44">
        <v>9321</v>
      </c>
      <c r="BA29" s="39">
        <v>0.29999999999999716</v>
      </c>
      <c r="BB29" s="38">
        <v>0.1</v>
      </c>
      <c r="BC29" s="40">
        <v>99.4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9305</v>
      </c>
      <c r="BL29" s="39">
        <v>-0.79999999999999716</v>
      </c>
      <c r="BM29" s="44">
        <v>9305</v>
      </c>
      <c r="BN29" s="39">
        <v>-0.20000000000000284</v>
      </c>
      <c r="BO29" s="38">
        <v>0.1</v>
      </c>
      <c r="BP29" s="40">
        <v>100</v>
      </c>
      <c r="BQ29" s="43">
        <v>9338</v>
      </c>
      <c r="BR29" s="39">
        <v>0.40000000000000568</v>
      </c>
      <c r="BS29" s="44">
        <v>9338</v>
      </c>
      <c r="BT29" s="39">
        <v>0.40000000000000568</v>
      </c>
      <c r="BU29" s="38">
        <v>0.1</v>
      </c>
      <c r="BV29" s="40">
        <v>100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8308</v>
      </c>
      <c r="CE29" s="39">
        <v>-11</v>
      </c>
      <c r="CF29" s="44">
        <v>8308</v>
      </c>
      <c r="CG29" s="39">
        <v>-11</v>
      </c>
      <c r="CH29" s="38">
        <v>0.1</v>
      </c>
      <c r="CI29" s="40">
        <v>100</v>
      </c>
      <c r="CJ29" s="43">
        <v>6229</v>
      </c>
      <c r="CK29" s="39">
        <f t="shared" si="0"/>
        <v>-25</v>
      </c>
      <c r="CL29" s="44">
        <v>6229</v>
      </c>
      <c r="CM29" s="39">
        <f t="shared" si="1"/>
        <v>-25</v>
      </c>
      <c r="CN29" s="38">
        <f t="shared" si="2"/>
        <v>0.1</v>
      </c>
      <c r="CO29" s="40">
        <f t="shared" si="3"/>
        <v>100</v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42">
        <v>0</v>
      </c>
      <c r="I30" s="37">
        <v>0</v>
      </c>
      <c r="J30" s="38">
        <v>0</v>
      </c>
      <c r="K30" s="157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40" t="s">
        <v>240</v>
      </c>
      <c r="R30" s="45"/>
      <c r="S30" s="32"/>
      <c r="T30" s="33" t="s">
        <v>77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40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40" t="s">
        <v>240</v>
      </c>
      <c r="AK30" s="28"/>
      <c r="AL30" s="32"/>
      <c r="AM30" s="33" t="s">
        <v>78</v>
      </c>
      <c r="AN30" s="34" t="s">
        <v>33</v>
      </c>
      <c r="AO30" s="34"/>
      <c r="AP30" s="35"/>
      <c r="AQ30" s="35"/>
      <c r="AR30" s="36">
        <v>0</v>
      </c>
      <c r="AS30" s="39" t="s">
        <v>240</v>
      </c>
      <c r="AT30" s="37">
        <v>0</v>
      </c>
      <c r="AU30" s="39" t="s">
        <v>240</v>
      </c>
      <c r="AV30" s="38">
        <v>0</v>
      </c>
      <c r="AW30" s="40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40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40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3">
        <v>0</v>
      </c>
      <c r="CK30" s="39" t="str">
        <f t="shared" si="0"/>
        <v/>
      </c>
      <c r="CL30" s="44">
        <v>0</v>
      </c>
      <c r="CM30" s="39" t="str">
        <f t="shared" si="1"/>
        <v/>
      </c>
      <c r="CN30" s="38">
        <f t="shared" si="2"/>
        <v>0</v>
      </c>
      <c r="CO30" s="40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42">
        <v>796047</v>
      </c>
      <c r="I31" s="37">
        <v>758571</v>
      </c>
      <c r="J31" s="38">
        <v>7.4</v>
      </c>
      <c r="K31" s="157">
        <v>95.3</v>
      </c>
      <c r="L31" s="36">
        <v>761512</v>
      </c>
      <c r="M31" s="39">
        <v>-4.2999999999999972</v>
      </c>
      <c r="N31" s="37">
        <v>727696</v>
      </c>
      <c r="O31" s="39">
        <v>-4.0999999999999943</v>
      </c>
      <c r="P31" s="38">
        <v>7.2</v>
      </c>
      <c r="Q31" s="40">
        <v>95.6</v>
      </c>
      <c r="R31" s="45"/>
      <c r="S31" s="32"/>
      <c r="T31" s="33" t="s">
        <v>34</v>
      </c>
      <c r="U31" s="34" t="s">
        <v>35</v>
      </c>
      <c r="V31" s="34"/>
      <c r="W31" s="35"/>
      <c r="X31" s="35"/>
      <c r="Y31" s="36">
        <v>762148</v>
      </c>
      <c r="Z31" s="39">
        <v>9.9999999999994316E-2</v>
      </c>
      <c r="AA31" s="37">
        <v>731299</v>
      </c>
      <c r="AB31" s="39">
        <v>0.5</v>
      </c>
      <c r="AC31" s="38">
        <v>7.1</v>
      </c>
      <c r="AD31" s="40">
        <v>96</v>
      </c>
      <c r="AE31" s="36">
        <v>768593</v>
      </c>
      <c r="AF31" s="39">
        <v>0.79999999999999716</v>
      </c>
      <c r="AG31" s="37">
        <v>737612</v>
      </c>
      <c r="AH31" s="39">
        <v>0.90000000000000568</v>
      </c>
      <c r="AI31" s="38">
        <v>7</v>
      </c>
      <c r="AJ31" s="40">
        <v>96</v>
      </c>
      <c r="AK31" s="28"/>
      <c r="AL31" s="32"/>
      <c r="AM31" s="33" t="s">
        <v>34</v>
      </c>
      <c r="AN31" s="34" t="s">
        <v>35</v>
      </c>
      <c r="AO31" s="34"/>
      <c r="AP31" s="35"/>
      <c r="AQ31" s="35"/>
      <c r="AR31" s="36">
        <v>757717</v>
      </c>
      <c r="AS31" s="39">
        <v>-1.4000000000000057</v>
      </c>
      <c r="AT31" s="37">
        <v>730980</v>
      </c>
      <c r="AU31" s="39">
        <v>-0.90000000000000568</v>
      </c>
      <c r="AV31" s="38">
        <v>7</v>
      </c>
      <c r="AW31" s="40">
        <v>96.5</v>
      </c>
      <c r="AX31" s="36">
        <v>759649</v>
      </c>
      <c r="AY31" s="39">
        <v>0.29999999999999716</v>
      </c>
      <c r="AZ31" s="37">
        <v>741264</v>
      </c>
      <c r="BA31" s="39">
        <v>1.4000000000000057</v>
      </c>
      <c r="BB31" s="38">
        <v>7.3</v>
      </c>
      <c r="BC31" s="40">
        <v>97.6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773220</v>
      </c>
      <c r="BL31" s="39">
        <v>1.7999999999999972</v>
      </c>
      <c r="BM31" s="37">
        <v>755051</v>
      </c>
      <c r="BN31" s="39">
        <v>1.9000000000000057</v>
      </c>
      <c r="BO31" s="38">
        <v>7.4</v>
      </c>
      <c r="BP31" s="40">
        <v>97.7</v>
      </c>
      <c r="BQ31" s="36">
        <v>773992</v>
      </c>
      <c r="BR31" s="39">
        <v>9.9999999999994316E-2</v>
      </c>
      <c r="BS31" s="37">
        <v>756562</v>
      </c>
      <c r="BT31" s="39">
        <v>0.20000000000000284</v>
      </c>
      <c r="BU31" s="38">
        <v>7.3</v>
      </c>
      <c r="BV31" s="40">
        <v>97.7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781145</v>
      </c>
      <c r="CE31" s="39">
        <v>0.90000000000000568</v>
      </c>
      <c r="CF31" s="37">
        <v>763478</v>
      </c>
      <c r="CG31" s="39">
        <v>0.90000000000000568</v>
      </c>
      <c r="CH31" s="38">
        <v>7.3</v>
      </c>
      <c r="CI31" s="40">
        <v>97.7</v>
      </c>
      <c r="CJ31" s="36">
        <v>789758</v>
      </c>
      <c r="CK31" s="39">
        <f t="shared" si="0"/>
        <v>1.0999999999999943</v>
      </c>
      <c r="CL31" s="37">
        <v>774604</v>
      </c>
      <c r="CM31" s="39">
        <f t="shared" si="1"/>
        <v>1.5</v>
      </c>
      <c r="CN31" s="38">
        <f t="shared" si="2"/>
        <v>7.4</v>
      </c>
      <c r="CO31" s="40">
        <f t="shared" si="3"/>
        <v>98.1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42">
        <v>476612</v>
      </c>
      <c r="I32" s="37">
        <v>452566</v>
      </c>
      <c r="J32" s="38">
        <v>4.4000000000000004</v>
      </c>
      <c r="K32" s="157">
        <v>95</v>
      </c>
      <c r="L32" s="56">
        <v>468609</v>
      </c>
      <c r="M32" s="39">
        <v>-1.7000000000000028</v>
      </c>
      <c r="N32" s="57">
        <v>447615</v>
      </c>
      <c r="O32" s="39">
        <v>-1.0999999999999943</v>
      </c>
      <c r="P32" s="38">
        <v>4.4000000000000004</v>
      </c>
      <c r="Q32" s="40">
        <v>95.5</v>
      </c>
      <c r="R32" s="51"/>
      <c r="S32" s="32"/>
      <c r="T32" s="33"/>
      <c r="U32" s="34" t="s">
        <v>83</v>
      </c>
      <c r="V32" s="34" t="s">
        <v>17</v>
      </c>
      <c r="W32" s="35"/>
      <c r="X32" s="35"/>
      <c r="Y32" s="56">
        <v>463981</v>
      </c>
      <c r="Z32" s="39">
        <v>-1</v>
      </c>
      <c r="AA32" s="57">
        <v>444762</v>
      </c>
      <c r="AB32" s="39">
        <v>-0.59999999999999432</v>
      </c>
      <c r="AC32" s="38">
        <v>4.3</v>
      </c>
      <c r="AD32" s="40">
        <v>95.9</v>
      </c>
      <c r="AE32" s="36">
        <v>466894</v>
      </c>
      <c r="AF32" s="39">
        <v>0.59999999999999432</v>
      </c>
      <c r="AG32" s="37">
        <v>446943</v>
      </c>
      <c r="AH32" s="39">
        <v>0.5</v>
      </c>
      <c r="AI32" s="38">
        <v>4.2</v>
      </c>
      <c r="AJ32" s="40">
        <v>95.7</v>
      </c>
      <c r="AK32" s="28"/>
      <c r="AL32" s="32"/>
      <c r="AM32" s="33"/>
      <c r="AN32" s="34" t="s">
        <v>80</v>
      </c>
      <c r="AO32" s="34" t="s">
        <v>17</v>
      </c>
      <c r="AP32" s="35"/>
      <c r="AQ32" s="35"/>
      <c r="AR32" s="36">
        <v>467063</v>
      </c>
      <c r="AS32" s="39">
        <v>0</v>
      </c>
      <c r="AT32" s="37">
        <v>450196</v>
      </c>
      <c r="AU32" s="39">
        <v>0.70000000000000284</v>
      </c>
      <c r="AV32" s="38">
        <v>4.3</v>
      </c>
      <c r="AW32" s="40">
        <v>96.4</v>
      </c>
      <c r="AX32" s="43">
        <v>464443</v>
      </c>
      <c r="AY32" s="39">
        <v>-0.59999999999999432</v>
      </c>
      <c r="AZ32" s="44">
        <v>452961</v>
      </c>
      <c r="BA32" s="39">
        <v>0.59999999999999432</v>
      </c>
      <c r="BB32" s="38">
        <v>4.4000000000000004</v>
      </c>
      <c r="BC32" s="40">
        <v>97.5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466341</v>
      </c>
      <c r="BL32" s="39">
        <v>0.40000000000000568</v>
      </c>
      <c r="BM32" s="44">
        <v>455175</v>
      </c>
      <c r="BN32" s="39">
        <v>0.5</v>
      </c>
      <c r="BO32" s="38">
        <v>4.5</v>
      </c>
      <c r="BP32" s="40">
        <v>97.6</v>
      </c>
      <c r="BQ32" s="43">
        <v>474850</v>
      </c>
      <c r="BR32" s="39">
        <v>1.7999999999999972</v>
      </c>
      <c r="BS32" s="44">
        <v>463935</v>
      </c>
      <c r="BT32" s="39">
        <v>1.9000000000000057</v>
      </c>
      <c r="BU32" s="38">
        <v>4.5</v>
      </c>
      <c r="BV32" s="40">
        <v>97.7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476914</v>
      </c>
      <c r="CE32" s="39">
        <v>0.40000000000000568</v>
      </c>
      <c r="CF32" s="44">
        <v>465710</v>
      </c>
      <c r="CG32" s="39">
        <v>0.40000000000000568</v>
      </c>
      <c r="CH32" s="38">
        <v>4.4000000000000004</v>
      </c>
      <c r="CI32" s="40">
        <v>97.7</v>
      </c>
      <c r="CJ32" s="43">
        <v>479193</v>
      </c>
      <c r="CK32" s="39">
        <f t="shared" si="0"/>
        <v>0.5</v>
      </c>
      <c r="CL32" s="44">
        <v>469584</v>
      </c>
      <c r="CM32" s="39">
        <f t="shared" si="1"/>
        <v>0.79999999999999716</v>
      </c>
      <c r="CN32" s="38">
        <f t="shared" si="2"/>
        <v>4.5</v>
      </c>
      <c r="CO32" s="40">
        <f t="shared" si="3"/>
        <v>98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42">
        <v>319435</v>
      </c>
      <c r="I33" s="37">
        <v>306005</v>
      </c>
      <c r="J33" s="38">
        <v>3</v>
      </c>
      <c r="K33" s="157">
        <v>95.8</v>
      </c>
      <c r="L33" s="56">
        <v>292903</v>
      </c>
      <c r="M33" s="39">
        <v>-8.2999999999999972</v>
      </c>
      <c r="N33" s="57">
        <v>280081</v>
      </c>
      <c r="O33" s="39">
        <v>-8.5</v>
      </c>
      <c r="P33" s="38">
        <v>2.8</v>
      </c>
      <c r="Q33" s="40">
        <v>95.6</v>
      </c>
      <c r="R33" s="45"/>
      <c r="S33" s="32"/>
      <c r="T33" s="33"/>
      <c r="U33" s="34" t="s">
        <v>90</v>
      </c>
      <c r="V33" s="34" t="s">
        <v>18</v>
      </c>
      <c r="W33" s="35"/>
      <c r="X33" s="35"/>
      <c r="Y33" s="56">
        <v>298167</v>
      </c>
      <c r="Z33" s="39">
        <v>1.7999999999999972</v>
      </c>
      <c r="AA33" s="57">
        <v>286537</v>
      </c>
      <c r="AB33" s="39">
        <v>2.2999999999999972</v>
      </c>
      <c r="AC33" s="38">
        <v>2.8</v>
      </c>
      <c r="AD33" s="40">
        <v>96.1</v>
      </c>
      <c r="AE33" s="36">
        <v>301699</v>
      </c>
      <c r="AF33" s="39">
        <v>1.2000000000000028</v>
      </c>
      <c r="AG33" s="37">
        <v>290669</v>
      </c>
      <c r="AH33" s="39">
        <v>1.4000000000000057</v>
      </c>
      <c r="AI33" s="38">
        <v>2.8</v>
      </c>
      <c r="AJ33" s="40">
        <v>96.3</v>
      </c>
      <c r="AK33" s="28"/>
      <c r="AL33" s="32"/>
      <c r="AM33" s="33"/>
      <c r="AN33" s="34" t="s">
        <v>81</v>
      </c>
      <c r="AO33" s="34" t="s">
        <v>18</v>
      </c>
      <c r="AP33" s="35"/>
      <c r="AQ33" s="35"/>
      <c r="AR33" s="36">
        <v>290654</v>
      </c>
      <c r="AS33" s="39">
        <v>-3.7000000000000028</v>
      </c>
      <c r="AT33" s="37">
        <v>280784</v>
      </c>
      <c r="AU33" s="39">
        <v>-3.4000000000000057</v>
      </c>
      <c r="AV33" s="38">
        <v>2.7</v>
      </c>
      <c r="AW33" s="40">
        <v>96.6</v>
      </c>
      <c r="AX33" s="43">
        <v>295206</v>
      </c>
      <c r="AY33" s="39">
        <v>1.5999999999999943</v>
      </c>
      <c r="AZ33" s="44">
        <v>288303</v>
      </c>
      <c r="BA33" s="39">
        <v>2.7000000000000028</v>
      </c>
      <c r="BB33" s="38">
        <v>2.8</v>
      </c>
      <c r="BC33" s="40">
        <v>97.7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306879</v>
      </c>
      <c r="BL33" s="39">
        <v>4</v>
      </c>
      <c r="BM33" s="44">
        <v>299876</v>
      </c>
      <c r="BN33" s="39">
        <v>4</v>
      </c>
      <c r="BO33" s="38">
        <v>3</v>
      </c>
      <c r="BP33" s="40">
        <v>97.7</v>
      </c>
      <c r="BQ33" s="43">
        <v>299142</v>
      </c>
      <c r="BR33" s="39">
        <v>-2.5</v>
      </c>
      <c r="BS33" s="44">
        <v>292627</v>
      </c>
      <c r="BT33" s="39">
        <v>-2.4000000000000057</v>
      </c>
      <c r="BU33" s="38">
        <v>2.8</v>
      </c>
      <c r="BV33" s="40">
        <v>97.8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304231</v>
      </c>
      <c r="CE33" s="39">
        <v>1.7000000000000028</v>
      </c>
      <c r="CF33" s="44">
        <v>297768</v>
      </c>
      <c r="CG33" s="39">
        <v>1.7999999999999972</v>
      </c>
      <c r="CH33" s="38">
        <v>2.8</v>
      </c>
      <c r="CI33" s="40">
        <v>97.9</v>
      </c>
      <c r="CJ33" s="43">
        <v>310565</v>
      </c>
      <c r="CK33" s="39">
        <f t="shared" si="0"/>
        <v>2.0999999999999943</v>
      </c>
      <c r="CL33" s="44">
        <v>305020</v>
      </c>
      <c r="CM33" s="39">
        <f t="shared" si="1"/>
        <v>2.4000000000000057</v>
      </c>
      <c r="CN33" s="38">
        <f t="shared" si="2"/>
        <v>2.9</v>
      </c>
      <c r="CO33" s="40">
        <f t="shared" si="3"/>
        <v>98.2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42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5"/>
      <c r="S34" s="32"/>
      <c r="T34" s="33" t="s">
        <v>91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K34" s="28"/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36">
        <v>0</v>
      </c>
      <c r="AY34" s="39" t="s">
        <v>240</v>
      </c>
      <c r="AZ34" s="37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58">
        <v>0</v>
      </c>
      <c r="BL34" s="39" t="s">
        <v>240</v>
      </c>
      <c r="BM34" s="59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3">
        <v>0</v>
      </c>
      <c r="CK34" s="39" t="str">
        <f t="shared" si="0"/>
        <v/>
      </c>
      <c r="CL34" s="44">
        <v>0</v>
      </c>
      <c r="CM34" s="39" t="str">
        <f t="shared" si="1"/>
        <v/>
      </c>
      <c r="CN34" s="38">
        <f t="shared" si="2"/>
        <v>0</v>
      </c>
      <c r="CO34" s="40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42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5"/>
      <c r="S35" s="32"/>
      <c r="T35" s="33" t="s">
        <v>92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K35" s="28"/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36">
        <v>0</v>
      </c>
      <c r="AY35" s="39" t="s">
        <v>240</v>
      </c>
      <c r="AZ35" s="37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58">
        <v>0</v>
      </c>
      <c r="BL35" s="39" t="s">
        <v>240</v>
      </c>
      <c r="BM35" s="59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3">
        <v>0</v>
      </c>
      <c r="CK35" s="39" t="str">
        <f t="shared" si="0"/>
        <v/>
      </c>
      <c r="CL35" s="44">
        <v>0</v>
      </c>
      <c r="CM35" s="39" t="str">
        <f t="shared" si="1"/>
        <v/>
      </c>
      <c r="CN35" s="38">
        <f t="shared" si="2"/>
        <v>0</v>
      </c>
      <c r="CO35" s="40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42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5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K36" s="28"/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36">
        <v>0</v>
      </c>
      <c r="AY36" s="39" t="s">
        <v>240</v>
      </c>
      <c r="AZ36" s="37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58">
        <v>0</v>
      </c>
      <c r="BL36" s="39" t="s">
        <v>240</v>
      </c>
      <c r="BM36" s="59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3">
        <v>0</v>
      </c>
      <c r="CK36" s="39" t="str">
        <f t="shared" si="0"/>
        <v/>
      </c>
      <c r="CL36" s="44">
        <v>0</v>
      </c>
      <c r="CM36" s="39" t="str">
        <f t="shared" si="1"/>
        <v/>
      </c>
      <c r="CN36" s="38">
        <f t="shared" si="2"/>
        <v>0</v>
      </c>
      <c r="CO36" s="40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72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1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K37" s="28"/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1">
        <v>0</v>
      </c>
      <c r="AY37" s="64" t="s">
        <v>240</v>
      </c>
      <c r="AZ37" s="62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6">
        <v>0</v>
      </c>
      <c r="BL37" s="64" t="s">
        <v>240</v>
      </c>
      <c r="BM37" s="67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63">
        <v>0</v>
      </c>
      <c r="BV37" s="65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68">
        <v>0</v>
      </c>
      <c r="CK37" s="64" t="str">
        <f t="shared" si="0"/>
        <v/>
      </c>
      <c r="CL37" s="69">
        <v>0</v>
      </c>
      <c r="CM37" s="64" t="str">
        <f t="shared" si="1"/>
        <v/>
      </c>
      <c r="CN37" s="70">
        <f t="shared" si="2"/>
        <v>0</v>
      </c>
      <c r="CO37" s="71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79">
        <v>10805513</v>
      </c>
      <c r="I38" s="2">
        <v>10276833</v>
      </c>
      <c r="J38" s="3">
        <v>100</v>
      </c>
      <c r="K38" s="159">
        <v>95.1</v>
      </c>
      <c r="L38" s="1">
        <v>10632641</v>
      </c>
      <c r="M38" s="4">
        <v>-1.5999999999999943</v>
      </c>
      <c r="N38" s="2">
        <v>10147336</v>
      </c>
      <c r="O38" s="4">
        <v>-1.2999999999999972</v>
      </c>
      <c r="P38" s="3">
        <v>100</v>
      </c>
      <c r="Q38" s="78">
        <v>95.4</v>
      </c>
      <c r="R38" s="51"/>
      <c r="S38" s="76"/>
      <c r="T38" s="219" t="s">
        <v>41</v>
      </c>
      <c r="U38" s="220"/>
      <c r="V38" s="220"/>
      <c r="W38" s="220"/>
      <c r="X38" s="221"/>
      <c r="Y38" s="1">
        <v>10727822</v>
      </c>
      <c r="Z38" s="4">
        <v>0.90000000000000568</v>
      </c>
      <c r="AA38" s="2">
        <v>10277910</v>
      </c>
      <c r="AB38" s="4">
        <v>1.2999999999999972</v>
      </c>
      <c r="AC38" s="3">
        <v>100</v>
      </c>
      <c r="AD38" s="78">
        <v>95.8</v>
      </c>
      <c r="AE38" s="1">
        <v>10959426</v>
      </c>
      <c r="AF38" s="4">
        <v>2.2000000000000028</v>
      </c>
      <c r="AG38" s="2">
        <v>10520050</v>
      </c>
      <c r="AH38" s="4">
        <v>2.4000000000000057</v>
      </c>
      <c r="AI38" s="3">
        <v>100</v>
      </c>
      <c r="AJ38" s="78">
        <v>96</v>
      </c>
      <c r="AK38" s="28"/>
      <c r="AL38" s="76"/>
      <c r="AM38" s="219" t="s">
        <v>41</v>
      </c>
      <c r="AN38" s="220"/>
      <c r="AO38" s="220"/>
      <c r="AP38" s="220"/>
      <c r="AQ38" s="220"/>
      <c r="AR38" s="1">
        <v>10860586</v>
      </c>
      <c r="AS38" s="4">
        <v>-0.90000000000000568</v>
      </c>
      <c r="AT38" s="2">
        <v>10466183</v>
      </c>
      <c r="AU38" s="4">
        <v>-0.5</v>
      </c>
      <c r="AV38" s="3">
        <v>100</v>
      </c>
      <c r="AW38" s="78">
        <v>96.4</v>
      </c>
      <c r="AX38" s="1">
        <v>10517960</v>
      </c>
      <c r="AY38" s="4">
        <v>-3.2000000000000028</v>
      </c>
      <c r="AZ38" s="2">
        <v>10220752</v>
      </c>
      <c r="BA38" s="4">
        <v>-2.2999999999999972</v>
      </c>
      <c r="BB38" s="3">
        <v>100</v>
      </c>
      <c r="BC38" s="78">
        <v>97.2</v>
      </c>
      <c r="BE38" s="76"/>
      <c r="BF38" s="219" t="s">
        <v>41</v>
      </c>
      <c r="BG38" s="220"/>
      <c r="BH38" s="220"/>
      <c r="BI38" s="220"/>
      <c r="BJ38" s="221"/>
      <c r="BK38" s="1">
        <v>10424721</v>
      </c>
      <c r="BL38" s="4">
        <v>-0.90000000000000568</v>
      </c>
      <c r="BM38" s="2">
        <v>10151698</v>
      </c>
      <c r="BN38" s="4">
        <v>-0.70000000000000284</v>
      </c>
      <c r="BO38" s="3">
        <v>100</v>
      </c>
      <c r="BP38" s="78">
        <v>97.4</v>
      </c>
      <c r="BQ38" s="1">
        <v>10594356</v>
      </c>
      <c r="BR38" s="4">
        <v>1.5999999999999943</v>
      </c>
      <c r="BS38" s="2">
        <v>10341590</v>
      </c>
      <c r="BT38" s="4">
        <v>1.9000000000000057</v>
      </c>
      <c r="BU38" s="3">
        <v>100</v>
      </c>
      <c r="BV38" s="78">
        <v>97.6</v>
      </c>
      <c r="BX38" s="76"/>
      <c r="BY38" s="219" t="s">
        <v>41</v>
      </c>
      <c r="BZ38" s="220"/>
      <c r="CA38" s="220"/>
      <c r="CB38" s="220"/>
      <c r="CC38" s="221"/>
      <c r="CD38" s="1">
        <v>10774879</v>
      </c>
      <c r="CE38" s="4">
        <v>1.7000000000000028</v>
      </c>
      <c r="CF38" s="2">
        <v>10508140</v>
      </c>
      <c r="CG38" s="4">
        <v>1.5999999999999943</v>
      </c>
      <c r="CH38" s="3">
        <v>100</v>
      </c>
      <c r="CI38" s="78">
        <v>97.5</v>
      </c>
      <c r="CJ38" s="1">
        <v>10725454</v>
      </c>
      <c r="CK38" s="4">
        <f t="shared" si="0"/>
        <v>-0.5</v>
      </c>
      <c r="CL38" s="2">
        <v>10480363</v>
      </c>
      <c r="CM38" s="4">
        <f t="shared" si="1"/>
        <v>-0.29999999999999716</v>
      </c>
      <c r="CN38" s="3">
        <f t="shared" si="2"/>
        <v>100</v>
      </c>
      <c r="CO38" s="78">
        <f t="shared" si="3"/>
        <v>97.7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79">
        <v>1734816</v>
      </c>
      <c r="I39" s="2">
        <v>1322360</v>
      </c>
      <c r="J39" s="3"/>
      <c r="K39" s="159">
        <v>76.2</v>
      </c>
      <c r="L39" s="1">
        <v>1765903</v>
      </c>
      <c r="M39" s="4">
        <v>1.7999999999999972</v>
      </c>
      <c r="N39" s="2">
        <v>1347205</v>
      </c>
      <c r="O39" s="4">
        <v>1.9000000000000057</v>
      </c>
      <c r="P39" s="3"/>
      <c r="Q39" s="78">
        <v>76.3</v>
      </c>
      <c r="R39" s="51"/>
      <c r="S39" s="76" t="s">
        <v>42</v>
      </c>
      <c r="T39" s="77"/>
      <c r="U39" s="83"/>
      <c r="V39" s="83"/>
      <c r="W39" s="84"/>
      <c r="X39" s="85"/>
      <c r="Y39" s="1">
        <v>1790497</v>
      </c>
      <c r="Z39" s="4">
        <v>1.4000000000000057</v>
      </c>
      <c r="AA39" s="2">
        <v>1391920</v>
      </c>
      <c r="AB39" s="4">
        <v>3.2999999999999972</v>
      </c>
      <c r="AC39" s="3"/>
      <c r="AD39" s="78">
        <v>77.7</v>
      </c>
      <c r="AE39" s="1">
        <v>1717562</v>
      </c>
      <c r="AF39" s="4">
        <v>-4.0999999999999943</v>
      </c>
      <c r="AG39" s="2">
        <v>1334222</v>
      </c>
      <c r="AH39" s="4">
        <v>-4.0999999999999943</v>
      </c>
      <c r="AI39" s="3"/>
      <c r="AJ39" s="78">
        <v>77.7</v>
      </c>
      <c r="AK39" s="28"/>
      <c r="AL39" s="86" t="s">
        <v>42</v>
      </c>
      <c r="AM39" s="87"/>
      <c r="AN39" s="88"/>
      <c r="AO39" s="88"/>
      <c r="AP39" s="89"/>
      <c r="AQ39" s="89"/>
      <c r="AR39" s="1">
        <v>1693722</v>
      </c>
      <c r="AS39" s="4">
        <v>-1.4000000000000057</v>
      </c>
      <c r="AT39" s="2">
        <v>1333256</v>
      </c>
      <c r="AU39" s="4">
        <v>-9.9999999999994316E-2</v>
      </c>
      <c r="AV39" s="3"/>
      <c r="AW39" s="78">
        <v>78.7</v>
      </c>
      <c r="AX39" s="90">
        <v>1647511</v>
      </c>
      <c r="AY39" s="4">
        <v>-2.7000000000000028</v>
      </c>
      <c r="AZ39" s="91">
        <v>1330689</v>
      </c>
      <c r="BA39" s="4">
        <v>-0.20000000000000284</v>
      </c>
      <c r="BB39" s="3"/>
      <c r="BC39" s="78">
        <v>80.8</v>
      </c>
      <c r="BE39" s="76" t="s">
        <v>42</v>
      </c>
      <c r="BF39" s="77"/>
      <c r="BG39" s="83"/>
      <c r="BH39" s="83"/>
      <c r="BI39" s="84"/>
      <c r="BJ39" s="85"/>
      <c r="BK39" s="90">
        <v>1567595</v>
      </c>
      <c r="BL39" s="4">
        <v>-4.9000000000000057</v>
      </c>
      <c r="BM39" s="91">
        <v>1293570</v>
      </c>
      <c r="BN39" s="4">
        <v>-2.7999999999999972</v>
      </c>
      <c r="BO39" s="3"/>
      <c r="BP39" s="78">
        <v>82.5</v>
      </c>
      <c r="BQ39" s="90">
        <v>1500378</v>
      </c>
      <c r="BR39" s="4">
        <v>-4.2999999999999972</v>
      </c>
      <c r="BS39" s="91">
        <v>1251730</v>
      </c>
      <c r="BT39" s="4">
        <v>-3.2000000000000028</v>
      </c>
      <c r="BU39" s="3"/>
      <c r="BV39" s="78">
        <v>83.4</v>
      </c>
      <c r="BX39" s="76" t="s">
        <v>42</v>
      </c>
      <c r="BY39" s="77"/>
      <c r="BZ39" s="83"/>
      <c r="CA39" s="83"/>
      <c r="CB39" s="84"/>
      <c r="CC39" s="85"/>
      <c r="CD39" s="90">
        <v>1424722</v>
      </c>
      <c r="CE39" s="4">
        <v>-5</v>
      </c>
      <c r="CF39" s="91">
        <v>1179186</v>
      </c>
      <c r="CG39" s="4">
        <v>-5.7999999999999972</v>
      </c>
      <c r="CH39" s="3"/>
      <c r="CI39" s="78">
        <v>82.8</v>
      </c>
      <c r="CJ39" s="90">
        <v>1405530</v>
      </c>
      <c r="CK39" s="4">
        <f t="shared" si="0"/>
        <v>-1.2999999999999972</v>
      </c>
      <c r="CL39" s="91">
        <v>1182487</v>
      </c>
      <c r="CM39" s="4">
        <f t="shared" si="1"/>
        <v>0.29999999999999716</v>
      </c>
      <c r="CN39" s="3"/>
      <c r="CO39" s="78">
        <f t="shared" si="3"/>
        <v>84.1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79">
        <v>0</v>
      </c>
      <c r="I40" s="2">
        <v>0</v>
      </c>
      <c r="J40" s="3"/>
      <c r="K40" s="159"/>
      <c r="L40" s="1">
        <v>0</v>
      </c>
      <c r="M40" s="4" t="s">
        <v>240</v>
      </c>
      <c r="N40" s="2">
        <v>0</v>
      </c>
      <c r="O40" s="4" t="s">
        <v>240</v>
      </c>
      <c r="P40" s="3"/>
      <c r="Q40" s="78" t="s">
        <v>240</v>
      </c>
      <c r="R40" s="51"/>
      <c r="S40" s="76" t="s">
        <v>43</v>
      </c>
      <c r="T40" s="77"/>
      <c r="U40" s="83"/>
      <c r="V40" s="83"/>
      <c r="W40" s="84"/>
      <c r="X40" s="85"/>
      <c r="Y40" s="1">
        <v>0</v>
      </c>
      <c r="Z40" s="4" t="s">
        <v>240</v>
      </c>
      <c r="AA40" s="2">
        <v>0</v>
      </c>
      <c r="AB40" s="4" t="s">
        <v>240</v>
      </c>
      <c r="AC40" s="3"/>
      <c r="AD40" s="78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8" t="s">
        <v>240</v>
      </c>
      <c r="AK40" s="28"/>
      <c r="AL40" s="76" t="s">
        <v>43</v>
      </c>
      <c r="AM40" s="77"/>
      <c r="AN40" s="83"/>
      <c r="AO40" s="83"/>
      <c r="AP40" s="84"/>
      <c r="AQ40" s="84"/>
      <c r="AR40" s="1">
        <v>0</v>
      </c>
      <c r="AS40" s="4" t="s">
        <v>240</v>
      </c>
      <c r="AT40" s="2">
        <v>0</v>
      </c>
      <c r="AU40" s="4" t="s">
        <v>240</v>
      </c>
      <c r="AV40" s="3"/>
      <c r="AW40" s="78" t="s">
        <v>240</v>
      </c>
      <c r="AX40" s="90">
        <v>0</v>
      </c>
      <c r="AY40" s="4" t="s">
        <v>240</v>
      </c>
      <c r="AZ40" s="91">
        <v>0</v>
      </c>
      <c r="BA40" s="4" t="s">
        <v>240</v>
      </c>
      <c r="BB40" s="3"/>
      <c r="BC40" s="78" t="s">
        <v>240</v>
      </c>
      <c r="BE40" s="76" t="s">
        <v>43</v>
      </c>
      <c r="BF40" s="77"/>
      <c r="BG40" s="83"/>
      <c r="BH40" s="83"/>
      <c r="BI40" s="84"/>
      <c r="BJ40" s="85"/>
      <c r="BK40" s="90">
        <v>0</v>
      </c>
      <c r="BL40" s="4" t="s">
        <v>240</v>
      </c>
      <c r="BM40" s="91">
        <v>0</v>
      </c>
      <c r="BN40" s="4" t="s">
        <v>240</v>
      </c>
      <c r="BO40" s="3"/>
      <c r="BP40" s="78" t="s">
        <v>240</v>
      </c>
      <c r="BQ40" s="90">
        <v>0</v>
      </c>
      <c r="BR40" s="4" t="s">
        <v>240</v>
      </c>
      <c r="BS40" s="91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90">
        <v>0</v>
      </c>
      <c r="CE40" s="4" t="s">
        <v>240</v>
      </c>
      <c r="CF40" s="91">
        <v>0</v>
      </c>
      <c r="CG40" s="4" t="s">
        <v>240</v>
      </c>
      <c r="CH40" s="3"/>
      <c r="CI40" s="78" t="s">
        <v>240</v>
      </c>
      <c r="CJ40" s="90">
        <v>0</v>
      </c>
      <c r="CK40" s="4" t="str">
        <f t="shared" si="0"/>
        <v/>
      </c>
      <c r="CL40" s="91">
        <v>0</v>
      </c>
      <c r="CM40" s="4" t="str">
        <f t="shared" si="1"/>
        <v/>
      </c>
      <c r="CN40" s="3"/>
      <c r="CO40" s="78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79">
        <v>3123435</v>
      </c>
      <c r="I41" s="2">
        <v>2890808</v>
      </c>
      <c r="J41" s="3">
        <v>28.1</v>
      </c>
      <c r="K41" s="159">
        <v>92.6</v>
      </c>
      <c r="L41" s="1">
        <v>3172552</v>
      </c>
      <c r="M41" s="4">
        <v>1.5999999999999943</v>
      </c>
      <c r="N41" s="2">
        <v>2949425</v>
      </c>
      <c r="O41" s="4">
        <v>2</v>
      </c>
      <c r="P41" s="3">
        <v>29.1</v>
      </c>
      <c r="Q41" s="78">
        <v>93</v>
      </c>
      <c r="R41" s="45"/>
      <c r="S41" s="216" t="s">
        <v>44</v>
      </c>
      <c r="T41" s="217"/>
      <c r="U41" s="217"/>
      <c r="V41" s="217"/>
      <c r="W41" s="217"/>
      <c r="X41" s="218"/>
      <c r="Y41" s="1">
        <v>3149115</v>
      </c>
      <c r="Z41" s="4">
        <v>-0.70000000000000284</v>
      </c>
      <c r="AA41" s="2">
        <v>2939340</v>
      </c>
      <c r="AB41" s="4">
        <v>-0.29999999999999716</v>
      </c>
      <c r="AC41" s="3">
        <v>28.6</v>
      </c>
      <c r="AD41" s="78">
        <v>93.3</v>
      </c>
      <c r="AE41" s="1">
        <v>3095637</v>
      </c>
      <c r="AF41" s="4">
        <v>-1.7000000000000028</v>
      </c>
      <c r="AG41" s="2">
        <v>2892563</v>
      </c>
      <c r="AH41" s="4">
        <v>-1.5999999999999943</v>
      </c>
      <c r="AI41" s="3">
        <v>27.5</v>
      </c>
      <c r="AJ41" s="78">
        <v>93.4</v>
      </c>
      <c r="AK41" s="28"/>
      <c r="AL41" s="216" t="s">
        <v>44</v>
      </c>
      <c r="AM41" s="217"/>
      <c r="AN41" s="217"/>
      <c r="AO41" s="217"/>
      <c r="AP41" s="217"/>
      <c r="AQ41" s="217"/>
      <c r="AR41" s="1">
        <v>3098156</v>
      </c>
      <c r="AS41" s="4">
        <v>9.9999999999994316E-2</v>
      </c>
      <c r="AT41" s="2">
        <v>2906865</v>
      </c>
      <c r="AU41" s="4">
        <v>0.5</v>
      </c>
      <c r="AV41" s="3">
        <v>27.8</v>
      </c>
      <c r="AW41" s="78">
        <v>93.8</v>
      </c>
      <c r="AX41" s="1">
        <v>3109794</v>
      </c>
      <c r="AY41" s="4">
        <v>0.40000000000000568</v>
      </c>
      <c r="AZ41" s="2">
        <v>2955874</v>
      </c>
      <c r="BA41" s="4">
        <v>1.7000000000000028</v>
      </c>
      <c r="BB41" s="3">
        <v>28.9</v>
      </c>
      <c r="BC41" s="78">
        <v>95.1</v>
      </c>
      <c r="BE41" s="216" t="s">
        <v>44</v>
      </c>
      <c r="BF41" s="217"/>
      <c r="BG41" s="217"/>
      <c r="BH41" s="217"/>
      <c r="BI41" s="217"/>
      <c r="BJ41" s="218"/>
      <c r="BK41" s="1">
        <v>3054533</v>
      </c>
      <c r="BL41" s="4">
        <v>-1.7999999999999972</v>
      </c>
      <c r="BM41" s="2">
        <v>2919062</v>
      </c>
      <c r="BN41" s="4">
        <v>-1.2000000000000028</v>
      </c>
      <c r="BO41" s="3">
        <v>28.8</v>
      </c>
      <c r="BP41" s="78">
        <v>95.6</v>
      </c>
      <c r="BQ41" s="1">
        <v>3065306</v>
      </c>
      <c r="BR41" s="4">
        <v>0.40000000000000568</v>
      </c>
      <c r="BS41" s="2">
        <v>2942816</v>
      </c>
      <c r="BT41" s="4">
        <v>0.79999999999999716</v>
      </c>
      <c r="BU41" s="3">
        <v>28.5</v>
      </c>
      <c r="BV41" s="78">
        <v>96</v>
      </c>
      <c r="BX41" s="216" t="s">
        <v>44</v>
      </c>
      <c r="BY41" s="217"/>
      <c r="BZ41" s="217"/>
      <c r="CA41" s="217"/>
      <c r="CB41" s="217"/>
      <c r="CC41" s="218"/>
      <c r="CD41" s="1">
        <v>3027338</v>
      </c>
      <c r="CE41" s="4">
        <v>-1.2000000000000028</v>
      </c>
      <c r="CF41" s="2">
        <v>2895498</v>
      </c>
      <c r="CG41" s="4">
        <v>-1.5999999999999943</v>
      </c>
      <c r="CH41" s="3">
        <v>27.6</v>
      </c>
      <c r="CI41" s="78">
        <v>95.6</v>
      </c>
      <c r="CJ41" s="1">
        <v>3063171</v>
      </c>
      <c r="CK41" s="4">
        <f t="shared" si="0"/>
        <v>1.2000000000000028</v>
      </c>
      <c r="CL41" s="2">
        <v>2940640</v>
      </c>
      <c r="CM41" s="4">
        <f t="shared" si="1"/>
        <v>1.5999999999999943</v>
      </c>
      <c r="CN41" s="3">
        <f t="shared" si="2"/>
        <v>28.1</v>
      </c>
      <c r="CO41" s="78">
        <f t="shared" si="3"/>
        <v>96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79">
        <v>733598</v>
      </c>
      <c r="I42" s="2">
        <v>716163</v>
      </c>
      <c r="J42" s="3">
        <v>7</v>
      </c>
      <c r="K42" s="159">
        <v>97.6</v>
      </c>
      <c r="L42" s="1">
        <v>820404</v>
      </c>
      <c r="M42" s="4">
        <v>11.799999999999997</v>
      </c>
      <c r="N42" s="2">
        <v>806087</v>
      </c>
      <c r="O42" s="4">
        <v>12.599999999999994</v>
      </c>
      <c r="P42" s="3">
        <v>7.9</v>
      </c>
      <c r="Q42" s="78">
        <v>98.3</v>
      </c>
      <c r="R42" s="45"/>
      <c r="S42" s="216" t="s">
        <v>45</v>
      </c>
      <c r="T42" s="217"/>
      <c r="U42" s="217"/>
      <c r="V42" s="217"/>
      <c r="W42" s="217"/>
      <c r="X42" s="218"/>
      <c r="Y42" s="1">
        <v>884516</v>
      </c>
      <c r="Z42" s="4">
        <v>7.7999999999999972</v>
      </c>
      <c r="AA42" s="2">
        <v>870257</v>
      </c>
      <c r="AB42" s="4">
        <v>8</v>
      </c>
      <c r="AC42" s="3">
        <v>8.5</v>
      </c>
      <c r="AD42" s="78">
        <v>98.4</v>
      </c>
      <c r="AE42" s="1">
        <v>1162333</v>
      </c>
      <c r="AF42" s="4">
        <v>31.400000000000006</v>
      </c>
      <c r="AG42" s="2">
        <v>1147512</v>
      </c>
      <c r="AH42" s="4">
        <v>31.900000000000006</v>
      </c>
      <c r="AI42" s="3">
        <v>10.9</v>
      </c>
      <c r="AJ42" s="78">
        <v>98.7</v>
      </c>
      <c r="AK42" s="28"/>
      <c r="AL42" s="216" t="s">
        <v>45</v>
      </c>
      <c r="AM42" s="217"/>
      <c r="AN42" s="217"/>
      <c r="AO42" s="217"/>
      <c r="AP42" s="217"/>
      <c r="AQ42" s="217"/>
      <c r="AR42" s="1">
        <v>1174646</v>
      </c>
      <c r="AS42" s="4">
        <v>1.0999999999999943</v>
      </c>
      <c r="AT42" s="2">
        <v>1170083</v>
      </c>
      <c r="AU42" s="4">
        <v>2</v>
      </c>
      <c r="AV42" s="3">
        <v>11.2</v>
      </c>
      <c r="AW42" s="78">
        <v>99.6</v>
      </c>
      <c r="AX42" s="1">
        <v>809007</v>
      </c>
      <c r="AY42" s="4">
        <v>-31.099999999999994</v>
      </c>
      <c r="AZ42" s="2">
        <v>803679</v>
      </c>
      <c r="BA42" s="4">
        <v>-31.299999999999997</v>
      </c>
      <c r="BB42" s="3">
        <v>7.9</v>
      </c>
      <c r="BC42" s="78">
        <v>99.3</v>
      </c>
      <c r="BE42" s="216" t="s">
        <v>45</v>
      </c>
      <c r="BF42" s="217"/>
      <c r="BG42" s="217"/>
      <c r="BH42" s="217"/>
      <c r="BI42" s="217"/>
      <c r="BJ42" s="218"/>
      <c r="BK42" s="1">
        <v>701277</v>
      </c>
      <c r="BL42" s="4">
        <v>-13.299999999999997</v>
      </c>
      <c r="BM42" s="2">
        <v>698652</v>
      </c>
      <c r="BN42" s="4">
        <v>-13.099999999999994</v>
      </c>
      <c r="BO42" s="3">
        <v>6.9</v>
      </c>
      <c r="BP42" s="78">
        <v>99.6</v>
      </c>
      <c r="BQ42" s="1">
        <v>781104</v>
      </c>
      <c r="BR42" s="4">
        <v>11.400000000000006</v>
      </c>
      <c r="BS42" s="2">
        <v>778611</v>
      </c>
      <c r="BT42" s="4">
        <v>11.400000000000006</v>
      </c>
      <c r="BU42" s="3">
        <v>7.5</v>
      </c>
      <c r="BV42" s="78">
        <v>99.7</v>
      </c>
      <c r="BX42" s="216" t="s">
        <v>45</v>
      </c>
      <c r="BY42" s="217"/>
      <c r="BZ42" s="217"/>
      <c r="CA42" s="217"/>
      <c r="CB42" s="217"/>
      <c r="CC42" s="218"/>
      <c r="CD42" s="1">
        <v>954408</v>
      </c>
      <c r="CE42" s="4">
        <v>22.200000000000003</v>
      </c>
      <c r="CF42" s="2">
        <v>951055</v>
      </c>
      <c r="CG42" s="4">
        <v>22.099999999999994</v>
      </c>
      <c r="CH42" s="3">
        <v>9.1</v>
      </c>
      <c r="CI42" s="78">
        <v>99.6</v>
      </c>
      <c r="CJ42" s="1">
        <v>809590</v>
      </c>
      <c r="CK42" s="4">
        <f t="shared" si="0"/>
        <v>-15.200000000000003</v>
      </c>
      <c r="CL42" s="2">
        <v>800195</v>
      </c>
      <c r="CM42" s="4">
        <f t="shared" si="1"/>
        <v>-15.900000000000006</v>
      </c>
      <c r="CN42" s="3">
        <f t="shared" si="2"/>
        <v>7.6</v>
      </c>
      <c r="CO42" s="78">
        <f t="shared" si="3"/>
        <v>98.8</v>
      </c>
    </row>
  </sheetData>
  <mergeCells count="95">
    <mergeCell ref="BQ2:BV2"/>
    <mergeCell ref="CJ2:CO2"/>
    <mergeCell ref="CJ3:CJ4"/>
    <mergeCell ref="CL3:CL4"/>
    <mergeCell ref="CO3:CO4"/>
    <mergeCell ref="CF3:CF4"/>
    <mergeCell ref="CD2:CI2"/>
    <mergeCell ref="CD3:CD4"/>
    <mergeCell ref="CI3:CI4"/>
    <mergeCell ref="BX41:CC41"/>
    <mergeCell ref="BX42:CC42"/>
    <mergeCell ref="BK3:BK4"/>
    <mergeCell ref="BQ3:BQ4"/>
    <mergeCell ref="BS3:BS4"/>
    <mergeCell ref="BV3:BV4"/>
    <mergeCell ref="BX1:CB1"/>
    <mergeCell ref="BX2:CC4"/>
    <mergeCell ref="BY5:CC5"/>
    <mergeCell ref="CB10:CC10"/>
    <mergeCell ref="AL41:AQ41"/>
    <mergeCell ref="BE1:BI1"/>
    <mergeCell ref="BE2:BJ4"/>
    <mergeCell ref="BF5:BJ5"/>
    <mergeCell ref="BI10:BJ10"/>
    <mergeCell ref="BF38:BJ38"/>
    <mergeCell ref="BE41:BJ41"/>
    <mergeCell ref="CB14:CC14"/>
    <mergeCell ref="CB18:CC18"/>
    <mergeCell ref="BY28:CC28"/>
    <mergeCell ref="BY37:CC37"/>
    <mergeCell ref="BY38:CC38"/>
    <mergeCell ref="AL1:AP1"/>
    <mergeCell ref="AL2:AQ4"/>
    <mergeCell ref="AM5:AQ5"/>
    <mergeCell ref="AP10:AQ10"/>
    <mergeCell ref="AP14:AQ14"/>
    <mergeCell ref="BI14:BJ14"/>
    <mergeCell ref="BI18:BJ18"/>
    <mergeCell ref="BF28:BJ28"/>
    <mergeCell ref="BF37:BJ37"/>
    <mergeCell ref="S42:X42"/>
    <mergeCell ref="AL42:AQ42"/>
    <mergeCell ref="BE42:BJ42"/>
    <mergeCell ref="AM28:AQ28"/>
    <mergeCell ref="AM37:AQ37"/>
    <mergeCell ref="AM38:AQ38"/>
    <mergeCell ref="W14:X14"/>
    <mergeCell ref="W18:X18"/>
    <mergeCell ref="T28:X28"/>
    <mergeCell ref="T37:X37"/>
    <mergeCell ref="T38:X38"/>
    <mergeCell ref="AD3:AD4"/>
    <mergeCell ref="S2:X4"/>
    <mergeCell ref="S41:X41"/>
    <mergeCell ref="AX3:AX4"/>
    <mergeCell ref="C28:G28"/>
    <mergeCell ref="F18:G18"/>
    <mergeCell ref="F14:G14"/>
    <mergeCell ref="F10:G10"/>
    <mergeCell ref="W10:X10"/>
    <mergeCell ref="C5:G5"/>
    <mergeCell ref="AR3:AR4"/>
    <mergeCell ref="AP18:AQ18"/>
    <mergeCell ref="AE3:AE4"/>
    <mergeCell ref="AX2:BC2"/>
    <mergeCell ref="B42:G42"/>
    <mergeCell ref="B41:G41"/>
    <mergeCell ref="C38:G38"/>
    <mergeCell ref="C37:G37"/>
    <mergeCell ref="T5:X5"/>
    <mergeCell ref="B1:F1"/>
    <mergeCell ref="L2:Q2"/>
    <mergeCell ref="Y2:AD2"/>
    <mergeCell ref="AE2:AJ2"/>
    <mergeCell ref="B2:G4"/>
    <mergeCell ref="S1:W1"/>
    <mergeCell ref="L3:L4"/>
    <mergeCell ref="AG3:AG4"/>
    <mergeCell ref="N3:N4"/>
    <mergeCell ref="Q3:Q4"/>
    <mergeCell ref="Y3:Y4"/>
    <mergeCell ref="AA3:AA4"/>
    <mergeCell ref="H2:K2"/>
    <mergeCell ref="H3:H4"/>
    <mergeCell ref="I3:I4"/>
    <mergeCell ref="K3:K4"/>
    <mergeCell ref="BK2:BP2"/>
    <mergeCell ref="BC3:BC4"/>
    <mergeCell ref="AJ3:AJ4"/>
    <mergeCell ref="AZ3:AZ4"/>
    <mergeCell ref="AR2:AW2"/>
    <mergeCell ref="AT3:AT4"/>
    <mergeCell ref="AW3:AW4"/>
    <mergeCell ref="BM3:BM4"/>
    <mergeCell ref="BP3:BP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tabColor rgb="FFFFFF00"/>
  </sheetPr>
  <dimension ref="A1:CO42"/>
  <sheetViews>
    <sheetView view="pageBreakPreview" topLeftCell="BK1" zoomScale="85" zoomScaleNormal="75" zoomScaleSheetLayoutView="85" workbookViewId="0">
      <selection activeCell="CH21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185</v>
      </c>
      <c r="C1" s="198"/>
      <c r="D1" s="198"/>
      <c r="E1" s="198"/>
      <c r="F1" s="198"/>
      <c r="K1" s="7"/>
      <c r="Q1" s="7" t="s">
        <v>174</v>
      </c>
      <c r="S1" s="197" t="s">
        <v>185</v>
      </c>
      <c r="T1" s="198"/>
      <c r="U1" s="198"/>
      <c r="V1" s="198"/>
      <c r="W1" s="198"/>
      <c r="AJ1" s="7" t="s">
        <v>174</v>
      </c>
      <c r="AL1" s="197" t="s">
        <v>185</v>
      </c>
      <c r="AM1" s="198"/>
      <c r="AN1" s="198"/>
      <c r="AO1" s="198"/>
      <c r="AP1" s="198"/>
      <c r="BC1" s="7" t="s">
        <v>174</v>
      </c>
      <c r="BE1" s="197" t="s">
        <v>185</v>
      </c>
      <c r="BF1" s="198"/>
      <c r="BG1" s="198"/>
      <c r="BH1" s="198"/>
      <c r="BI1" s="198"/>
      <c r="BV1" s="7" t="s">
        <v>174</v>
      </c>
      <c r="BX1" s="197" t="s">
        <v>185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430245</v>
      </c>
      <c r="I5" s="24">
        <v>362585</v>
      </c>
      <c r="J5" s="25">
        <v>99.1</v>
      </c>
      <c r="K5" s="156">
        <v>84.3</v>
      </c>
      <c r="L5" s="23">
        <v>422570</v>
      </c>
      <c r="M5" s="26">
        <v>-1.7999999999999972</v>
      </c>
      <c r="N5" s="24">
        <v>345322</v>
      </c>
      <c r="O5" s="26">
        <v>-4.7999999999999972</v>
      </c>
      <c r="P5" s="25">
        <v>99</v>
      </c>
      <c r="Q5" s="27">
        <v>81.7</v>
      </c>
      <c r="S5" s="22" t="s">
        <v>202</v>
      </c>
      <c r="T5" s="224" t="s">
        <v>4</v>
      </c>
      <c r="U5" s="225"/>
      <c r="V5" s="225"/>
      <c r="W5" s="225"/>
      <c r="X5" s="225"/>
      <c r="Y5" s="23">
        <v>414874</v>
      </c>
      <c r="Z5" s="26">
        <v>-1.7999999999999972</v>
      </c>
      <c r="AA5" s="24">
        <v>330487</v>
      </c>
      <c r="AB5" s="26">
        <v>-4.2999999999999972</v>
      </c>
      <c r="AC5" s="25">
        <v>99</v>
      </c>
      <c r="AD5" s="27">
        <v>79.7</v>
      </c>
      <c r="AE5" s="23">
        <v>392140</v>
      </c>
      <c r="AF5" s="26">
        <v>-5.5</v>
      </c>
      <c r="AG5" s="24">
        <v>329799</v>
      </c>
      <c r="AH5" s="26">
        <v>-0.20000000000000284</v>
      </c>
      <c r="AI5" s="25">
        <v>99</v>
      </c>
      <c r="AJ5" s="27">
        <v>84.1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391255</v>
      </c>
      <c r="AS5" s="26">
        <v>-0.20000000000000284</v>
      </c>
      <c r="AT5" s="24">
        <v>344398</v>
      </c>
      <c r="AU5" s="26">
        <v>4.4000000000000057</v>
      </c>
      <c r="AV5" s="25">
        <v>98.9</v>
      </c>
      <c r="AW5" s="27">
        <v>88</v>
      </c>
      <c r="AX5" s="23">
        <v>382140</v>
      </c>
      <c r="AY5" s="26">
        <v>-2.2999999999999972</v>
      </c>
      <c r="AZ5" s="24">
        <v>351373</v>
      </c>
      <c r="BA5" s="26">
        <v>2</v>
      </c>
      <c r="BB5" s="25">
        <v>99.1</v>
      </c>
      <c r="BC5" s="27">
        <v>91.9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365793</v>
      </c>
      <c r="BL5" s="26">
        <v>-4.2999999999999972</v>
      </c>
      <c r="BM5" s="24">
        <v>343754</v>
      </c>
      <c r="BN5" s="26">
        <v>-2.2000000000000028</v>
      </c>
      <c r="BO5" s="25">
        <v>99</v>
      </c>
      <c r="BP5" s="27">
        <v>94</v>
      </c>
      <c r="BQ5" s="23">
        <v>379037</v>
      </c>
      <c r="BR5" s="26">
        <v>3.5999999999999943</v>
      </c>
      <c r="BS5" s="24">
        <v>359407</v>
      </c>
      <c r="BT5" s="26">
        <v>4.5999999999999943</v>
      </c>
      <c r="BU5" s="25">
        <v>99</v>
      </c>
      <c r="BV5" s="27">
        <v>94.8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375118</v>
      </c>
      <c r="CE5" s="26">
        <v>-1</v>
      </c>
      <c r="CF5" s="24">
        <v>359203</v>
      </c>
      <c r="CG5" s="26">
        <v>-9.9999999999994316E-2</v>
      </c>
      <c r="CH5" s="25">
        <v>99</v>
      </c>
      <c r="CI5" s="27">
        <v>95.8</v>
      </c>
      <c r="CJ5" s="23">
        <v>364974</v>
      </c>
      <c r="CK5" s="108">
        <f>IF(AND(CD5=0,CJ5=0),"",IF(AND(CD5&gt;0,CJ5=0),"皆減",IF(AND(CD5=0,CJ5&gt;0),"皆増",ROUND(CJ5/CD5*100,1)-100)))</f>
        <v>-2.7000000000000028</v>
      </c>
      <c r="CL5" s="24">
        <v>355934</v>
      </c>
      <c r="CM5" s="108">
        <f>IF(AND(CF5=0,CL5=0),"",IF(AND(CF5&gt;0,CL5=0),"皆減",IF(AND(CF5=0,CL5&gt;0),"皆増",ROUND(CL5/CF5*100,1)-100)))</f>
        <v>-0.90000000000000568</v>
      </c>
      <c r="CN5" s="30">
        <f>ROUND(CL5/CL$38*100,1)</f>
        <v>99.7</v>
      </c>
      <c r="CO5" s="31">
        <f>IF(OR(CK5="",CK5="皆減"),"",ROUND(CL5/CJ5*100,1))</f>
        <v>97.5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430245</v>
      </c>
      <c r="I6" s="37">
        <v>362585</v>
      </c>
      <c r="J6" s="38">
        <v>99.1</v>
      </c>
      <c r="K6" s="157">
        <v>84.3</v>
      </c>
      <c r="L6" s="36">
        <v>422570</v>
      </c>
      <c r="M6" s="39">
        <v>-1.7999999999999972</v>
      </c>
      <c r="N6" s="37">
        <v>345322</v>
      </c>
      <c r="O6" s="39">
        <v>-4.7999999999999972</v>
      </c>
      <c r="P6" s="38">
        <v>99</v>
      </c>
      <c r="Q6" s="40">
        <v>81.7</v>
      </c>
      <c r="S6" s="32"/>
      <c r="T6" s="33" t="s">
        <v>46</v>
      </c>
      <c r="U6" s="34" t="s">
        <v>6</v>
      </c>
      <c r="V6" s="34"/>
      <c r="W6" s="35"/>
      <c r="X6" s="35"/>
      <c r="Y6" s="36">
        <v>414874</v>
      </c>
      <c r="Z6" s="39">
        <v>-1.7999999999999972</v>
      </c>
      <c r="AA6" s="37">
        <v>330487</v>
      </c>
      <c r="AB6" s="39">
        <v>-4.2999999999999972</v>
      </c>
      <c r="AC6" s="38">
        <v>99</v>
      </c>
      <c r="AD6" s="40">
        <v>79.7</v>
      </c>
      <c r="AE6" s="36">
        <v>392140</v>
      </c>
      <c r="AF6" s="39">
        <v>-5.5</v>
      </c>
      <c r="AG6" s="37">
        <v>329799</v>
      </c>
      <c r="AH6" s="39">
        <v>-0.20000000000000284</v>
      </c>
      <c r="AI6" s="38">
        <v>99</v>
      </c>
      <c r="AJ6" s="40">
        <v>84.1</v>
      </c>
      <c r="AL6" s="32"/>
      <c r="AM6" s="33" t="s">
        <v>46</v>
      </c>
      <c r="AN6" s="34" t="s">
        <v>6</v>
      </c>
      <c r="AO6" s="34"/>
      <c r="AP6" s="35"/>
      <c r="AQ6" s="35"/>
      <c r="AR6" s="36">
        <v>391255</v>
      </c>
      <c r="AS6" s="39">
        <v>-0.20000000000000284</v>
      </c>
      <c r="AT6" s="37">
        <v>344398</v>
      </c>
      <c r="AU6" s="39">
        <v>4.4000000000000057</v>
      </c>
      <c r="AV6" s="38">
        <v>98.9</v>
      </c>
      <c r="AW6" s="40">
        <v>88</v>
      </c>
      <c r="AX6" s="36">
        <v>382140</v>
      </c>
      <c r="AY6" s="39">
        <v>-2.2999999999999972</v>
      </c>
      <c r="AZ6" s="37">
        <v>351373</v>
      </c>
      <c r="BA6" s="39">
        <v>2</v>
      </c>
      <c r="BB6" s="38">
        <v>99.1</v>
      </c>
      <c r="BC6" s="40">
        <v>91.9</v>
      </c>
      <c r="BE6" s="32"/>
      <c r="BF6" s="33" t="s">
        <v>46</v>
      </c>
      <c r="BG6" s="34" t="s">
        <v>6</v>
      </c>
      <c r="BH6" s="34"/>
      <c r="BI6" s="35"/>
      <c r="BJ6" s="41"/>
      <c r="BK6" s="36">
        <v>365793</v>
      </c>
      <c r="BL6" s="39">
        <v>-4.2999999999999972</v>
      </c>
      <c r="BM6" s="37">
        <v>343754</v>
      </c>
      <c r="BN6" s="39">
        <v>-2.2000000000000028</v>
      </c>
      <c r="BO6" s="38">
        <v>99</v>
      </c>
      <c r="BP6" s="40">
        <v>94</v>
      </c>
      <c r="BQ6" s="36">
        <v>379037</v>
      </c>
      <c r="BR6" s="39">
        <v>3.5999999999999943</v>
      </c>
      <c r="BS6" s="37">
        <v>359407</v>
      </c>
      <c r="BT6" s="39">
        <v>4.5999999999999943</v>
      </c>
      <c r="BU6" s="38">
        <v>99</v>
      </c>
      <c r="BV6" s="40">
        <v>94.8</v>
      </c>
      <c r="BX6" s="32"/>
      <c r="BY6" s="33" t="s">
        <v>46</v>
      </c>
      <c r="BZ6" s="34" t="s">
        <v>6</v>
      </c>
      <c r="CA6" s="34"/>
      <c r="CB6" s="35"/>
      <c r="CC6" s="41"/>
      <c r="CD6" s="36">
        <v>375118</v>
      </c>
      <c r="CE6" s="39">
        <v>-1</v>
      </c>
      <c r="CF6" s="37">
        <v>359203</v>
      </c>
      <c r="CG6" s="39">
        <v>-9.9999999999994316E-2</v>
      </c>
      <c r="CH6" s="38">
        <v>99</v>
      </c>
      <c r="CI6" s="40">
        <v>95.8</v>
      </c>
      <c r="CJ6" s="42">
        <v>364974</v>
      </c>
      <c r="CK6" s="108">
        <f t="shared" ref="CK6:CK42" si="0">IF(AND(CD6=0,CJ6=0),"",IF(AND(CD6&gt;0,CJ6=0),"皆減",IF(AND(CD6=0,CJ6&gt;0),"皆増",ROUND(CJ6/CD6*100,1)-100)))</f>
        <v>-2.7000000000000028</v>
      </c>
      <c r="CL6" s="37">
        <v>355934</v>
      </c>
      <c r="CM6" s="108">
        <f t="shared" ref="CM6:CM42" si="1">IF(AND(CF6=0,CL6=0),"",IF(AND(CF6&gt;0,CL6=0),"皆減",IF(AND(CF6=0,CL6&gt;0),"皆増",ROUND(CL6/CF6*100,1)-100)))</f>
        <v>-0.90000000000000568</v>
      </c>
      <c r="CN6" s="30">
        <f t="shared" ref="CN6:CN42" si="2">ROUND(CL6/CL$38*100,1)</f>
        <v>99.7</v>
      </c>
      <c r="CO6" s="31">
        <f t="shared" ref="CO6:CO42" si="3">IF(OR(CK6="",CK6="皆減"),"",ROUND(CL6/CJ6*100,1))</f>
        <v>97.5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212788</v>
      </c>
      <c r="I7" s="37">
        <v>183301</v>
      </c>
      <c r="J7" s="38">
        <v>50.1</v>
      </c>
      <c r="K7" s="157">
        <v>86.1</v>
      </c>
      <c r="L7" s="36">
        <v>208268</v>
      </c>
      <c r="M7" s="39">
        <v>-2.0999999999999943</v>
      </c>
      <c r="N7" s="37">
        <v>172662</v>
      </c>
      <c r="O7" s="39">
        <v>-5.7999999999999972</v>
      </c>
      <c r="P7" s="38">
        <v>49.5</v>
      </c>
      <c r="Q7" s="40">
        <v>82.9</v>
      </c>
      <c r="S7" s="32"/>
      <c r="T7" s="33"/>
      <c r="U7" s="34" t="s">
        <v>47</v>
      </c>
      <c r="V7" s="34" t="s">
        <v>7</v>
      </c>
      <c r="W7" s="35"/>
      <c r="X7" s="35"/>
      <c r="Y7" s="36">
        <v>193926</v>
      </c>
      <c r="Z7" s="39">
        <v>-6.9000000000000057</v>
      </c>
      <c r="AA7" s="37">
        <v>154914</v>
      </c>
      <c r="AB7" s="39">
        <v>-10.299999999999997</v>
      </c>
      <c r="AC7" s="38">
        <v>46.4</v>
      </c>
      <c r="AD7" s="40">
        <v>79.900000000000006</v>
      </c>
      <c r="AE7" s="36">
        <v>176526</v>
      </c>
      <c r="AF7" s="39">
        <v>-9</v>
      </c>
      <c r="AG7" s="37">
        <v>155976</v>
      </c>
      <c r="AH7" s="39">
        <v>0.70000000000000284</v>
      </c>
      <c r="AI7" s="38">
        <v>46.8</v>
      </c>
      <c r="AJ7" s="40">
        <v>88.4</v>
      </c>
      <c r="AL7" s="32"/>
      <c r="AM7" s="33"/>
      <c r="AN7" s="34" t="s">
        <v>47</v>
      </c>
      <c r="AO7" s="34" t="s">
        <v>7</v>
      </c>
      <c r="AP7" s="35"/>
      <c r="AQ7" s="35"/>
      <c r="AR7" s="36">
        <v>181455</v>
      </c>
      <c r="AS7" s="39">
        <v>2.7999999999999972</v>
      </c>
      <c r="AT7" s="37">
        <v>167203</v>
      </c>
      <c r="AU7" s="39">
        <v>7.2000000000000028</v>
      </c>
      <c r="AV7" s="38">
        <v>48</v>
      </c>
      <c r="AW7" s="40">
        <v>92.1</v>
      </c>
      <c r="AX7" s="36">
        <v>187068</v>
      </c>
      <c r="AY7" s="39">
        <v>3.0999999999999943</v>
      </c>
      <c r="AZ7" s="37">
        <v>171958</v>
      </c>
      <c r="BA7" s="39">
        <v>2.7999999999999972</v>
      </c>
      <c r="BB7" s="38">
        <v>48.5</v>
      </c>
      <c r="BC7" s="40">
        <v>91.9</v>
      </c>
      <c r="BE7" s="32"/>
      <c r="BF7" s="33"/>
      <c r="BG7" s="34" t="s">
        <v>47</v>
      </c>
      <c r="BH7" s="34" t="s">
        <v>7</v>
      </c>
      <c r="BI7" s="35"/>
      <c r="BJ7" s="41"/>
      <c r="BK7" s="36">
        <v>180556</v>
      </c>
      <c r="BL7" s="39">
        <v>-3.5</v>
      </c>
      <c r="BM7" s="37">
        <v>170777</v>
      </c>
      <c r="BN7" s="39">
        <v>-0.70000000000000284</v>
      </c>
      <c r="BO7" s="38">
        <v>49.2</v>
      </c>
      <c r="BP7" s="40">
        <v>94.6</v>
      </c>
      <c r="BQ7" s="36">
        <v>177291</v>
      </c>
      <c r="BR7" s="39">
        <v>-1.7999999999999972</v>
      </c>
      <c r="BS7" s="37">
        <v>168687</v>
      </c>
      <c r="BT7" s="39">
        <v>-1.2000000000000028</v>
      </c>
      <c r="BU7" s="38">
        <v>46.5</v>
      </c>
      <c r="BV7" s="40">
        <v>95.1</v>
      </c>
      <c r="BX7" s="32"/>
      <c r="BY7" s="33"/>
      <c r="BZ7" s="34" t="s">
        <v>47</v>
      </c>
      <c r="CA7" s="34" t="s">
        <v>7</v>
      </c>
      <c r="CB7" s="35"/>
      <c r="CC7" s="41"/>
      <c r="CD7" s="36">
        <v>171421</v>
      </c>
      <c r="CE7" s="39">
        <v>-3.2999999999999972</v>
      </c>
      <c r="CF7" s="37">
        <v>165797</v>
      </c>
      <c r="CG7" s="39">
        <v>-1.7000000000000028</v>
      </c>
      <c r="CH7" s="38">
        <v>45.7</v>
      </c>
      <c r="CI7" s="40">
        <v>96.7</v>
      </c>
      <c r="CJ7" s="42">
        <v>166862</v>
      </c>
      <c r="CK7" s="108">
        <f t="shared" si="0"/>
        <v>-2.7000000000000028</v>
      </c>
      <c r="CL7" s="37">
        <v>164092</v>
      </c>
      <c r="CM7" s="108">
        <f t="shared" si="1"/>
        <v>-1</v>
      </c>
      <c r="CN7" s="30">
        <f t="shared" si="2"/>
        <v>46</v>
      </c>
      <c r="CO7" s="31">
        <f t="shared" si="3"/>
        <v>98.3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4702</v>
      </c>
      <c r="I8" s="37">
        <v>4121</v>
      </c>
      <c r="J8" s="38">
        <v>1.1000000000000001</v>
      </c>
      <c r="K8" s="157">
        <v>87.6</v>
      </c>
      <c r="L8" s="36">
        <v>4485</v>
      </c>
      <c r="M8" s="39">
        <v>-4.5999999999999943</v>
      </c>
      <c r="N8" s="37">
        <v>3714</v>
      </c>
      <c r="O8" s="39">
        <v>-9.9000000000000057</v>
      </c>
      <c r="P8" s="38">
        <v>1.1000000000000001</v>
      </c>
      <c r="Q8" s="40">
        <v>82.8</v>
      </c>
      <c r="S8" s="32"/>
      <c r="T8" s="33"/>
      <c r="U8" s="34"/>
      <c r="V8" s="33" t="s">
        <v>48</v>
      </c>
      <c r="W8" s="35" t="s">
        <v>9</v>
      </c>
      <c r="X8" s="35"/>
      <c r="Y8" s="36">
        <v>4526</v>
      </c>
      <c r="Z8" s="39">
        <v>0.90000000000000568</v>
      </c>
      <c r="AA8" s="37">
        <v>3736</v>
      </c>
      <c r="AB8" s="39">
        <v>0.59999999999999432</v>
      </c>
      <c r="AC8" s="38">
        <v>1.1000000000000001</v>
      </c>
      <c r="AD8" s="40">
        <v>82.5</v>
      </c>
      <c r="AE8" s="36">
        <v>5116</v>
      </c>
      <c r="AF8" s="39">
        <v>13</v>
      </c>
      <c r="AG8" s="37">
        <v>4494</v>
      </c>
      <c r="AH8" s="39">
        <v>20.299999999999997</v>
      </c>
      <c r="AI8" s="38">
        <v>1.3</v>
      </c>
      <c r="AJ8" s="40">
        <v>87.8</v>
      </c>
      <c r="AL8" s="32"/>
      <c r="AM8" s="33"/>
      <c r="AN8" s="34"/>
      <c r="AO8" s="33" t="s">
        <v>48</v>
      </c>
      <c r="AP8" s="35" t="s">
        <v>9</v>
      </c>
      <c r="AQ8" s="35"/>
      <c r="AR8" s="43">
        <v>4899</v>
      </c>
      <c r="AS8" s="39">
        <v>-4.2000000000000028</v>
      </c>
      <c r="AT8" s="44">
        <v>4493</v>
      </c>
      <c r="AU8" s="39">
        <v>0</v>
      </c>
      <c r="AV8" s="38">
        <v>1.3</v>
      </c>
      <c r="AW8" s="40">
        <v>91.7</v>
      </c>
      <c r="AX8" s="43">
        <v>5017</v>
      </c>
      <c r="AY8" s="39">
        <v>2.4000000000000057</v>
      </c>
      <c r="AZ8" s="44">
        <v>4579</v>
      </c>
      <c r="BA8" s="39">
        <v>1.9000000000000057</v>
      </c>
      <c r="BB8" s="38">
        <v>1.3</v>
      </c>
      <c r="BC8" s="40">
        <v>91.3</v>
      </c>
      <c r="BE8" s="32"/>
      <c r="BF8" s="33"/>
      <c r="BG8" s="34"/>
      <c r="BH8" s="33" t="s">
        <v>48</v>
      </c>
      <c r="BI8" s="35" t="s">
        <v>9</v>
      </c>
      <c r="BJ8" s="41"/>
      <c r="BK8" s="43">
        <v>4866</v>
      </c>
      <c r="BL8" s="39">
        <v>-3</v>
      </c>
      <c r="BM8" s="44">
        <v>4581</v>
      </c>
      <c r="BN8" s="39">
        <v>0</v>
      </c>
      <c r="BO8" s="38">
        <v>1.3</v>
      </c>
      <c r="BP8" s="40">
        <v>94.1</v>
      </c>
      <c r="BQ8" s="43">
        <v>4726</v>
      </c>
      <c r="BR8" s="39">
        <v>-2.9000000000000057</v>
      </c>
      <c r="BS8" s="44">
        <v>4487</v>
      </c>
      <c r="BT8" s="39">
        <v>-2.0999999999999943</v>
      </c>
      <c r="BU8" s="38">
        <v>1.2</v>
      </c>
      <c r="BV8" s="40">
        <v>94.9</v>
      </c>
      <c r="BX8" s="32"/>
      <c r="BY8" s="33"/>
      <c r="BZ8" s="34"/>
      <c r="CA8" s="33" t="s">
        <v>48</v>
      </c>
      <c r="CB8" s="35" t="s">
        <v>9</v>
      </c>
      <c r="CC8" s="41"/>
      <c r="CD8" s="43">
        <v>4617</v>
      </c>
      <c r="CE8" s="39">
        <v>-2.2999999999999972</v>
      </c>
      <c r="CF8" s="44">
        <v>4454</v>
      </c>
      <c r="CG8" s="39">
        <v>-0.70000000000000284</v>
      </c>
      <c r="CH8" s="38">
        <v>1.2</v>
      </c>
      <c r="CI8" s="40">
        <v>96.5</v>
      </c>
      <c r="CJ8" s="42">
        <v>4493</v>
      </c>
      <c r="CK8" s="108">
        <f t="shared" si="0"/>
        <v>-2.7000000000000028</v>
      </c>
      <c r="CL8" s="37">
        <v>4419</v>
      </c>
      <c r="CM8" s="108">
        <f t="shared" si="1"/>
        <v>-0.79999999999999716</v>
      </c>
      <c r="CN8" s="30">
        <f t="shared" si="2"/>
        <v>1.2</v>
      </c>
      <c r="CO8" s="31">
        <f t="shared" si="3"/>
        <v>98.4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187052</v>
      </c>
      <c r="I9" s="37">
        <v>162374</v>
      </c>
      <c r="J9" s="38">
        <v>44.4</v>
      </c>
      <c r="K9" s="157">
        <v>86.8</v>
      </c>
      <c r="L9" s="36">
        <v>178034</v>
      </c>
      <c r="M9" s="39">
        <v>-4.7999999999999972</v>
      </c>
      <c r="N9" s="37">
        <v>147418</v>
      </c>
      <c r="O9" s="39">
        <v>-9.2000000000000028</v>
      </c>
      <c r="P9" s="38">
        <v>42.3</v>
      </c>
      <c r="Q9" s="40">
        <v>82.8</v>
      </c>
      <c r="S9" s="32"/>
      <c r="T9" s="33"/>
      <c r="U9" s="34"/>
      <c r="V9" s="33" t="s">
        <v>49</v>
      </c>
      <c r="W9" s="35" t="s">
        <v>11</v>
      </c>
      <c r="X9" s="35"/>
      <c r="Y9" s="36">
        <v>175651</v>
      </c>
      <c r="Z9" s="39">
        <v>-1.2999999999999972</v>
      </c>
      <c r="AA9" s="37">
        <v>140993</v>
      </c>
      <c r="AB9" s="39">
        <v>-4.4000000000000057</v>
      </c>
      <c r="AC9" s="38">
        <v>42.2</v>
      </c>
      <c r="AD9" s="40">
        <v>80.3</v>
      </c>
      <c r="AE9" s="36">
        <v>159896</v>
      </c>
      <c r="AF9" s="39">
        <v>-9</v>
      </c>
      <c r="AG9" s="37">
        <v>140484</v>
      </c>
      <c r="AH9" s="39">
        <v>-0.40000000000000568</v>
      </c>
      <c r="AI9" s="38">
        <v>42.2</v>
      </c>
      <c r="AJ9" s="40">
        <v>87.9</v>
      </c>
      <c r="AL9" s="32"/>
      <c r="AM9" s="33"/>
      <c r="AN9" s="34"/>
      <c r="AO9" s="33" t="s">
        <v>49</v>
      </c>
      <c r="AP9" s="35" t="s">
        <v>11</v>
      </c>
      <c r="AQ9" s="35"/>
      <c r="AR9" s="43">
        <v>162235</v>
      </c>
      <c r="AS9" s="39">
        <v>1.5</v>
      </c>
      <c r="AT9" s="44">
        <v>148785</v>
      </c>
      <c r="AU9" s="39">
        <v>5.9000000000000057</v>
      </c>
      <c r="AV9" s="38">
        <v>42.7</v>
      </c>
      <c r="AW9" s="40">
        <v>91.7</v>
      </c>
      <c r="AX9" s="43">
        <v>164167</v>
      </c>
      <c r="AY9" s="39">
        <v>1.2000000000000028</v>
      </c>
      <c r="AZ9" s="44">
        <v>149825</v>
      </c>
      <c r="BA9" s="39">
        <v>0.70000000000000284</v>
      </c>
      <c r="BB9" s="38">
        <v>42.2</v>
      </c>
      <c r="BC9" s="40">
        <v>91.3</v>
      </c>
      <c r="BE9" s="32"/>
      <c r="BF9" s="33"/>
      <c r="BG9" s="34"/>
      <c r="BH9" s="33" t="s">
        <v>49</v>
      </c>
      <c r="BI9" s="35" t="s">
        <v>11</v>
      </c>
      <c r="BJ9" s="41"/>
      <c r="BK9" s="43">
        <v>158869</v>
      </c>
      <c r="BL9" s="39">
        <v>-3.2000000000000028</v>
      </c>
      <c r="BM9" s="44">
        <v>149568</v>
      </c>
      <c r="BN9" s="39">
        <v>-0.20000000000000284</v>
      </c>
      <c r="BO9" s="38">
        <v>43.1</v>
      </c>
      <c r="BP9" s="40">
        <v>94.1</v>
      </c>
      <c r="BQ9" s="43">
        <v>161999</v>
      </c>
      <c r="BR9" s="39">
        <v>2</v>
      </c>
      <c r="BS9" s="44">
        <v>153786</v>
      </c>
      <c r="BT9" s="39">
        <v>2.7999999999999972</v>
      </c>
      <c r="BU9" s="38">
        <v>42.4</v>
      </c>
      <c r="BV9" s="40">
        <v>94.9</v>
      </c>
      <c r="BX9" s="32"/>
      <c r="BY9" s="33"/>
      <c r="BZ9" s="34"/>
      <c r="CA9" s="33" t="s">
        <v>49</v>
      </c>
      <c r="CB9" s="35" t="s">
        <v>11</v>
      </c>
      <c r="CC9" s="41"/>
      <c r="CD9" s="43">
        <v>153747</v>
      </c>
      <c r="CE9" s="39">
        <v>-5.0999999999999943</v>
      </c>
      <c r="CF9" s="44">
        <v>148296</v>
      </c>
      <c r="CG9" s="39">
        <v>-3.5999999999999943</v>
      </c>
      <c r="CH9" s="38">
        <v>40.9</v>
      </c>
      <c r="CI9" s="40">
        <v>96.5</v>
      </c>
      <c r="CJ9" s="42">
        <v>149917</v>
      </c>
      <c r="CK9" s="108">
        <f t="shared" si="0"/>
        <v>-2.5</v>
      </c>
      <c r="CL9" s="37">
        <v>147391</v>
      </c>
      <c r="CM9" s="108">
        <f t="shared" si="1"/>
        <v>-0.59999999999999432</v>
      </c>
      <c r="CN9" s="30">
        <f t="shared" si="2"/>
        <v>41.3</v>
      </c>
      <c r="CO9" s="31">
        <f t="shared" si="3"/>
        <v>98.3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2447</v>
      </c>
      <c r="I10" s="37">
        <v>2447</v>
      </c>
      <c r="J10" s="38">
        <v>0.7</v>
      </c>
      <c r="K10" s="157">
        <v>100</v>
      </c>
      <c r="L10" s="36">
        <v>1817</v>
      </c>
      <c r="M10" s="39">
        <v>-25.700000000000003</v>
      </c>
      <c r="N10" s="37">
        <v>1817</v>
      </c>
      <c r="O10" s="39">
        <v>-25.700000000000003</v>
      </c>
      <c r="P10" s="38">
        <v>0.5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36">
        <v>1417</v>
      </c>
      <c r="Z10" s="39">
        <v>-22</v>
      </c>
      <c r="AA10" s="37">
        <v>1417</v>
      </c>
      <c r="AB10" s="39">
        <v>-22</v>
      </c>
      <c r="AC10" s="38">
        <v>0.4</v>
      </c>
      <c r="AD10" s="40">
        <v>100</v>
      </c>
      <c r="AE10" s="36">
        <v>304</v>
      </c>
      <c r="AF10" s="39">
        <v>-78.5</v>
      </c>
      <c r="AG10" s="37">
        <v>304</v>
      </c>
      <c r="AH10" s="39">
        <v>-78.5</v>
      </c>
      <c r="AI10" s="38">
        <v>0.1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2652</v>
      </c>
      <c r="AS10" s="39">
        <v>772.4</v>
      </c>
      <c r="AT10" s="44">
        <v>2652</v>
      </c>
      <c r="AU10" s="39">
        <v>772.4</v>
      </c>
      <c r="AV10" s="38">
        <v>0.8</v>
      </c>
      <c r="AW10" s="40">
        <v>100</v>
      </c>
      <c r="AX10" s="43">
        <v>973</v>
      </c>
      <c r="AY10" s="39">
        <v>-63.3</v>
      </c>
      <c r="AZ10" s="44">
        <v>973</v>
      </c>
      <c r="BA10" s="39">
        <v>-63.3</v>
      </c>
      <c r="BB10" s="38">
        <v>0.3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829</v>
      </c>
      <c r="BL10" s="39">
        <v>-14.799999999999997</v>
      </c>
      <c r="BM10" s="44">
        <v>829</v>
      </c>
      <c r="BN10" s="39">
        <v>-14.799999999999997</v>
      </c>
      <c r="BO10" s="38">
        <v>0.2</v>
      </c>
      <c r="BP10" s="40">
        <v>100</v>
      </c>
      <c r="BQ10" s="43">
        <v>1679</v>
      </c>
      <c r="BR10" s="39">
        <v>102.5</v>
      </c>
      <c r="BS10" s="44">
        <v>1679</v>
      </c>
      <c r="BT10" s="39">
        <v>102.5</v>
      </c>
      <c r="BU10" s="38">
        <v>0.5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1823</v>
      </c>
      <c r="CE10" s="39">
        <v>8.5999999999999943</v>
      </c>
      <c r="CF10" s="44">
        <v>1823</v>
      </c>
      <c r="CG10" s="39">
        <v>8.5999999999999943</v>
      </c>
      <c r="CH10" s="38">
        <v>0.5</v>
      </c>
      <c r="CI10" s="40">
        <v>100</v>
      </c>
      <c r="CJ10" s="42">
        <v>1073</v>
      </c>
      <c r="CK10" s="108">
        <f t="shared" si="0"/>
        <v>-41.1</v>
      </c>
      <c r="CL10" s="37">
        <v>1073</v>
      </c>
      <c r="CM10" s="108">
        <f t="shared" si="1"/>
        <v>-41.1</v>
      </c>
      <c r="CN10" s="30">
        <f t="shared" si="2"/>
        <v>0.3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8936</v>
      </c>
      <c r="I11" s="37">
        <v>7456</v>
      </c>
      <c r="J11" s="38">
        <v>2</v>
      </c>
      <c r="K11" s="157">
        <v>83.4</v>
      </c>
      <c r="L11" s="36">
        <v>9923</v>
      </c>
      <c r="M11" s="39">
        <v>11</v>
      </c>
      <c r="N11" s="37">
        <v>8328</v>
      </c>
      <c r="O11" s="39">
        <v>11.700000000000003</v>
      </c>
      <c r="P11" s="38">
        <v>2.4</v>
      </c>
      <c r="Q11" s="40">
        <v>83.9</v>
      </c>
      <c r="S11" s="32"/>
      <c r="T11" s="33"/>
      <c r="U11" s="34"/>
      <c r="V11" s="33" t="s">
        <v>51</v>
      </c>
      <c r="W11" s="35" t="s">
        <v>13</v>
      </c>
      <c r="X11" s="35"/>
      <c r="Y11" s="36">
        <v>9647</v>
      </c>
      <c r="Z11" s="39">
        <v>-2.7999999999999972</v>
      </c>
      <c r="AA11" s="37">
        <v>7651</v>
      </c>
      <c r="AB11" s="39">
        <v>-8.0999999999999943</v>
      </c>
      <c r="AC11" s="38">
        <v>2.2999999999999998</v>
      </c>
      <c r="AD11" s="40">
        <v>79.3</v>
      </c>
      <c r="AE11" s="36">
        <v>8069</v>
      </c>
      <c r="AF11" s="39">
        <v>-16.400000000000006</v>
      </c>
      <c r="AG11" s="37">
        <v>7553</v>
      </c>
      <c r="AH11" s="39">
        <v>-1.2999999999999972</v>
      </c>
      <c r="AI11" s="38">
        <v>2.2999999999999998</v>
      </c>
      <c r="AJ11" s="40">
        <v>93.6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8515</v>
      </c>
      <c r="AS11" s="39">
        <v>5.5</v>
      </c>
      <c r="AT11" s="44">
        <v>8119</v>
      </c>
      <c r="AU11" s="39">
        <v>7.5</v>
      </c>
      <c r="AV11" s="38">
        <v>2.2999999999999998</v>
      </c>
      <c r="AW11" s="40">
        <v>95.3</v>
      </c>
      <c r="AX11" s="43">
        <v>7066</v>
      </c>
      <c r="AY11" s="39">
        <v>-17</v>
      </c>
      <c r="AZ11" s="44">
        <v>6736</v>
      </c>
      <c r="BA11" s="39">
        <v>-17</v>
      </c>
      <c r="BB11" s="38">
        <v>1.9</v>
      </c>
      <c r="BC11" s="40">
        <v>95.3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7427</v>
      </c>
      <c r="BL11" s="39">
        <v>5.0999999999999943</v>
      </c>
      <c r="BM11" s="44">
        <v>7285</v>
      </c>
      <c r="BN11" s="39">
        <v>8.2000000000000028</v>
      </c>
      <c r="BO11" s="38">
        <v>2.1</v>
      </c>
      <c r="BP11" s="40">
        <v>98.1</v>
      </c>
      <c r="BQ11" s="43">
        <v>6494</v>
      </c>
      <c r="BR11" s="39">
        <v>-12.599999999999994</v>
      </c>
      <c r="BS11" s="44">
        <v>6342</v>
      </c>
      <c r="BT11" s="39">
        <v>-12.900000000000006</v>
      </c>
      <c r="BU11" s="38">
        <v>1.7</v>
      </c>
      <c r="BV11" s="40">
        <v>97.7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6595</v>
      </c>
      <c r="CE11" s="39">
        <v>1.5999999999999943</v>
      </c>
      <c r="CF11" s="44">
        <v>6585</v>
      </c>
      <c r="CG11" s="39">
        <v>3.7999999999999972</v>
      </c>
      <c r="CH11" s="38">
        <v>1.8</v>
      </c>
      <c r="CI11" s="40">
        <v>99.8</v>
      </c>
      <c r="CJ11" s="42">
        <v>6749</v>
      </c>
      <c r="CK11" s="108">
        <f t="shared" si="0"/>
        <v>2.2999999999999972</v>
      </c>
      <c r="CL11" s="37">
        <v>6579</v>
      </c>
      <c r="CM11" s="108">
        <f t="shared" si="1"/>
        <v>-9.9999999999994316E-2</v>
      </c>
      <c r="CN11" s="30">
        <f t="shared" si="2"/>
        <v>1.8</v>
      </c>
      <c r="CO11" s="31">
        <f t="shared" si="3"/>
        <v>97.5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12098</v>
      </c>
      <c r="I12" s="37">
        <v>9350</v>
      </c>
      <c r="J12" s="38">
        <v>2.6</v>
      </c>
      <c r="K12" s="157">
        <v>77.3</v>
      </c>
      <c r="L12" s="36">
        <v>15826</v>
      </c>
      <c r="M12" s="39">
        <v>30.800000000000011</v>
      </c>
      <c r="N12" s="37">
        <v>13202</v>
      </c>
      <c r="O12" s="39">
        <v>41.199999999999989</v>
      </c>
      <c r="P12" s="38">
        <v>3.8</v>
      </c>
      <c r="Q12" s="40">
        <v>83.4</v>
      </c>
      <c r="S12" s="32"/>
      <c r="T12" s="33"/>
      <c r="U12" s="34"/>
      <c r="V12" s="33" t="s">
        <v>53</v>
      </c>
      <c r="W12" s="35" t="s">
        <v>14</v>
      </c>
      <c r="X12" s="35"/>
      <c r="Y12" s="36">
        <v>4102</v>
      </c>
      <c r="Z12" s="39">
        <v>-74.099999999999994</v>
      </c>
      <c r="AA12" s="37">
        <v>2534</v>
      </c>
      <c r="AB12" s="39">
        <v>-80.8</v>
      </c>
      <c r="AC12" s="38">
        <v>0.8</v>
      </c>
      <c r="AD12" s="40">
        <v>61.8</v>
      </c>
      <c r="AE12" s="36">
        <v>3445</v>
      </c>
      <c r="AF12" s="39">
        <v>-16</v>
      </c>
      <c r="AG12" s="37">
        <v>3445</v>
      </c>
      <c r="AH12" s="39">
        <v>36</v>
      </c>
      <c r="AI12" s="38">
        <v>1</v>
      </c>
      <c r="AJ12" s="40">
        <v>100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5806</v>
      </c>
      <c r="AS12" s="39">
        <v>68.5</v>
      </c>
      <c r="AT12" s="44">
        <v>5806</v>
      </c>
      <c r="AU12" s="39">
        <v>68.5</v>
      </c>
      <c r="AV12" s="38">
        <v>1.7</v>
      </c>
      <c r="AW12" s="40">
        <v>100</v>
      </c>
      <c r="AX12" s="43">
        <v>10818</v>
      </c>
      <c r="AY12" s="39">
        <v>86.300000000000011</v>
      </c>
      <c r="AZ12" s="44">
        <v>10818</v>
      </c>
      <c r="BA12" s="39">
        <v>86.300000000000011</v>
      </c>
      <c r="BB12" s="38">
        <v>3.1</v>
      </c>
      <c r="BC12" s="40">
        <v>100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9394</v>
      </c>
      <c r="BL12" s="39">
        <v>-13.200000000000003</v>
      </c>
      <c r="BM12" s="44">
        <v>9343</v>
      </c>
      <c r="BN12" s="39">
        <v>-13.599999999999994</v>
      </c>
      <c r="BO12" s="38">
        <v>2.7</v>
      </c>
      <c r="BP12" s="40">
        <v>99.5</v>
      </c>
      <c r="BQ12" s="43">
        <v>4072</v>
      </c>
      <c r="BR12" s="39">
        <v>-56.7</v>
      </c>
      <c r="BS12" s="44">
        <v>4072</v>
      </c>
      <c r="BT12" s="39">
        <v>-56.4</v>
      </c>
      <c r="BU12" s="38">
        <v>1.1000000000000001</v>
      </c>
      <c r="BV12" s="40">
        <v>100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6462</v>
      </c>
      <c r="CE12" s="39">
        <v>58.699999999999989</v>
      </c>
      <c r="CF12" s="44">
        <v>6462</v>
      </c>
      <c r="CG12" s="39">
        <v>58.699999999999989</v>
      </c>
      <c r="CH12" s="38">
        <v>1.8</v>
      </c>
      <c r="CI12" s="40">
        <v>100</v>
      </c>
      <c r="CJ12" s="42">
        <v>5703</v>
      </c>
      <c r="CK12" s="108">
        <f t="shared" si="0"/>
        <v>-11.700000000000003</v>
      </c>
      <c r="CL12" s="37">
        <v>5703</v>
      </c>
      <c r="CM12" s="108">
        <f t="shared" si="1"/>
        <v>-11.700000000000003</v>
      </c>
      <c r="CN12" s="30">
        <f t="shared" si="2"/>
        <v>1.6</v>
      </c>
      <c r="CO12" s="31">
        <f t="shared" si="3"/>
        <v>100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166837</v>
      </c>
      <c r="I13" s="37">
        <v>135907</v>
      </c>
      <c r="J13" s="38">
        <v>37.1</v>
      </c>
      <c r="K13" s="157">
        <v>81.5</v>
      </c>
      <c r="L13" s="36">
        <v>165015</v>
      </c>
      <c r="M13" s="39">
        <v>-1.0999999999999943</v>
      </c>
      <c r="N13" s="37">
        <v>130886</v>
      </c>
      <c r="O13" s="39">
        <v>-3.7000000000000028</v>
      </c>
      <c r="P13" s="38">
        <v>37.5</v>
      </c>
      <c r="Q13" s="40">
        <v>79.3</v>
      </c>
      <c r="S13" s="32"/>
      <c r="T13" s="33"/>
      <c r="U13" s="34" t="s">
        <v>55</v>
      </c>
      <c r="V13" s="34" t="s">
        <v>15</v>
      </c>
      <c r="W13" s="35"/>
      <c r="X13" s="35"/>
      <c r="Y13" s="36">
        <v>168564</v>
      </c>
      <c r="Z13" s="39">
        <v>2.2000000000000028</v>
      </c>
      <c r="AA13" s="37">
        <v>131090</v>
      </c>
      <c r="AB13" s="39">
        <v>0.20000000000000284</v>
      </c>
      <c r="AC13" s="38">
        <v>39.299999999999997</v>
      </c>
      <c r="AD13" s="40">
        <v>77.8</v>
      </c>
      <c r="AE13" s="36">
        <v>165027</v>
      </c>
      <c r="AF13" s="39">
        <v>-2.0999999999999943</v>
      </c>
      <c r="AG13" s="37">
        <v>129831</v>
      </c>
      <c r="AH13" s="39">
        <v>-1</v>
      </c>
      <c r="AI13" s="38">
        <v>39</v>
      </c>
      <c r="AJ13" s="40">
        <v>78.7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160954</v>
      </c>
      <c r="AS13" s="39">
        <v>-2.5</v>
      </c>
      <c r="AT13" s="37">
        <v>134440</v>
      </c>
      <c r="AU13" s="39">
        <v>3.5</v>
      </c>
      <c r="AV13" s="38">
        <v>38.6</v>
      </c>
      <c r="AW13" s="40">
        <v>83.5</v>
      </c>
      <c r="AX13" s="36">
        <v>149690</v>
      </c>
      <c r="AY13" s="39">
        <v>-7</v>
      </c>
      <c r="AZ13" s="37">
        <v>135830</v>
      </c>
      <c r="BA13" s="39">
        <v>1</v>
      </c>
      <c r="BB13" s="38">
        <v>38.299999999999997</v>
      </c>
      <c r="BC13" s="40">
        <v>90.7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143786</v>
      </c>
      <c r="BL13" s="39">
        <v>-3.9000000000000057</v>
      </c>
      <c r="BM13" s="37">
        <v>132861</v>
      </c>
      <c r="BN13" s="39">
        <v>-2.2000000000000028</v>
      </c>
      <c r="BO13" s="38">
        <v>38.299999999999997</v>
      </c>
      <c r="BP13" s="40">
        <v>92.4</v>
      </c>
      <c r="BQ13" s="36">
        <v>159958</v>
      </c>
      <c r="BR13" s="39">
        <v>11.200000000000003</v>
      </c>
      <c r="BS13" s="37">
        <v>150231</v>
      </c>
      <c r="BT13" s="39">
        <v>13.099999999999994</v>
      </c>
      <c r="BU13" s="38">
        <v>41.4</v>
      </c>
      <c r="BV13" s="40">
        <v>93.9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160175</v>
      </c>
      <c r="CE13" s="39">
        <v>9.9999999999994316E-2</v>
      </c>
      <c r="CF13" s="37">
        <v>151051</v>
      </c>
      <c r="CG13" s="39">
        <v>0.5</v>
      </c>
      <c r="CH13" s="38">
        <v>41.7</v>
      </c>
      <c r="CI13" s="40">
        <v>94.3</v>
      </c>
      <c r="CJ13" s="42">
        <v>155976</v>
      </c>
      <c r="CK13" s="108">
        <f t="shared" si="0"/>
        <v>-2.5999999999999943</v>
      </c>
      <c r="CL13" s="37">
        <v>150119</v>
      </c>
      <c r="CM13" s="108">
        <f t="shared" si="1"/>
        <v>-0.59999999999999432</v>
      </c>
      <c r="CN13" s="30">
        <f t="shared" si="2"/>
        <v>42.1</v>
      </c>
      <c r="CO13" s="31">
        <f t="shared" si="3"/>
        <v>96.2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147621</v>
      </c>
      <c r="I14" s="37">
        <v>116691</v>
      </c>
      <c r="J14" s="38">
        <v>31.9</v>
      </c>
      <c r="K14" s="157">
        <v>79</v>
      </c>
      <c r="L14" s="36">
        <v>146241</v>
      </c>
      <c r="M14" s="39">
        <v>-0.90000000000000568</v>
      </c>
      <c r="N14" s="37">
        <v>112112</v>
      </c>
      <c r="O14" s="39">
        <v>-3.9000000000000057</v>
      </c>
      <c r="P14" s="38">
        <v>32.1</v>
      </c>
      <c r="Q14" s="40">
        <v>76.7</v>
      </c>
      <c r="S14" s="32"/>
      <c r="T14" s="33"/>
      <c r="U14" s="34"/>
      <c r="V14" s="33" t="s">
        <v>57</v>
      </c>
      <c r="W14" s="230" t="s">
        <v>16</v>
      </c>
      <c r="X14" s="230"/>
      <c r="Y14" s="36">
        <v>149952</v>
      </c>
      <c r="Z14" s="39">
        <v>2.5</v>
      </c>
      <c r="AA14" s="37">
        <v>112478</v>
      </c>
      <c r="AB14" s="39">
        <v>0.29999999999999716</v>
      </c>
      <c r="AC14" s="38">
        <v>33.700000000000003</v>
      </c>
      <c r="AD14" s="40">
        <v>75</v>
      </c>
      <c r="AE14" s="36">
        <v>143698</v>
      </c>
      <c r="AF14" s="39">
        <v>-4.2000000000000028</v>
      </c>
      <c r="AG14" s="37">
        <v>108502</v>
      </c>
      <c r="AH14" s="39">
        <v>-3.5</v>
      </c>
      <c r="AI14" s="38">
        <v>32.6</v>
      </c>
      <c r="AJ14" s="40">
        <v>75.5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139267</v>
      </c>
      <c r="AS14" s="39">
        <v>-3.0999999999999943</v>
      </c>
      <c r="AT14" s="37">
        <v>112753</v>
      </c>
      <c r="AU14" s="39">
        <v>3.9000000000000057</v>
      </c>
      <c r="AV14" s="38">
        <v>32.4</v>
      </c>
      <c r="AW14" s="40">
        <v>81</v>
      </c>
      <c r="AX14" s="36">
        <v>127782</v>
      </c>
      <c r="AY14" s="39">
        <v>-8.2000000000000028</v>
      </c>
      <c r="AZ14" s="37">
        <v>113922</v>
      </c>
      <c r="BA14" s="39">
        <v>1</v>
      </c>
      <c r="BB14" s="38">
        <v>32.1</v>
      </c>
      <c r="BC14" s="40">
        <v>89.2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122475</v>
      </c>
      <c r="BL14" s="39">
        <v>-4.2000000000000028</v>
      </c>
      <c r="BM14" s="37">
        <v>111550</v>
      </c>
      <c r="BN14" s="39">
        <v>-2.0999999999999943</v>
      </c>
      <c r="BO14" s="38">
        <v>32.1</v>
      </c>
      <c r="BP14" s="40">
        <v>91.1</v>
      </c>
      <c r="BQ14" s="36">
        <v>137650</v>
      </c>
      <c r="BR14" s="39">
        <v>12.400000000000006</v>
      </c>
      <c r="BS14" s="37">
        <v>127923</v>
      </c>
      <c r="BT14" s="39">
        <v>14.700000000000003</v>
      </c>
      <c r="BU14" s="38">
        <v>35.299999999999997</v>
      </c>
      <c r="BV14" s="40">
        <v>92.9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135246</v>
      </c>
      <c r="CE14" s="39">
        <v>-1.7000000000000028</v>
      </c>
      <c r="CF14" s="37">
        <v>126122</v>
      </c>
      <c r="CG14" s="39">
        <v>-1.4000000000000057</v>
      </c>
      <c r="CH14" s="38">
        <v>34.799999999999997</v>
      </c>
      <c r="CI14" s="40">
        <v>93.3</v>
      </c>
      <c r="CJ14" s="42">
        <v>131201</v>
      </c>
      <c r="CK14" s="108">
        <f t="shared" si="0"/>
        <v>-3</v>
      </c>
      <c r="CL14" s="37">
        <v>125344</v>
      </c>
      <c r="CM14" s="108">
        <f t="shared" si="1"/>
        <v>-0.59999999999999432</v>
      </c>
      <c r="CN14" s="30">
        <f t="shared" si="2"/>
        <v>35.1</v>
      </c>
      <c r="CO14" s="31">
        <f t="shared" si="3"/>
        <v>95.5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25794</v>
      </c>
      <c r="I15" s="37">
        <v>20439</v>
      </c>
      <c r="J15" s="38">
        <v>5.6</v>
      </c>
      <c r="K15" s="157">
        <v>79.2</v>
      </c>
      <c r="L15" s="36">
        <v>26858</v>
      </c>
      <c r="M15" s="39">
        <v>4.0999999999999943</v>
      </c>
      <c r="N15" s="37">
        <v>20591</v>
      </c>
      <c r="O15" s="39">
        <v>0.70000000000000284</v>
      </c>
      <c r="P15" s="38">
        <v>5.9</v>
      </c>
      <c r="Q15" s="40">
        <v>76.7</v>
      </c>
      <c r="S15" s="32"/>
      <c r="T15" s="33"/>
      <c r="U15" s="34"/>
      <c r="V15" s="34"/>
      <c r="W15" s="35" t="s">
        <v>59</v>
      </c>
      <c r="X15" s="35" t="s">
        <v>17</v>
      </c>
      <c r="Y15" s="36">
        <v>27768</v>
      </c>
      <c r="Z15" s="39">
        <v>3.4000000000000057</v>
      </c>
      <c r="AA15" s="37">
        <v>20876</v>
      </c>
      <c r="AB15" s="39">
        <v>1.4000000000000057</v>
      </c>
      <c r="AC15" s="38">
        <v>6.3</v>
      </c>
      <c r="AD15" s="40">
        <v>75.2</v>
      </c>
      <c r="AE15" s="36">
        <v>28751</v>
      </c>
      <c r="AF15" s="39">
        <v>3.5</v>
      </c>
      <c r="AG15" s="37">
        <v>21701</v>
      </c>
      <c r="AH15" s="39">
        <v>4</v>
      </c>
      <c r="AI15" s="38">
        <v>6.5</v>
      </c>
      <c r="AJ15" s="40">
        <v>75.5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27836</v>
      </c>
      <c r="AS15" s="39">
        <v>-3.2000000000000028</v>
      </c>
      <c r="AT15" s="44">
        <v>22537</v>
      </c>
      <c r="AU15" s="39">
        <v>3.9000000000000057</v>
      </c>
      <c r="AV15" s="38">
        <v>6.5</v>
      </c>
      <c r="AW15" s="40">
        <v>81</v>
      </c>
      <c r="AX15" s="43">
        <v>24581</v>
      </c>
      <c r="AY15" s="39">
        <v>-11.700000000000003</v>
      </c>
      <c r="AZ15" s="44">
        <v>21916</v>
      </c>
      <c r="BA15" s="39">
        <v>-2.7999999999999972</v>
      </c>
      <c r="BB15" s="38">
        <v>6.2</v>
      </c>
      <c r="BC15" s="40">
        <v>89.2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21834</v>
      </c>
      <c r="BL15" s="39">
        <v>-11.200000000000003</v>
      </c>
      <c r="BM15" s="44">
        <v>19886</v>
      </c>
      <c r="BN15" s="39">
        <v>-9.2999999999999972</v>
      </c>
      <c r="BO15" s="38">
        <v>5.7</v>
      </c>
      <c r="BP15" s="40">
        <v>91.1</v>
      </c>
      <c r="BQ15" s="43">
        <v>23675</v>
      </c>
      <c r="BR15" s="39">
        <v>8.4000000000000057</v>
      </c>
      <c r="BS15" s="44">
        <v>22003</v>
      </c>
      <c r="BT15" s="39">
        <v>10.599999999999994</v>
      </c>
      <c r="BU15" s="38">
        <v>6.1</v>
      </c>
      <c r="BV15" s="40">
        <v>92.9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23352</v>
      </c>
      <c r="CE15" s="39">
        <v>-1.4000000000000057</v>
      </c>
      <c r="CF15" s="44">
        <v>21777</v>
      </c>
      <c r="CG15" s="39">
        <v>-1</v>
      </c>
      <c r="CH15" s="38">
        <v>6</v>
      </c>
      <c r="CI15" s="40">
        <v>93.3</v>
      </c>
      <c r="CJ15" s="42">
        <v>23393</v>
      </c>
      <c r="CK15" s="108">
        <f t="shared" si="0"/>
        <v>0.20000000000000284</v>
      </c>
      <c r="CL15" s="37">
        <v>22348</v>
      </c>
      <c r="CM15" s="108">
        <f t="shared" si="1"/>
        <v>2.5999999999999943</v>
      </c>
      <c r="CN15" s="30">
        <f t="shared" si="2"/>
        <v>6.3</v>
      </c>
      <c r="CO15" s="31">
        <f t="shared" si="3"/>
        <v>95.5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51532</v>
      </c>
      <c r="I16" s="37">
        <v>40685</v>
      </c>
      <c r="J16" s="38">
        <v>11.1</v>
      </c>
      <c r="K16" s="157">
        <v>79</v>
      </c>
      <c r="L16" s="36">
        <v>47753</v>
      </c>
      <c r="M16" s="39">
        <v>-7.2999999999999972</v>
      </c>
      <c r="N16" s="37">
        <v>36608</v>
      </c>
      <c r="O16" s="39">
        <v>-10</v>
      </c>
      <c r="P16" s="38">
        <v>10.5</v>
      </c>
      <c r="Q16" s="40">
        <v>76.7</v>
      </c>
      <c r="S16" s="32"/>
      <c r="T16" s="33"/>
      <c r="U16" s="34"/>
      <c r="V16" s="34"/>
      <c r="W16" s="35" t="s">
        <v>61</v>
      </c>
      <c r="X16" s="35" t="s">
        <v>18</v>
      </c>
      <c r="Y16" s="36">
        <v>48353</v>
      </c>
      <c r="Z16" s="39">
        <v>1.2999999999999972</v>
      </c>
      <c r="AA16" s="37">
        <v>36142</v>
      </c>
      <c r="AB16" s="39">
        <v>-1.2999999999999972</v>
      </c>
      <c r="AC16" s="38">
        <v>10.8</v>
      </c>
      <c r="AD16" s="40">
        <v>74.7</v>
      </c>
      <c r="AE16" s="36">
        <v>48296</v>
      </c>
      <c r="AF16" s="39">
        <v>-9.9999999999994316E-2</v>
      </c>
      <c r="AG16" s="37">
        <v>36456</v>
      </c>
      <c r="AH16" s="39">
        <v>0.90000000000000568</v>
      </c>
      <c r="AI16" s="38">
        <v>10.9</v>
      </c>
      <c r="AJ16" s="40">
        <v>75.5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44797</v>
      </c>
      <c r="AS16" s="39">
        <v>-7.2000000000000028</v>
      </c>
      <c r="AT16" s="44">
        <v>36268</v>
      </c>
      <c r="AU16" s="39">
        <v>-0.5</v>
      </c>
      <c r="AV16" s="38">
        <v>10.4</v>
      </c>
      <c r="AW16" s="40">
        <v>81</v>
      </c>
      <c r="AX16" s="43">
        <v>39634</v>
      </c>
      <c r="AY16" s="39">
        <v>-11.5</v>
      </c>
      <c r="AZ16" s="44">
        <v>35335</v>
      </c>
      <c r="BA16" s="39">
        <v>-2.5999999999999943</v>
      </c>
      <c r="BB16" s="38">
        <v>10</v>
      </c>
      <c r="BC16" s="40">
        <v>89.2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49811</v>
      </c>
      <c r="BL16" s="39">
        <v>25.700000000000003</v>
      </c>
      <c r="BM16" s="44">
        <v>45368</v>
      </c>
      <c r="BN16" s="39">
        <v>28.400000000000006</v>
      </c>
      <c r="BO16" s="38">
        <v>13.1</v>
      </c>
      <c r="BP16" s="40">
        <v>91.1</v>
      </c>
      <c r="BQ16" s="43">
        <v>37992</v>
      </c>
      <c r="BR16" s="39">
        <v>-23.700000000000003</v>
      </c>
      <c r="BS16" s="44">
        <v>35307</v>
      </c>
      <c r="BT16" s="39">
        <v>-22.200000000000003</v>
      </c>
      <c r="BU16" s="38">
        <v>9.6999999999999993</v>
      </c>
      <c r="BV16" s="40">
        <v>92.9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42049</v>
      </c>
      <c r="CE16" s="39">
        <v>10.700000000000003</v>
      </c>
      <c r="CF16" s="44">
        <v>39212</v>
      </c>
      <c r="CG16" s="39">
        <v>11.099999999999994</v>
      </c>
      <c r="CH16" s="38">
        <v>10.8</v>
      </c>
      <c r="CI16" s="40">
        <v>93.3</v>
      </c>
      <c r="CJ16" s="42">
        <v>42116</v>
      </c>
      <c r="CK16" s="108">
        <f t="shared" si="0"/>
        <v>0.20000000000000284</v>
      </c>
      <c r="CL16" s="37">
        <v>40236</v>
      </c>
      <c r="CM16" s="108">
        <f t="shared" si="1"/>
        <v>2.5999999999999943</v>
      </c>
      <c r="CN16" s="30">
        <f t="shared" si="2"/>
        <v>11.3</v>
      </c>
      <c r="CO16" s="31">
        <f t="shared" si="3"/>
        <v>95.5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70295</v>
      </c>
      <c r="I17" s="37">
        <v>55567</v>
      </c>
      <c r="J17" s="38">
        <v>15.2</v>
      </c>
      <c r="K17" s="157">
        <v>79</v>
      </c>
      <c r="L17" s="36">
        <v>71630</v>
      </c>
      <c r="M17" s="39">
        <v>1.9000000000000057</v>
      </c>
      <c r="N17" s="37">
        <v>54913</v>
      </c>
      <c r="O17" s="39">
        <v>-1.2000000000000028</v>
      </c>
      <c r="P17" s="38">
        <v>15.7</v>
      </c>
      <c r="Q17" s="40">
        <v>76.7</v>
      </c>
      <c r="S17" s="32"/>
      <c r="T17" s="33"/>
      <c r="U17" s="34"/>
      <c r="V17" s="34"/>
      <c r="W17" s="35" t="s">
        <v>63</v>
      </c>
      <c r="X17" s="35" t="s">
        <v>19</v>
      </c>
      <c r="Y17" s="36">
        <v>73831</v>
      </c>
      <c r="Z17" s="39">
        <v>3.0999999999999943</v>
      </c>
      <c r="AA17" s="37">
        <v>55460</v>
      </c>
      <c r="AB17" s="39">
        <v>1</v>
      </c>
      <c r="AC17" s="38">
        <v>16.600000000000001</v>
      </c>
      <c r="AD17" s="40">
        <v>75.099999999999994</v>
      </c>
      <c r="AE17" s="36">
        <v>66651</v>
      </c>
      <c r="AF17" s="39">
        <v>-9.7000000000000028</v>
      </c>
      <c r="AG17" s="37">
        <v>50345</v>
      </c>
      <c r="AH17" s="39">
        <v>-9.2000000000000028</v>
      </c>
      <c r="AI17" s="38">
        <v>15.1</v>
      </c>
      <c r="AJ17" s="40">
        <v>75.5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66634</v>
      </c>
      <c r="AS17" s="39">
        <v>0</v>
      </c>
      <c r="AT17" s="44">
        <v>53948</v>
      </c>
      <c r="AU17" s="39">
        <v>7.2000000000000028</v>
      </c>
      <c r="AV17" s="38">
        <v>15.5</v>
      </c>
      <c r="AW17" s="40">
        <v>81</v>
      </c>
      <c r="AX17" s="43">
        <v>63567</v>
      </c>
      <c r="AY17" s="39">
        <v>-4.5999999999999943</v>
      </c>
      <c r="AZ17" s="44">
        <v>56671</v>
      </c>
      <c r="BA17" s="39">
        <v>5</v>
      </c>
      <c r="BB17" s="38">
        <v>16</v>
      </c>
      <c r="BC17" s="40">
        <v>89.2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50830</v>
      </c>
      <c r="BL17" s="39">
        <v>-20</v>
      </c>
      <c r="BM17" s="44">
        <v>46296</v>
      </c>
      <c r="BN17" s="39">
        <v>-18.299999999999997</v>
      </c>
      <c r="BO17" s="38">
        <v>13.3</v>
      </c>
      <c r="BP17" s="40">
        <v>91.1</v>
      </c>
      <c r="BQ17" s="43">
        <v>75983</v>
      </c>
      <c r="BR17" s="39">
        <v>49.5</v>
      </c>
      <c r="BS17" s="44">
        <v>70613</v>
      </c>
      <c r="BT17" s="39">
        <v>52.5</v>
      </c>
      <c r="BU17" s="38">
        <v>19.5</v>
      </c>
      <c r="BV17" s="40">
        <v>92.9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69845</v>
      </c>
      <c r="CE17" s="39">
        <v>-8.0999999999999943</v>
      </c>
      <c r="CF17" s="44">
        <v>65133</v>
      </c>
      <c r="CG17" s="39">
        <v>-7.7999999999999972</v>
      </c>
      <c r="CH17" s="38">
        <v>18</v>
      </c>
      <c r="CI17" s="40">
        <v>93.3</v>
      </c>
      <c r="CJ17" s="42">
        <v>65692</v>
      </c>
      <c r="CK17" s="108">
        <f t="shared" si="0"/>
        <v>-5.9000000000000057</v>
      </c>
      <c r="CL17" s="37">
        <v>62760</v>
      </c>
      <c r="CM17" s="108">
        <f t="shared" si="1"/>
        <v>-3.5999999999999943</v>
      </c>
      <c r="CN17" s="30">
        <f t="shared" si="2"/>
        <v>17.600000000000001</v>
      </c>
      <c r="CO17" s="31">
        <f t="shared" si="3"/>
        <v>95.5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19216</v>
      </c>
      <c r="I18" s="37">
        <v>19216</v>
      </c>
      <c r="J18" s="38">
        <v>5.2</v>
      </c>
      <c r="K18" s="157">
        <v>100</v>
      </c>
      <c r="L18" s="36">
        <v>18774</v>
      </c>
      <c r="M18" s="39">
        <v>-2.2999999999999972</v>
      </c>
      <c r="N18" s="37">
        <v>18774</v>
      </c>
      <c r="O18" s="39">
        <v>-2.2999999999999972</v>
      </c>
      <c r="P18" s="38">
        <v>5.4</v>
      </c>
      <c r="Q18" s="40">
        <v>100</v>
      </c>
      <c r="S18" s="32"/>
      <c r="T18" s="33"/>
      <c r="U18" s="34"/>
      <c r="V18" s="33" t="s">
        <v>146</v>
      </c>
      <c r="W18" s="231" t="s">
        <v>175</v>
      </c>
      <c r="X18" s="232"/>
      <c r="Y18" s="36">
        <v>18612</v>
      </c>
      <c r="Z18" s="39">
        <v>-0.90000000000000568</v>
      </c>
      <c r="AA18" s="37">
        <v>18612</v>
      </c>
      <c r="AB18" s="39">
        <v>-0.90000000000000568</v>
      </c>
      <c r="AC18" s="38">
        <v>5.6</v>
      </c>
      <c r="AD18" s="40">
        <v>100</v>
      </c>
      <c r="AE18" s="36">
        <v>21329</v>
      </c>
      <c r="AF18" s="39">
        <v>14.599999999999994</v>
      </c>
      <c r="AG18" s="37">
        <v>21329</v>
      </c>
      <c r="AH18" s="39">
        <v>14.599999999999994</v>
      </c>
      <c r="AI18" s="38">
        <v>6.4</v>
      </c>
      <c r="AJ18" s="40">
        <v>100</v>
      </c>
      <c r="AL18" s="32"/>
      <c r="AM18" s="33"/>
      <c r="AN18" s="34"/>
      <c r="AO18" s="33" t="s">
        <v>146</v>
      </c>
      <c r="AP18" s="231" t="s">
        <v>175</v>
      </c>
      <c r="AQ18" s="232"/>
      <c r="AR18" s="43">
        <v>21687</v>
      </c>
      <c r="AS18" s="39">
        <v>1.7000000000000028</v>
      </c>
      <c r="AT18" s="44">
        <v>21687</v>
      </c>
      <c r="AU18" s="39">
        <v>1.7000000000000028</v>
      </c>
      <c r="AV18" s="38">
        <v>6.2</v>
      </c>
      <c r="AW18" s="40">
        <v>100</v>
      </c>
      <c r="AX18" s="43">
        <v>21908</v>
      </c>
      <c r="AY18" s="39">
        <v>1</v>
      </c>
      <c r="AZ18" s="44">
        <v>21908</v>
      </c>
      <c r="BA18" s="39">
        <v>1</v>
      </c>
      <c r="BB18" s="38">
        <v>6.2</v>
      </c>
      <c r="BC18" s="40">
        <v>100</v>
      </c>
      <c r="BE18" s="32"/>
      <c r="BF18" s="33"/>
      <c r="BG18" s="34"/>
      <c r="BH18" s="33" t="s">
        <v>146</v>
      </c>
      <c r="BI18" s="231" t="s">
        <v>175</v>
      </c>
      <c r="BJ18" s="232"/>
      <c r="BK18" s="43">
        <v>21311</v>
      </c>
      <c r="BL18" s="39">
        <v>-2.7000000000000028</v>
      </c>
      <c r="BM18" s="44">
        <v>21311</v>
      </c>
      <c r="BN18" s="39">
        <v>-2.7000000000000028</v>
      </c>
      <c r="BO18" s="38">
        <v>6.1</v>
      </c>
      <c r="BP18" s="40">
        <v>100</v>
      </c>
      <c r="BQ18" s="43">
        <v>22308</v>
      </c>
      <c r="BR18" s="39">
        <v>4.7000000000000028</v>
      </c>
      <c r="BS18" s="44">
        <v>22308</v>
      </c>
      <c r="BT18" s="39">
        <v>4.7000000000000028</v>
      </c>
      <c r="BU18" s="38">
        <v>6.1</v>
      </c>
      <c r="BV18" s="40">
        <v>100</v>
      </c>
      <c r="BX18" s="32"/>
      <c r="BY18" s="33"/>
      <c r="BZ18" s="34"/>
      <c r="CA18" s="33" t="s">
        <v>146</v>
      </c>
      <c r="CB18" s="231" t="s">
        <v>175</v>
      </c>
      <c r="CC18" s="232"/>
      <c r="CD18" s="43">
        <v>24929</v>
      </c>
      <c r="CE18" s="39">
        <v>11.700000000000003</v>
      </c>
      <c r="CF18" s="44">
        <v>24929</v>
      </c>
      <c r="CG18" s="39">
        <v>11.700000000000003</v>
      </c>
      <c r="CH18" s="38">
        <v>6.9</v>
      </c>
      <c r="CI18" s="40">
        <v>100</v>
      </c>
      <c r="CJ18" s="42">
        <v>24775</v>
      </c>
      <c r="CK18" s="108">
        <f t="shared" si="0"/>
        <v>-0.59999999999999432</v>
      </c>
      <c r="CL18" s="37">
        <v>24775</v>
      </c>
      <c r="CM18" s="108">
        <f t="shared" si="1"/>
        <v>-0.59999999999999432</v>
      </c>
      <c r="CN18" s="30">
        <f t="shared" si="2"/>
        <v>6.9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147</v>
      </c>
      <c r="E19" s="34" t="s">
        <v>20</v>
      </c>
      <c r="F19" s="35"/>
      <c r="G19" s="35"/>
      <c r="H19" s="36">
        <v>15365</v>
      </c>
      <c r="I19" s="37">
        <v>8122</v>
      </c>
      <c r="J19" s="38">
        <v>2.2000000000000002</v>
      </c>
      <c r="K19" s="157">
        <v>52.9</v>
      </c>
      <c r="L19" s="36">
        <v>15696</v>
      </c>
      <c r="M19" s="39">
        <v>2.2000000000000028</v>
      </c>
      <c r="N19" s="37">
        <v>8183</v>
      </c>
      <c r="O19" s="39">
        <v>0.79999999999999716</v>
      </c>
      <c r="P19" s="38">
        <v>2.2999999999999998</v>
      </c>
      <c r="Q19" s="40">
        <v>52.1</v>
      </c>
      <c r="S19" s="32"/>
      <c r="T19" s="33"/>
      <c r="U19" s="34" t="s">
        <v>66</v>
      </c>
      <c r="V19" s="34" t="s">
        <v>20</v>
      </c>
      <c r="W19" s="35"/>
      <c r="X19" s="35"/>
      <c r="Y19" s="36">
        <v>16022</v>
      </c>
      <c r="Z19" s="39">
        <v>2.0999999999999943</v>
      </c>
      <c r="AA19" s="37">
        <v>8121</v>
      </c>
      <c r="AB19" s="39">
        <v>-0.79999999999999716</v>
      </c>
      <c r="AC19" s="38">
        <v>2.4</v>
      </c>
      <c r="AD19" s="40">
        <v>50.7</v>
      </c>
      <c r="AE19" s="36">
        <v>15240</v>
      </c>
      <c r="AF19" s="39">
        <v>-4.9000000000000057</v>
      </c>
      <c r="AG19" s="37">
        <v>8645</v>
      </c>
      <c r="AH19" s="39">
        <v>6.5</v>
      </c>
      <c r="AI19" s="38">
        <v>2.6</v>
      </c>
      <c r="AJ19" s="40">
        <v>56.7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15004</v>
      </c>
      <c r="AS19" s="39">
        <v>-1.5</v>
      </c>
      <c r="AT19" s="44">
        <v>8913</v>
      </c>
      <c r="AU19" s="39">
        <v>3.0999999999999943</v>
      </c>
      <c r="AV19" s="38">
        <v>2.6</v>
      </c>
      <c r="AW19" s="40">
        <v>59.4</v>
      </c>
      <c r="AX19" s="43">
        <v>13495</v>
      </c>
      <c r="AY19" s="39">
        <v>-10.099999999999994</v>
      </c>
      <c r="AZ19" s="44">
        <v>11698</v>
      </c>
      <c r="BA19" s="39">
        <v>31.199999999999989</v>
      </c>
      <c r="BB19" s="38">
        <v>3.3</v>
      </c>
      <c r="BC19" s="40">
        <v>86.7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13998</v>
      </c>
      <c r="BL19" s="39">
        <v>3.7000000000000028</v>
      </c>
      <c r="BM19" s="44">
        <v>12663</v>
      </c>
      <c r="BN19" s="39">
        <v>8.2000000000000028</v>
      </c>
      <c r="BO19" s="38">
        <v>3.6</v>
      </c>
      <c r="BP19" s="40">
        <v>90.5</v>
      </c>
      <c r="BQ19" s="43">
        <v>14072</v>
      </c>
      <c r="BR19" s="39">
        <v>0.5</v>
      </c>
      <c r="BS19" s="44">
        <v>12773</v>
      </c>
      <c r="BT19" s="39">
        <v>0.90000000000000568</v>
      </c>
      <c r="BU19" s="38">
        <v>3.5</v>
      </c>
      <c r="BV19" s="40">
        <v>90.8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14757</v>
      </c>
      <c r="CE19" s="39">
        <v>4.9000000000000057</v>
      </c>
      <c r="CF19" s="44">
        <v>13590</v>
      </c>
      <c r="CG19" s="39">
        <v>6.4000000000000057</v>
      </c>
      <c r="CH19" s="38">
        <v>3.7</v>
      </c>
      <c r="CI19" s="40">
        <v>92.1</v>
      </c>
      <c r="CJ19" s="42">
        <v>14410</v>
      </c>
      <c r="CK19" s="108">
        <f t="shared" si="0"/>
        <v>-2.4000000000000057</v>
      </c>
      <c r="CL19" s="37">
        <v>13997</v>
      </c>
      <c r="CM19" s="108">
        <f t="shared" si="1"/>
        <v>3</v>
      </c>
      <c r="CN19" s="30">
        <f t="shared" si="2"/>
        <v>3.9</v>
      </c>
      <c r="CO19" s="31">
        <f t="shared" si="3"/>
        <v>97.1</v>
      </c>
    </row>
    <row r="20" spans="1:93" x14ac:dyDescent="0.15">
      <c r="A20" s="5"/>
      <c r="B20" s="32"/>
      <c r="C20" s="169"/>
      <c r="D20" s="34"/>
      <c r="E20" s="169" t="s">
        <v>8</v>
      </c>
      <c r="F20" s="35" t="s">
        <v>251</v>
      </c>
      <c r="G20" s="35"/>
      <c r="H20" s="175"/>
      <c r="I20" s="172"/>
      <c r="J20" s="173"/>
      <c r="K20" s="177"/>
      <c r="L20" s="175"/>
      <c r="M20" s="178"/>
      <c r="N20" s="172"/>
      <c r="O20" s="178"/>
      <c r="P20" s="173"/>
      <c r="Q20" s="174"/>
      <c r="S20" s="32"/>
      <c r="T20" s="169"/>
      <c r="U20" s="34"/>
      <c r="V20" s="169" t="s">
        <v>8</v>
      </c>
      <c r="W20" s="35" t="s">
        <v>251</v>
      </c>
      <c r="X20" s="35"/>
      <c r="Y20" s="180"/>
      <c r="Z20" s="178"/>
      <c r="AA20" s="181"/>
      <c r="AB20" s="178"/>
      <c r="AC20" s="173"/>
      <c r="AD20" s="174"/>
      <c r="AE20" s="180"/>
      <c r="AF20" s="178"/>
      <c r="AG20" s="181"/>
      <c r="AH20" s="178"/>
      <c r="AI20" s="173"/>
      <c r="AJ20" s="174"/>
      <c r="AL20" s="32"/>
      <c r="AM20" s="169"/>
      <c r="AN20" s="34"/>
      <c r="AO20" s="169" t="s">
        <v>8</v>
      </c>
      <c r="AP20" s="35" t="s">
        <v>251</v>
      </c>
      <c r="AQ20" s="35"/>
      <c r="AR20" s="180"/>
      <c r="AS20" s="178"/>
      <c r="AT20" s="181"/>
      <c r="AU20" s="178"/>
      <c r="AV20" s="173"/>
      <c r="AW20" s="174"/>
      <c r="AX20" s="180"/>
      <c r="AY20" s="178"/>
      <c r="AZ20" s="181"/>
      <c r="BA20" s="178"/>
      <c r="BB20" s="173"/>
      <c r="BC20" s="174"/>
      <c r="BE20" s="32"/>
      <c r="BF20" s="169"/>
      <c r="BG20" s="34"/>
      <c r="BH20" s="169" t="s">
        <v>8</v>
      </c>
      <c r="BI20" s="35" t="s">
        <v>251</v>
      </c>
      <c r="BJ20" s="41"/>
      <c r="BK20" s="180"/>
      <c r="BL20" s="178"/>
      <c r="BM20" s="181"/>
      <c r="BN20" s="178"/>
      <c r="BO20" s="173"/>
      <c r="BP20" s="174"/>
      <c r="BQ20" s="180"/>
      <c r="BR20" s="178"/>
      <c r="BS20" s="181"/>
      <c r="BT20" s="178"/>
      <c r="BU20" s="173"/>
      <c r="BV20" s="174"/>
      <c r="BX20" s="32"/>
      <c r="BY20" s="169"/>
      <c r="BZ20" s="34"/>
      <c r="CA20" s="169" t="s">
        <v>8</v>
      </c>
      <c r="CB20" s="35" t="s">
        <v>251</v>
      </c>
      <c r="CC20" s="41"/>
      <c r="CD20" s="180"/>
      <c r="CE20" s="178" t="s">
        <v>240</v>
      </c>
      <c r="CF20" s="181"/>
      <c r="CG20" s="178" t="s">
        <v>240</v>
      </c>
      <c r="CH20" s="173"/>
      <c r="CI20" s="174" t="s">
        <v>240</v>
      </c>
      <c r="CJ20" s="42">
        <v>218</v>
      </c>
      <c r="CK20" s="108" t="str">
        <f t="shared" si="0"/>
        <v>皆増</v>
      </c>
      <c r="CL20" s="37">
        <v>218</v>
      </c>
      <c r="CM20" s="108" t="str">
        <f t="shared" si="1"/>
        <v>皆増</v>
      </c>
      <c r="CN20" s="30">
        <f t="shared" si="2"/>
        <v>0.1</v>
      </c>
      <c r="CO20" s="31">
        <f t="shared" si="3"/>
        <v>100</v>
      </c>
    </row>
    <row r="21" spans="1:93" x14ac:dyDescent="0.15">
      <c r="A21" s="5"/>
      <c r="B21" s="32"/>
      <c r="C21" s="169"/>
      <c r="D21" s="34"/>
      <c r="E21" s="169" t="s">
        <v>10</v>
      </c>
      <c r="F21" s="35" t="s">
        <v>250</v>
      </c>
      <c r="G21" s="35"/>
      <c r="H21" s="175"/>
      <c r="I21" s="172"/>
      <c r="J21" s="173"/>
      <c r="K21" s="177"/>
      <c r="L21" s="175"/>
      <c r="M21" s="178"/>
      <c r="N21" s="172"/>
      <c r="O21" s="178"/>
      <c r="P21" s="173"/>
      <c r="Q21" s="174"/>
      <c r="S21" s="32"/>
      <c r="T21" s="169"/>
      <c r="U21" s="34"/>
      <c r="V21" s="169" t="s">
        <v>10</v>
      </c>
      <c r="W21" s="35" t="s">
        <v>250</v>
      </c>
      <c r="X21" s="35"/>
      <c r="Y21" s="180"/>
      <c r="Z21" s="178"/>
      <c r="AA21" s="181"/>
      <c r="AB21" s="178"/>
      <c r="AC21" s="173"/>
      <c r="AD21" s="174"/>
      <c r="AE21" s="180"/>
      <c r="AF21" s="178"/>
      <c r="AG21" s="181"/>
      <c r="AH21" s="178"/>
      <c r="AI21" s="173"/>
      <c r="AJ21" s="174"/>
      <c r="AL21" s="32"/>
      <c r="AM21" s="169"/>
      <c r="AN21" s="34"/>
      <c r="AO21" s="169" t="s">
        <v>10</v>
      </c>
      <c r="AP21" s="35" t="s">
        <v>250</v>
      </c>
      <c r="AQ21" s="35"/>
      <c r="AR21" s="180"/>
      <c r="AS21" s="178"/>
      <c r="AT21" s="181"/>
      <c r="AU21" s="178"/>
      <c r="AV21" s="173"/>
      <c r="AW21" s="174"/>
      <c r="AX21" s="180"/>
      <c r="AY21" s="178"/>
      <c r="AZ21" s="181"/>
      <c r="BA21" s="178"/>
      <c r="BB21" s="173"/>
      <c r="BC21" s="174"/>
      <c r="BE21" s="32"/>
      <c r="BF21" s="169"/>
      <c r="BG21" s="34"/>
      <c r="BH21" s="169" t="s">
        <v>10</v>
      </c>
      <c r="BI21" s="35" t="s">
        <v>250</v>
      </c>
      <c r="BJ21" s="41"/>
      <c r="BK21" s="180"/>
      <c r="BL21" s="178"/>
      <c r="BM21" s="181"/>
      <c r="BN21" s="178"/>
      <c r="BO21" s="173"/>
      <c r="BP21" s="174"/>
      <c r="BQ21" s="180"/>
      <c r="BR21" s="178"/>
      <c r="BS21" s="181"/>
      <c r="BT21" s="178"/>
      <c r="BU21" s="173"/>
      <c r="BV21" s="174"/>
      <c r="BX21" s="32"/>
      <c r="BY21" s="169"/>
      <c r="BZ21" s="34"/>
      <c r="CA21" s="169" t="s">
        <v>10</v>
      </c>
      <c r="CB21" s="35" t="s">
        <v>250</v>
      </c>
      <c r="CC21" s="41"/>
      <c r="CD21" s="180"/>
      <c r="CE21" s="178" t="s">
        <v>240</v>
      </c>
      <c r="CF21" s="181"/>
      <c r="CG21" s="178" t="s">
        <v>240</v>
      </c>
      <c r="CH21" s="173"/>
      <c r="CI21" s="174" t="s">
        <v>240</v>
      </c>
      <c r="CJ21" s="42">
        <v>14192</v>
      </c>
      <c r="CK21" s="108" t="str">
        <f t="shared" si="0"/>
        <v>皆増</v>
      </c>
      <c r="CL21" s="37">
        <v>13779</v>
      </c>
      <c r="CM21" s="108" t="str">
        <f t="shared" si="1"/>
        <v>皆増</v>
      </c>
      <c r="CN21" s="30">
        <f t="shared" si="2"/>
        <v>3.9</v>
      </c>
      <c r="CO21" s="31">
        <f t="shared" si="3"/>
        <v>97.1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35255</v>
      </c>
      <c r="I22" s="37">
        <v>35255</v>
      </c>
      <c r="J22" s="38">
        <v>9.6</v>
      </c>
      <c r="K22" s="157">
        <v>100</v>
      </c>
      <c r="L22" s="36">
        <v>33591</v>
      </c>
      <c r="M22" s="39">
        <v>-4.7000000000000028</v>
      </c>
      <c r="N22" s="37">
        <v>33591</v>
      </c>
      <c r="O22" s="39">
        <v>-4.7000000000000028</v>
      </c>
      <c r="P22" s="38">
        <v>9.6</v>
      </c>
      <c r="Q22" s="40">
        <v>100</v>
      </c>
      <c r="R22" s="49"/>
      <c r="S22" s="46"/>
      <c r="T22" s="47"/>
      <c r="U22" s="34" t="s">
        <v>68</v>
      </c>
      <c r="V22" s="48" t="s">
        <v>22</v>
      </c>
      <c r="W22" s="48"/>
      <c r="X22" s="48"/>
      <c r="Y22" s="36">
        <v>36362</v>
      </c>
      <c r="Z22" s="39">
        <v>8.2000000000000028</v>
      </c>
      <c r="AA22" s="37">
        <v>36362</v>
      </c>
      <c r="AB22" s="39">
        <v>8.2000000000000028</v>
      </c>
      <c r="AC22" s="38">
        <v>10.9</v>
      </c>
      <c r="AD22" s="40">
        <v>100</v>
      </c>
      <c r="AE22" s="36">
        <v>35347</v>
      </c>
      <c r="AF22" s="39">
        <v>-2.7999999999999972</v>
      </c>
      <c r="AG22" s="37">
        <v>35347</v>
      </c>
      <c r="AH22" s="39">
        <v>-2.7999999999999972</v>
      </c>
      <c r="AI22" s="38">
        <v>10.6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33842</v>
      </c>
      <c r="AS22" s="39">
        <v>-4.2999999999999972</v>
      </c>
      <c r="AT22" s="44">
        <v>33842</v>
      </c>
      <c r="AU22" s="39">
        <v>-4.2999999999999972</v>
      </c>
      <c r="AV22" s="38">
        <v>9.6999999999999993</v>
      </c>
      <c r="AW22" s="40">
        <v>100</v>
      </c>
      <c r="AX22" s="43">
        <v>31887</v>
      </c>
      <c r="AY22" s="39">
        <v>-5.7999999999999972</v>
      </c>
      <c r="AZ22" s="44">
        <v>31887</v>
      </c>
      <c r="BA22" s="39">
        <v>-5.7999999999999972</v>
      </c>
      <c r="BB22" s="38">
        <v>9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27453</v>
      </c>
      <c r="BL22" s="39">
        <v>-13.900000000000006</v>
      </c>
      <c r="BM22" s="44">
        <v>27453</v>
      </c>
      <c r="BN22" s="39">
        <v>-13.900000000000006</v>
      </c>
      <c r="BO22" s="38">
        <v>7.9</v>
      </c>
      <c r="BP22" s="40">
        <v>100</v>
      </c>
      <c r="BQ22" s="43">
        <v>27716</v>
      </c>
      <c r="BR22" s="39">
        <v>1</v>
      </c>
      <c r="BS22" s="44">
        <v>27716</v>
      </c>
      <c r="BT22" s="39">
        <v>1</v>
      </c>
      <c r="BU22" s="38">
        <v>7.6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28765</v>
      </c>
      <c r="CE22" s="39">
        <v>3.7999999999999972</v>
      </c>
      <c r="CF22" s="44">
        <v>28765</v>
      </c>
      <c r="CG22" s="39">
        <v>3.7999999999999972</v>
      </c>
      <c r="CH22" s="38">
        <v>7.9</v>
      </c>
      <c r="CI22" s="40">
        <v>100</v>
      </c>
      <c r="CJ22" s="42">
        <v>27726</v>
      </c>
      <c r="CK22" s="108">
        <f t="shared" si="0"/>
        <v>-3.5999999999999943</v>
      </c>
      <c r="CL22" s="37">
        <v>27726</v>
      </c>
      <c r="CM22" s="108">
        <f t="shared" si="1"/>
        <v>-3.5999999999999943</v>
      </c>
      <c r="CN22" s="30">
        <f t="shared" si="2"/>
        <v>7.8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9"/>
      <c r="S23" s="46"/>
      <c r="T23" s="47"/>
      <c r="U23" s="34" t="s">
        <v>23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9"/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38">
        <v>0</v>
      </c>
      <c r="K25" s="157"/>
      <c r="L25" s="36">
        <v>0</v>
      </c>
      <c r="M25" s="39" t="s">
        <v>240</v>
      </c>
      <c r="N25" s="37">
        <v>0</v>
      </c>
      <c r="O25" s="39" t="s">
        <v>240</v>
      </c>
      <c r="P25" s="38">
        <v>0</v>
      </c>
      <c r="Q25" s="40" t="s">
        <v>240</v>
      </c>
      <c r="R25" s="55"/>
      <c r="S25" s="52"/>
      <c r="T25" s="53"/>
      <c r="U25" s="54"/>
      <c r="V25" s="33" t="s">
        <v>8</v>
      </c>
      <c r="W25" s="35" t="s">
        <v>27</v>
      </c>
      <c r="X25" s="35"/>
      <c r="Y25" s="36">
        <v>0</v>
      </c>
      <c r="Z25" s="39" t="s">
        <v>240</v>
      </c>
      <c r="AA25" s="37">
        <v>0</v>
      </c>
      <c r="AB25" s="39" t="s">
        <v>240</v>
      </c>
      <c r="AC25" s="38">
        <v>0</v>
      </c>
      <c r="AD25" s="40" t="s">
        <v>240</v>
      </c>
      <c r="AE25" s="36">
        <v>0</v>
      </c>
      <c r="AF25" s="39" t="s">
        <v>240</v>
      </c>
      <c r="AG25" s="37">
        <v>0</v>
      </c>
      <c r="AH25" s="39" t="s">
        <v>240</v>
      </c>
      <c r="AI25" s="38">
        <v>0</v>
      </c>
      <c r="AJ25" s="40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39" t="s">
        <v>240</v>
      </c>
      <c r="AT25" s="44">
        <v>0</v>
      </c>
      <c r="AU25" s="39" t="s">
        <v>240</v>
      </c>
      <c r="AV25" s="38">
        <v>0</v>
      </c>
      <c r="AW25" s="40" t="s">
        <v>240</v>
      </c>
      <c r="AX25" s="43">
        <v>0</v>
      </c>
      <c r="AY25" s="39" t="s">
        <v>240</v>
      </c>
      <c r="AZ25" s="44">
        <v>0</v>
      </c>
      <c r="BA25" s="39" t="s">
        <v>240</v>
      </c>
      <c r="BB25" s="38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39" t="s">
        <v>240</v>
      </c>
      <c r="BM25" s="44">
        <v>0</v>
      </c>
      <c r="BN25" s="39" t="s">
        <v>240</v>
      </c>
      <c r="BO25" s="38">
        <v>0</v>
      </c>
      <c r="BP25" s="40" t="s">
        <v>240</v>
      </c>
      <c r="BQ25" s="43">
        <v>0</v>
      </c>
      <c r="BR25" s="39" t="s">
        <v>240</v>
      </c>
      <c r="BS25" s="44">
        <v>0</v>
      </c>
      <c r="BT25" s="39" t="s">
        <v>240</v>
      </c>
      <c r="BU25" s="38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39" t="s">
        <v>240</v>
      </c>
      <c r="CF25" s="44">
        <v>0</v>
      </c>
      <c r="CG25" s="39" t="s">
        <v>240</v>
      </c>
      <c r="CH25" s="38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38">
        <v>0</v>
      </c>
      <c r="K26" s="157"/>
      <c r="L26" s="36">
        <v>0</v>
      </c>
      <c r="M26" s="39" t="s">
        <v>240</v>
      </c>
      <c r="N26" s="37">
        <v>0</v>
      </c>
      <c r="O26" s="39" t="s">
        <v>240</v>
      </c>
      <c r="P26" s="38">
        <v>0</v>
      </c>
      <c r="Q26" s="40" t="s">
        <v>240</v>
      </c>
      <c r="R26" s="49"/>
      <c r="S26" s="46"/>
      <c r="T26" s="47"/>
      <c r="U26" s="48"/>
      <c r="V26" s="33" t="s">
        <v>10</v>
      </c>
      <c r="W26" s="35" t="s">
        <v>28</v>
      </c>
      <c r="X26" s="35"/>
      <c r="Y26" s="36">
        <v>0</v>
      </c>
      <c r="Z26" s="39" t="s">
        <v>240</v>
      </c>
      <c r="AA26" s="37">
        <v>0</v>
      </c>
      <c r="AB26" s="39" t="s">
        <v>240</v>
      </c>
      <c r="AC26" s="38">
        <v>0</v>
      </c>
      <c r="AD26" s="40" t="s">
        <v>240</v>
      </c>
      <c r="AE26" s="36">
        <v>0</v>
      </c>
      <c r="AF26" s="39" t="s">
        <v>240</v>
      </c>
      <c r="AG26" s="37">
        <v>0</v>
      </c>
      <c r="AH26" s="39" t="s">
        <v>240</v>
      </c>
      <c r="AI26" s="38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39" t="s">
        <v>240</v>
      </c>
      <c r="AT26" s="44">
        <v>0</v>
      </c>
      <c r="AU26" s="39" t="s">
        <v>240</v>
      </c>
      <c r="AV26" s="38">
        <v>0</v>
      </c>
      <c r="AW26" s="40" t="s">
        <v>240</v>
      </c>
      <c r="AX26" s="43">
        <v>0</v>
      </c>
      <c r="AY26" s="39" t="s">
        <v>240</v>
      </c>
      <c r="AZ26" s="44">
        <v>0</v>
      </c>
      <c r="BA26" s="39" t="s">
        <v>240</v>
      </c>
      <c r="BB26" s="38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39" t="s">
        <v>240</v>
      </c>
      <c r="BM26" s="44">
        <v>0</v>
      </c>
      <c r="BN26" s="39" t="s">
        <v>240</v>
      </c>
      <c r="BO26" s="38">
        <v>0</v>
      </c>
      <c r="BP26" s="40" t="s">
        <v>240</v>
      </c>
      <c r="BQ26" s="43">
        <v>0</v>
      </c>
      <c r="BR26" s="39" t="s">
        <v>240</v>
      </c>
      <c r="BS26" s="44">
        <v>0</v>
      </c>
      <c r="BT26" s="39" t="s">
        <v>240</v>
      </c>
      <c r="BU26" s="38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39" t="s">
        <v>240</v>
      </c>
      <c r="CF26" s="44">
        <v>0</v>
      </c>
      <c r="CG26" s="39" t="s">
        <v>240</v>
      </c>
      <c r="CH26" s="38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9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3450</v>
      </c>
      <c r="I28" s="37">
        <v>3450</v>
      </c>
      <c r="J28" s="38">
        <v>0.9</v>
      </c>
      <c r="K28" s="157">
        <v>100</v>
      </c>
      <c r="L28" s="36">
        <v>3486</v>
      </c>
      <c r="M28" s="39">
        <v>1</v>
      </c>
      <c r="N28" s="37">
        <v>3486</v>
      </c>
      <c r="O28" s="39">
        <v>1</v>
      </c>
      <c r="P28" s="38">
        <v>1</v>
      </c>
      <c r="Q28" s="40">
        <v>100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3302</v>
      </c>
      <c r="Z28" s="39">
        <v>-5.2999999999999972</v>
      </c>
      <c r="AA28" s="37">
        <v>3302</v>
      </c>
      <c r="AB28" s="39">
        <v>-5.2999999999999972</v>
      </c>
      <c r="AC28" s="38">
        <v>1</v>
      </c>
      <c r="AD28" s="40">
        <v>100</v>
      </c>
      <c r="AE28" s="36">
        <v>3336</v>
      </c>
      <c r="AF28" s="39">
        <v>1</v>
      </c>
      <c r="AG28" s="37">
        <v>3336</v>
      </c>
      <c r="AH28" s="39">
        <v>1</v>
      </c>
      <c r="AI28" s="38">
        <v>1</v>
      </c>
      <c r="AJ28" s="40">
        <v>100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3709</v>
      </c>
      <c r="AS28" s="39">
        <v>11.200000000000003</v>
      </c>
      <c r="AT28" s="37">
        <v>3709</v>
      </c>
      <c r="AU28" s="39">
        <v>11.200000000000003</v>
      </c>
      <c r="AV28" s="38">
        <v>1.1000000000000001</v>
      </c>
      <c r="AW28" s="40">
        <v>100</v>
      </c>
      <c r="AX28" s="36">
        <v>3246</v>
      </c>
      <c r="AY28" s="39">
        <v>-12.5</v>
      </c>
      <c r="AZ28" s="37">
        <v>3246</v>
      </c>
      <c r="BA28" s="39">
        <v>-12.5</v>
      </c>
      <c r="BB28" s="38">
        <v>0.9</v>
      </c>
      <c r="BC28" s="40">
        <v>100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3568</v>
      </c>
      <c r="BL28" s="39">
        <v>9.9000000000000057</v>
      </c>
      <c r="BM28" s="37">
        <v>3568</v>
      </c>
      <c r="BN28" s="39">
        <v>9.9000000000000057</v>
      </c>
      <c r="BO28" s="38">
        <v>1</v>
      </c>
      <c r="BP28" s="40">
        <v>100</v>
      </c>
      <c r="BQ28" s="36">
        <v>3494</v>
      </c>
      <c r="BR28" s="39">
        <v>-2.0999999999999943</v>
      </c>
      <c r="BS28" s="37">
        <v>3494</v>
      </c>
      <c r="BT28" s="39">
        <v>-2.0999999999999943</v>
      </c>
      <c r="BU28" s="38">
        <v>1</v>
      </c>
      <c r="BV28" s="40">
        <v>100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3455</v>
      </c>
      <c r="CE28" s="39">
        <v>-1.0999999999999943</v>
      </c>
      <c r="CF28" s="37">
        <v>3455</v>
      </c>
      <c r="CG28" s="39">
        <v>-1.0999999999999943</v>
      </c>
      <c r="CH28" s="38">
        <v>1</v>
      </c>
      <c r="CI28" s="40">
        <v>100</v>
      </c>
      <c r="CJ28" s="42">
        <v>995</v>
      </c>
      <c r="CK28" s="108">
        <f t="shared" si="0"/>
        <v>-71.2</v>
      </c>
      <c r="CL28" s="37">
        <v>995</v>
      </c>
      <c r="CM28" s="108">
        <f t="shared" si="1"/>
        <v>-71.2</v>
      </c>
      <c r="CN28" s="30">
        <f t="shared" si="2"/>
        <v>0.3</v>
      </c>
      <c r="CO28" s="31">
        <f t="shared" si="3"/>
        <v>100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3450</v>
      </c>
      <c r="I29" s="37">
        <v>3450</v>
      </c>
      <c r="J29" s="38">
        <v>0.9</v>
      </c>
      <c r="K29" s="157">
        <v>100</v>
      </c>
      <c r="L29" s="36">
        <v>3486</v>
      </c>
      <c r="M29" s="39">
        <v>1</v>
      </c>
      <c r="N29" s="37">
        <v>3486</v>
      </c>
      <c r="O29" s="39">
        <v>1</v>
      </c>
      <c r="P29" s="38">
        <v>1</v>
      </c>
      <c r="Q29" s="40">
        <v>100</v>
      </c>
      <c r="R29" s="49"/>
      <c r="S29" s="32"/>
      <c r="T29" s="33" t="s">
        <v>76</v>
      </c>
      <c r="U29" s="34" t="s">
        <v>32</v>
      </c>
      <c r="V29" s="34"/>
      <c r="W29" s="35"/>
      <c r="X29" s="35"/>
      <c r="Y29" s="36">
        <v>3302</v>
      </c>
      <c r="Z29" s="39">
        <v>-5.2999999999999972</v>
      </c>
      <c r="AA29" s="37">
        <v>3302</v>
      </c>
      <c r="AB29" s="39">
        <v>-5.2999999999999972</v>
      </c>
      <c r="AC29" s="38">
        <v>1</v>
      </c>
      <c r="AD29" s="40">
        <v>100</v>
      </c>
      <c r="AE29" s="36">
        <v>3336</v>
      </c>
      <c r="AF29" s="39">
        <v>1</v>
      </c>
      <c r="AG29" s="37">
        <v>3336</v>
      </c>
      <c r="AH29" s="39">
        <v>1</v>
      </c>
      <c r="AI29" s="38">
        <v>1</v>
      </c>
      <c r="AJ29" s="40">
        <v>100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3709</v>
      </c>
      <c r="AS29" s="39">
        <v>11.200000000000003</v>
      </c>
      <c r="AT29" s="44">
        <v>3709</v>
      </c>
      <c r="AU29" s="39">
        <v>11.200000000000003</v>
      </c>
      <c r="AV29" s="38">
        <v>1.1000000000000001</v>
      </c>
      <c r="AW29" s="40">
        <v>100</v>
      </c>
      <c r="AX29" s="43">
        <v>3246</v>
      </c>
      <c r="AY29" s="39">
        <v>-12.5</v>
      </c>
      <c r="AZ29" s="44">
        <v>3246</v>
      </c>
      <c r="BA29" s="39">
        <v>-12.5</v>
      </c>
      <c r="BB29" s="38">
        <v>0.9</v>
      </c>
      <c r="BC29" s="40">
        <v>100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3568</v>
      </c>
      <c r="BL29" s="39">
        <v>9.9000000000000057</v>
      </c>
      <c r="BM29" s="44">
        <v>3568</v>
      </c>
      <c r="BN29" s="39">
        <v>9.9000000000000057</v>
      </c>
      <c r="BO29" s="38">
        <v>1</v>
      </c>
      <c r="BP29" s="40">
        <v>100</v>
      </c>
      <c r="BQ29" s="43">
        <v>3494</v>
      </c>
      <c r="BR29" s="39">
        <v>-2.0999999999999943</v>
      </c>
      <c r="BS29" s="44">
        <v>3494</v>
      </c>
      <c r="BT29" s="39">
        <v>-2.0999999999999943</v>
      </c>
      <c r="BU29" s="38">
        <v>1</v>
      </c>
      <c r="BV29" s="40">
        <v>100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3455</v>
      </c>
      <c r="CE29" s="39">
        <v>-1.0999999999999943</v>
      </c>
      <c r="CF29" s="44">
        <v>3455</v>
      </c>
      <c r="CG29" s="39">
        <v>-1.0999999999999943</v>
      </c>
      <c r="CH29" s="38">
        <v>1</v>
      </c>
      <c r="CI29" s="40">
        <v>100</v>
      </c>
      <c r="CJ29" s="42">
        <v>995</v>
      </c>
      <c r="CK29" s="108">
        <f t="shared" si="0"/>
        <v>-71.2</v>
      </c>
      <c r="CL29" s="37">
        <v>995</v>
      </c>
      <c r="CM29" s="108">
        <f t="shared" si="1"/>
        <v>-71.2</v>
      </c>
      <c r="CN29" s="30">
        <f t="shared" si="2"/>
        <v>0.3</v>
      </c>
      <c r="CO29" s="31">
        <f t="shared" si="3"/>
        <v>100</v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57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40" t="s">
        <v>240</v>
      </c>
      <c r="R30" s="49"/>
      <c r="S30" s="32"/>
      <c r="T30" s="33" t="s">
        <v>78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40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40" t="s">
        <v>240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40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40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40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0</v>
      </c>
      <c r="I31" s="37">
        <v>0</v>
      </c>
      <c r="J31" s="38">
        <v>0</v>
      </c>
      <c r="K31" s="157"/>
      <c r="L31" s="36">
        <v>0</v>
      </c>
      <c r="M31" s="39" t="s">
        <v>240</v>
      </c>
      <c r="N31" s="37">
        <v>0</v>
      </c>
      <c r="O31" s="39" t="s">
        <v>240</v>
      </c>
      <c r="P31" s="38">
        <v>0</v>
      </c>
      <c r="Q31" s="40" t="s">
        <v>240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0</v>
      </c>
      <c r="Z31" s="39" t="s">
        <v>240</v>
      </c>
      <c r="AA31" s="37">
        <v>0</v>
      </c>
      <c r="AB31" s="39" t="s">
        <v>240</v>
      </c>
      <c r="AC31" s="38">
        <v>0</v>
      </c>
      <c r="AD31" s="40" t="s">
        <v>240</v>
      </c>
      <c r="AE31" s="36">
        <v>0</v>
      </c>
      <c r="AF31" s="39" t="s">
        <v>240</v>
      </c>
      <c r="AG31" s="37">
        <v>0</v>
      </c>
      <c r="AH31" s="39" t="s">
        <v>240</v>
      </c>
      <c r="AI31" s="38">
        <v>0</v>
      </c>
      <c r="AJ31" s="40" t="s">
        <v>240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0</v>
      </c>
      <c r="AS31" s="39" t="s">
        <v>240</v>
      </c>
      <c r="AT31" s="37">
        <v>0</v>
      </c>
      <c r="AU31" s="39" t="s">
        <v>240</v>
      </c>
      <c r="AV31" s="38">
        <v>0</v>
      </c>
      <c r="AW31" s="40" t="s">
        <v>240</v>
      </c>
      <c r="AX31" s="36">
        <v>0</v>
      </c>
      <c r="AY31" s="39" t="s">
        <v>240</v>
      </c>
      <c r="AZ31" s="37">
        <v>0</v>
      </c>
      <c r="BA31" s="39" t="s">
        <v>240</v>
      </c>
      <c r="BB31" s="38">
        <v>0</v>
      </c>
      <c r="BC31" s="40" t="s">
        <v>240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0</v>
      </c>
      <c r="BL31" s="39" t="s">
        <v>240</v>
      </c>
      <c r="BM31" s="37">
        <v>0</v>
      </c>
      <c r="BN31" s="39" t="s">
        <v>240</v>
      </c>
      <c r="BO31" s="38">
        <v>0</v>
      </c>
      <c r="BP31" s="40" t="s">
        <v>240</v>
      </c>
      <c r="BQ31" s="36">
        <v>0</v>
      </c>
      <c r="BR31" s="39" t="s">
        <v>240</v>
      </c>
      <c r="BS31" s="37">
        <v>0</v>
      </c>
      <c r="BT31" s="39" t="s">
        <v>240</v>
      </c>
      <c r="BU31" s="38">
        <v>0</v>
      </c>
      <c r="BV31" s="40" t="s">
        <v>240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0</v>
      </c>
      <c r="CE31" s="39" t="s">
        <v>240</v>
      </c>
      <c r="CF31" s="37">
        <v>0</v>
      </c>
      <c r="CG31" s="39" t="s">
        <v>240</v>
      </c>
      <c r="CH31" s="38">
        <v>0</v>
      </c>
      <c r="CI31" s="40" t="s">
        <v>240</v>
      </c>
      <c r="CJ31" s="42">
        <v>0</v>
      </c>
      <c r="CK31" s="29" t="str">
        <f t="shared" si="0"/>
        <v/>
      </c>
      <c r="CL31" s="37">
        <v>0</v>
      </c>
      <c r="CM31" s="29" t="str">
        <f t="shared" si="1"/>
        <v/>
      </c>
      <c r="CN31" s="30">
        <f t="shared" si="2"/>
        <v>0</v>
      </c>
      <c r="CO31" s="31" t="str">
        <f t="shared" si="3"/>
        <v/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0</v>
      </c>
      <c r="I32" s="37">
        <v>0</v>
      </c>
      <c r="J32" s="38">
        <v>0</v>
      </c>
      <c r="K32" s="157"/>
      <c r="L32" s="36">
        <v>0</v>
      </c>
      <c r="M32" s="39" t="s">
        <v>240</v>
      </c>
      <c r="N32" s="37">
        <v>0</v>
      </c>
      <c r="O32" s="39" t="s">
        <v>240</v>
      </c>
      <c r="P32" s="38">
        <v>0</v>
      </c>
      <c r="Q32" s="40" t="s">
        <v>240</v>
      </c>
      <c r="R32" s="55"/>
      <c r="S32" s="32"/>
      <c r="T32" s="33"/>
      <c r="U32" s="34" t="s">
        <v>80</v>
      </c>
      <c r="V32" s="34" t="s">
        <v>17</v>
      </c>
      <c r="W32" s="35"/>
      <c r="X32" s="35"/>
      <c r="Y32" s="36">
        <v>0</v>
      </c>
      <c r="Z32" s="39" t="s">
        <v>240</v>
      </c>
      <c r="AA32" s="37">
        <v>0</v>
      </c>
      <c r="AB32" s="39" t="s">
        <v>240</v>
      </c>
      <c r="AC32" s="38">
        <v>0</v>
      </c>
      <c r="AD32" s="40" t="s">
        <v>240</v>
      </c>
      <c r="AE32" s="36">
        <v>0</v>
      </c>
      <c r="AF32" s="39" t="s">
        <v>240</v>
      </c>
      <c r="AG32" s="37">
        <v>0</v>
      </c>
      <c r="AH32" s="39" t="s">
        <v>240</v>
      </c>
      <c r="AI32" s="38">
        <v>0</v>
      </c>
      <c r="AJ32" s="40" t="s">
        <v>240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0</v>
      </c>
      <c r="AS32" s="39" t="s">
        <v>240</v>
      </c>
      <c r="AT32" s="44">
        <v>0</v>
      </c>
      <c r="AU32" s="39" t="s">
        <v>240</v>
      </c>
      <c r="AV32" s="38">
        <v>0</v>
      </c>
      <c r="AW32" s="40" t="s">
        <v>240</v>
      </c>
      <c r="AX32" s="43">
        <v>0</v>
      </c>
      <c r="AY32" s="39" t="s">
        <v>240</v>
      </c>
      <c r="AZ32" s="44">
        <v>0</v>
      </c>
      <c r="BA32" s="39" t="s">
        <v>240</v>
      </c>
      <c r="BB32" s="38">
        <v>0</v>
      </c>
      <c r="BC32" s="40" t="s">
        <v>240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0</v>
      </c>
      <c r="BL32" s="39" t="s">
        <v>240</v>
      </c>
      <c r="BM32" s="44">
        <v>0</v>
      </c>
      <c r="BN32" s="39" t="s">
        <v>240</v>
      </c>
      <c r="BO32" s="38">
        <v>0</v>
      </c>
      <c r="BP32" s="40" t="s">
        <v>240</v>
      </c>
      <c r="BQ32" s="43">
        <v>0</v>
      </c>
      <c r="BR32" s="39" t="s">
        <v>240</v>
      </c>
      <c r="BS32" s="44">
        <v>0</v>
      </c>
      <c r="BT32" s="39" t="s">
        <v>240</v>
      </c>
      <c r="BU32" s="38">
        <v>0</v>
      </c>
      <c r="BV32" s="40" t="s">
        <v>240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0</v>
      </c>
      <c r="CE32" s="39" t="s">
        <v>240</v>
      </c>
      <c r="CF32" s="44">
        <v>0</v>
      </c>
      <c r="CG32" s="39" t="s">
        <v>240</v>
      </c>
      <c r="CH32" s="38">
        <v>0</v>
      </c>
      <c r="CI32" s="40" t="s">
        <v>240</v>
      </c>
      <c r="CJ32" s="42">
        <v>0</v>
      </c>
      <c r="CK32" s="29" t="str">
        <f t="shared" si="0"/>
        <v/>
      </c>
      <c r="CL32" s="37">
        <v>0</v>
      </c>
      <c r="CM32" s="29" t="str">
        <f t="shared" si="1"/>
        <v/>
      </c>
      <c r="CN32" s="30">
        <f t="shared" si="2"/>
        <v>0</v>
      </c>
      <c r="CO32" s="31" t="str">
        <f t="shared" si="3"/>
        <v/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0</v>
      </c>
      <c r="I33" s="37">
        <v>0</v>
      </c>
      <c r="J33" s="38">
        <v>0</v>
      </c>
      <c r="K33" s="157"/>
      <c r="L33" s="36">
        <v>0</v>
      </c>
      <c r="M33" s="39" t="s">
        <v>240</v>
      </c>
      <c r="N33" s="37">
        <v>0</v>
      </c>
      <c r="O33" s="39" t="s">
        <v>240</v>
      </c>
      <c r="P33" s="38">
        <v>0</v>
      </c>
      <c r="Q33" s="40" t="s">
        <v>240</v>
      </c>
      <c r="R33" s="49"/>
      <c r="S33" s="32"/>
      <c r="T33" s="33"/>
      <c r="U33" s="34" t="s">
        <v>81</v>
      </c>
      <c r="V33" s="34" t="s">
        <v>18</v>
      </c>
      <c r="W33" s="35"/>
      <c r="X33" s="35"/>
      <c r="Y33" s="36">
        <v>0</v>
      </c>
      <c r="Z33" s="39" t="s">
        <v>240</v>
      </c>
      <c r="AA33" s="37">
        <v>0</v>
      </c>
      <c r="AB33" s="39" t="s">
        <v>240</v>
      </c>
      <c r="AC33" s="38">
        <v>0</v>
      </c>
      <c r="AD33" s="40" t="s">
        <v>240</v>
      </c>
      <c r="AE33" s="36">
        <v>0</v>
      </c>
      <c r="AF33" s="39" t="s">
        <v>240</v>
      </c>
      <c r="AG33" s="37">
        <v>0</v>
      </c>
      <c r="AH33" s="39" t="s">
        <v>240</v>
      </c>
      <c r="AI33" s="38">
        <v>0</v>
      </c>
      <c r="AJ33" s="40" t="s">
        <v>240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0</v>
      </c>
      <c r="AS33" s="39" t="s">
        <v>240</v>
      </c>
      <c r="AT33" s="44">
        <v>0</v>
      </c>
      <c r="AU33" s="39" t="s">
        <v>240</v>
      </c>
      <c r="AV33" s="38">
        <v>0</v>
      </c>
      <c r="AW33" s="40" t="s">
        <v>240</v>
      </c>
      <c r="AX33" s="43">
        <v>0</v>
      </c>
      <c r="AY33" s="39" t="s">
        <v>240</v>
      </c>
      <c r="AZ33" s="44">
        <v>0</v>
      </c>
      <c r="BA33" s="39" t="s">
        <v>240</v>
      </c>
      <c r="BB33" s="38">
        <v>0</v>
      </c>
      <c r="BC33" s="40" t="s">
        <v>240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0</v>
      </c>
      <c r="BL33" s="39" t="s">
        <v>240</v>
      </c>
      <c r="BM33" s="44">
        <v>0</v>
      </c>
      <c r="BN33" s="39" t="s">
        <v>240</v>
      </c>
      <c r="BO33" s="38">
        <v>0</v>
      </c>
      <c r="BP33" s="40" t="s">
        <v>240</v>
      </c>
      <c r="BQ33" s="43">
        <v>0</v>
      </c>
      <c r="BR33" s="39" t="s">
        <v>240</v>
      </c>
      <c r="BS33" s="44">
        <v>0</v>
      </c>
      <c r="BT33" s="39" t="s">
        <v>240</v>
      </c>
      <c r="BU33" s="38">
        <v>0</v>
      </c>
      <c r="BV33" s="40" t="s">
        <v>240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0</v>
      </c>
      <c r="CE33" s="39" t="s">
        <v>240</v>
      </c>
      <c r="CF33" s="44">
        <v>0</v>
      </c>
      <c r="CG33" s="39" t="s">
        <v>240</v>
      </c>
      <c r="CH33" s="38">
        <v>0</v>
      </c>
      <c r="CI33" s="40" t="s">
        <v>240</v>
      </c>
      <c r="CJ33" s="42">
        <v>0</v>
      </c>
      <c r="CK33" s="29" t="str">
        <f t="shared" si="0"/>
        <v/>
      </c>
      <c r="CL33" s="37">
        <v>0</v>
      </c>
      <c r="CM33" s="29" t="str">
        <f t="shared" si="1"/>
        <v/>
      </c>
      <c r="CN33" s="30">
        <f t="shared" si="2"/>
        <v>0</v>
      </c>
      <c r="CO33" s="31" t="str">
        <f t="shared" si="3"/>
        <v/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9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9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433695</v>
      </c>
      <c r="I38" s="2">
        <v>366035</v>
      </c>
      <c r="J38" s="3">
        <v>100</v>
      </c>
      <c r="K38" s="159">
        <v>84.4</v>
      </c>
      <c r="L38" s="1">
        <v>426056</v>
      </c>
      <c r="M38" s="4">
        <v>-1.7999999999999972</v>
      </c>
      <c r="N38" s="2">
        <v>348808</v>
      </c>
      <c r="O38" s="4">
        <v>-4.7000000000000028</v>
      </c>
      <c r="P38" s="3">
        <v>100</v>
      </c>
      <c r="Q38" s="78">
        <v>81.900000000000006</v>
      </c>
      <c r="R38" s="55"/>
      <c r="S38" s="76"/>
      <c r="T38" s="219" t="s">
        <v>41</v>
      </c>
      <c r="U38" s="220"/>
      <c r="V38" s="220"/>
      <c r="W38" s="220"/>
      <c r="X38" s="220"/>
      <c r="Y38" s="1">
        <v>418176</v>
      </c>
      <c r="Z38" s="4">
        <v>-1.7999999999999972</v>
      </c>
      <c r="AA38" s="2">
        <v>333789</v>
      </c>
      <c r="AB38" s="4">
        <v>-4.2999999999999972</v>
      </c>
      <c r="AC38" s="3">
        <v>100</v>
      </c>
      <c r="AD38" s="78">
        <v>79.8</v>
      </c>
      <c r="AE38" s="1">
        <v>395476</v>
      </c>
      <c r="AF38" s="4">
        <v>-5.4000000000000057</v>
      </c>
      <c r="AG38" s="2">
        <v>333135</v>
      </c>
      <c r="AH38" s="4">
        <v>-0.20000000000000284</v>
      </c>
      <c r="AI38" s="3">
        <v>100</v>
      </c>
      <c r="AJ38" s="78">
        <v>84.2</v>
      </c>
      <c r="AL38" s="76"/>
      <c r="AM38" s="219" t="s">
        <v>41</v>
      </c>
      <c r="AN38" s="220"/>
      <c r="AO38" s="220"/>
      <c r="AP38" s="220"/>
      <c r="AQ38" s="220"/>
      <c r="AR38" s="1">
        <v>394964</v>
      </c>
      <c r="AS38" s="4">
        <v>-9.9999999999994316E-2</v>
      </c>
      <c r="AT38" s="2">
        <v>348107</v>
      </c>
      <c r="AU38" s="4">
        <v>4.5</v>
      </c>
      <c r="AV38" s="3">
        <v>100</v>
      </c>
      <c r="AW38" s="78">
        <v>88.1</v>
      </c>
      <c r="AX38" s="1">
        <v>385386</v>
      </c>
      <c r="AY38" s="4">
        <v>-2.4000000000000057</v>
      </c>
      <c r="AZ38" s="2">
        <v>354619</v>
      </c>
      <c r="BA38" s="4">
        <v>1.9000000000000057</v>
      </c>
      <c r="BB38" s="3">
        <v>100</v>
      </c>
      <c r="BC38" s="78">
        <v>92</v>
      </c>
      <c r="BE38" s="76"/>
      <c r="BF38" s="219" t="s">
        <v>41</v>
      </c>
      <c r="BG38" s="220"/>
      <c r="BH38" s="220"/>
      <c r="BI38" s="220"/>
      <c r="BJ38" s="221"/>
      <c r="BK38" s="1">
        <v>369361</v>
      </c>
      <c r="BL38" s="4">
        <v>-4.2000000000000028</v>
      </c>
      <c r="BM38" s="2">
        <v>347322</v>
      </c>
      <c r="BN38" s="4">
        <v>-2.0999999999999943</v>
      </c>
      <c r="BO38" s="3">
        <v>100</v>
      </c>
      <c r="BP38" s="78">
        <v>94</v>
      </c>
      <c r="BQ38" s="1">
        <v>382531</v>
      </c>
      <c r="BR38" s="4">
        <v>3.5999999999999943</v>
      </c>
      <c r="BS38" s="2">
        <v>362901</v>
      </c>
      <c r="BT38" s="4">
        <v>4.5</v>
      </c>
      <c r="BU38" s="3">
        <v>100</v>
      </c>
      <c r="BV38" s="78">
        <v>94.9</v>
      </c>
      <c r="BX38" s="76"/>
      <c r="BY38" s="219" t="s">
        <v>41</v>
      </c>
      <c r="BZ38" s="220"/>
      <c r="CA38" s="220"/>
      <c r="CB38" s="220"/>
      <c r="CC38" s="221"/>
      <c r="CD38" s="1">
        <v>378573</v>
      </c>
      <c r="CE38" s="4">
        <v>-1</v>
      </c>
      <c r="CF38" s="2">
        <v>362658</v>
      </c>
      <c r="CG38" s="4">
        <v>-9.9999999999994316E-2</v>
      </c>
      <c r="CH38" s="3">
        <v>100</v>
      </c>
      <c r="CI38" s="78">
        <v>95.8</v>
      </c>
      <c r="CJ38" s="79">
        <v>365969</v>
      </c>
      <c r="CK38" s="101">
        <f t="shared" si="0"/>
        <v>-3.2999999999999972</v>
      </c>
      <c r="CL38" s="2">
        <v>356929</v>
      </c>
      <c r="CM38" s="101">
        <f t="shared" si="1"/>
        <v>-1.5999999999999943</v>
      </c>
      <c r="CN38" s="81">
        <f t="shared" si="2"/>
        <v>100</v>
      </c>
      <c r="CO38" s="82">
        <f t="shared" si="3"/>
        <v>97.5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166159</v>
      </c>
      <c r="I39" s="2">
        <v>63798</v>
      </c>
      <c r="J39" s="3"/>
      <c r="K39" s="159">
        <v>38.4</v>
      </c>
      <c r="L39" s="1">
        <v>156343</v>
      </c>
      <c r="M39" s="4">
        <v>-5.9000000000000057</v>
      </c>
      <c r="N39" s="2">
        <v>58917</v>
      </c>
      <c r="O39" s="4">
        <v>-7.7000000000000028</v>
      </c>
      <c r="P39" s="3"/>
      <c r="Q39" s="78">
        <v>37.700000000000003</v>
      </c>
      <c r="R39" s="55"/>
      <c r="S39" s="86" t="s">
        <v>42</v>
      </c>
      <c r="T39" s="87"/>
      <c r="U39" s="88"/>
      <c r="V39" s="88"/>
      <c r="W39" s="89"/>
      <c r="X39" s="89"/>
      <c r="Y39" s="1">
        <v>150767</v>
      </c>
      <c r="Z39" s="4">
        <v>-3.5999999999999943</v>
      </c>
      <c r="AA39" s="2">
        <v>58527</v>
      </c>
      <c r="AB39" s="4">
        <v>-0.70000000000000284</v>
      </c>
      <c r="AC39" s="3"/>
      <c r="AD39" s="78">
        <v>38.799999999999997</v>
      </c>
      <c r="AE39" s="1">
        <v>132273</v>
      </c>
      <c r="AF39" s="4">
        <v>-12.299999999999997</v>
      </c>
      <c r="AG39" s="2">
        <v>48215</v>
      </c>
      <c r="AH39" s="4">
        <v>-17.599999999999994</v>
      </c>
      <c r="AI39" s="3"/>
      <c r="AJ39" s="78">
        <v>36.5</v>
      </c>
      <c r="AL39" s="86" t="s">
        <v>42</v>
      </c>
      <c r="AM39" s="87"/>
      <c r="AN39" s="88"/>
      <c r="AO39" s="88"/>
      <c r="AP39" s="89"/>
      <c r="AQ39" s="89"/>
      <c r="AR39" s="90">
        <v>136964</v>
      </c>
      <c r="AS39" s="4">
        <v>3.5</v>
      </c>
      <c r="AT39" s="91">
        <v>44320</v>
      </c>
      <c r="AU39" s="4">
        <v>-8.0999999999999943</v>
      </c>
      <c r="AV39" s="3"/>
      <c r="AW39" s="78">
        <v>32.4</v>
      </c>
      <c r="AX39" s="90">
        <v>89016</v>
      </c>
      <c r="AY39" s="4">
        <v>-35</v>
      </c>
      <c r="AZ39" s="91">
        <v>63789</v>
      </c>
      <c r="BA39" s="4">
        <v>43.900000000000006</v>
      </c>
      <c r="BB39" s="3"/>
      <c r="BC39" s="78">
        <v>71.7</v>
      </c>
      <c r="BE39" s="76" t="s">
        <v>42</v>
      </c>
      <c r="BF39" s="77"/>
      <c r="BG39" s="83"/>
      <c r="BH39" s="83"/>
      <c r="BI39" s="84"/>
      <c r="BJ39" s="85"/>
      <c r="BK39" s="90">
        <v>83100</v>
      </c>
      <c r="BL39" s="4">
        <v>-6.5999999999999943</v>
      </c>
      <c r="BM39" s="91">
        <v>65339</v>
      </c>
      <c r="BN39" s="4">
        <v>2.4000000000000057</v>
      </c>
      <c r="BO39" s="3"/>
      <c r="BP39" s="78">
        <v>78.599999999999994</v>
      </c>
      <c r="BQ39" s="90">
        <v>83763</v>
      </c>
      <c r="BR39" s="4">
        <v>0.79999999999999716</v>
      </c>
      <c r="BS39" s="91">
        <v>68499</v>
      </c>
      <c r="BT39" s="4">
        <v>4.7999999999999972</v>
      </c>
      <c r="BU39" s="3"/>
      <c r="BV39" s="78">
        <v>81.8</v>
      </c>
      <c r="BX39" s="76" t="s">
        <v>42</v>
      </c>
      <c r="BY39" s="77"/>
      <c r="BZ39" s="83"/>
      <c r="CA39" s="83"/>
      <c r="CB39" s="84"/>
      <c r="CC39" s="85"/>
      <c r="CD39" s="90">
        <v>82084</v>
      </c>
      <c r="CE39" s="4">
        <v>-2</v>
      </c>
      <c r="CF39" s="91">
        <v>71851</v>
      </c>
      <c r="CG39" s="4">
        <v>4.9000000000000057</v>
      </c>
      <c r="CH39" s="3"/>
      <c r="CI39" s="78">
        <v>87.5</v>
      </c>
      <c r="CJ39" s="79">
        <v>66644</v>
      </c>
      <c r="CK39" s="101">
        <f t="shared" si="0"/>
        <v>-18.799999999999997</v>
      </c>
      <c r="CL39" s="2">
        <v>61749</v>
      </c>
      <c r="CM39" s="101">
        <f t="shared" si="1"/>
        <v>-14.099999999999994</v>
      </c>
      <c r="CN39" s="81"/>
      <c r="CO39" s="82">
        <f t="shared" si="3"/>
        <v>92.7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59"/>
      <c r="L40" s="1">
        <v>0</v>
      </c>
      <c r="M40" s="4" t="s">
        <v>240</v>
      </c>
      <c r="N40" s="2">
        <v>0</v>
      </c>
      <c r="O40" s="4" t="s">
        <v>240</v>
      </c>
      <c r="P40" s="3"/>
      <c r="Q40" s="78" t="s">
        <v>240</v>
      </c>
      <c r="R40" s="55"/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3"/>
      <c r="AD40" s="78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8" t="s">
        <v>240</v>
      </c>
      <c r="AL40" s="76" t="s">
        <v>43</v>
      </c>
      <c r="AM40" s="77"/>
      <c r="AN40" s="83"/>
      <c r="AO40" s="83"/>
      <c r="AP40" s="84"/>
      <c r="AQ40" s="84"/>
      <c r="AR40" s="90">
        <v>0</v>
      </c>
      <c r="AS40" s="4" t="s">
        <v>240</v>
      </c>
      <c r="AT40" s="91">
        <v>0</v>
      </c>
      <c r="AU40" s="4" t="s">
        <v>240</v>
      </c>
      <c r="AV40" s="3"/>
      <c r="AW40" s="78" t="s">
        <v>240</v>
      </c>
      <c r="AX40" s="90">
        <v>0</v>
      </c>
      <c r="AY40" s="4" t="s">
        <v>240</v>
      </c>
      <c r="AZ40" s="91">
        <v>0</v>
      </c>
      <c r="BA40" s="4" t="s">
        <v>240</v>
      </c>
      <c r="BB40" s="3"/>
      <c r="BC40" s="78" t="s">
        <v>240</v>
      </c>
      <c r="BE40" s="76" t="s">
        <v>43</v>
      </c>
      <c r="BF40" s="77"/>
      <c r="BG40" s="83"/>
      <c r="BH40" s="83"/>
      <c r="BI40" s="84"/>
      <c r="BJ40" s="85"/>
      <c r="BK40" s="90">
        <v>0</v>
      </c>
      <c r="BL40" s="4" t="s">
        <v>240</v>
      </c>
      <c r="BM40" s="91">
        <v>0</v>
      </c>
      <c r="BN40" s="4" t="s">
        <v>240</v>
      </c>
      <c r="BO40" s="3"/>
      <c r="BP40" s="78" t="s">
        <v>240</v>
      </c>
      <c r="BQ40" s="90">
        <v>0</v>
      </c>
      <c r="BR40" s="4" t="s">
        <v>240</v>
      </c>
      <c r="BS40" s="91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90">
        <v>0</v>
      </c>
      <c r="CE40" s="4" t="s">
        <v>240</v>
      </c>
      <c r="CF40" s="91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191754</v>
      </c>
      <c r="I41" s="2">
        <v>166495</v>
      </c>
      <c r="J41" s="3">
        <v>45.5</v>
      </c>
      <c r="K41" s="159">
        <v>86.8</v>
      </c>
      <c r="L41" s="1">
        <v>182519</v>
      </c>
      <c r="M41" s="4">
        <v>-4.7999999999999972</v>
      </c>
      <c r="N41" s="2">
        <v>151132</v>
      </c>
      <c r="O41" s="4">
        <v>-9.2000000000000028</v>
      </c>
      <c r="P41" s="3">
        <v>43.3</v>
      </c>
      <c r="Q41" s="78">
        <v>82.8</v>
      </c>
      <c r="S41" s="216" t="s">
        <v>44</v>
      </c>
      <c r="T41" s="217"/>
      <c r="U41" s="217"/>
      <c r="V41" s="217"/>
      <c r="W41" s="217"/>
      <c r="X41" s="217"/>
      <c r="Y41" s="1">
        <v>180177</v>
      </c>
      <c r="Z41" s="4">
        <v>-1.2999999999999972</v>
      </c>
      <c r="AA41" s="2">
        <v>144729</v>
      </c>
      <c r="AB41" s="4">
        <v>-4.2000000000000028</v>
      </c>
      <c r="AC41" s="3">
        <v>43.4</v>
      </c>
      <c r="AD41" s="78">
        <v>80.3</v>
      </c>
      <c r="AE41" s="1">
        <v>165012</v>
      </c>
      <c r="AF41" s="4">
        <v>-8.4000000000000057</v>
      </c>
      <c r="AG41" s="2">
        <v>144978</v>
      </c>
      <c r="AH41" s="4">
        <v>0.20000000000000284</v>
      </c>
      <c r="AI41" s="3">
        <v>43.5</v>
      </c>
      <c r="AJ41" s="78">
        <v>87.9</v>
      </c>
      <c r="AL41" s="216" t="s">
        <v>44</v>
      </c>
      <c r="AM41" s="217"/>
      <c r="AN41" s="217"/>
      <c r="AO41" s="217"/>
      <c r="AP41" s="217"/>
      <c r="AQ41" s="217"/>
      <c r="AR41" s="1">
        <v>167134</v>
      </c>
      <c r="AS41" s="4">
        <v>1.2999999999999972</v>
      </c>
      <c r="AT41" s="2">
        <v>153278</v>
      </c>
      <c r="AU41" s="4">
        <v>5.7000000000000028</v>
      </c>
      <c r="AV41" s="3">
        <v>44</v>
      </c>
      <c r="AW41" s="78">
        <v>91.7</v>
      </c>
      <c r="AX41" s="1">
        <v>169184</v>
      </c>
      <c r="AY41" s="4">
        <v>1.2000000000000028</v>
      </c>
      <c r="AZ41" s="2">
        <v>154404</v>
      </c>
      <c r="BA41" s="4">
        <v>0.70000000000000284</v>
      </c>
      <c r="BB41" s="3">
        <v>43.5</v>
      </c>
      <c r="BC41" s="78">
        <v>91.3</v>
      </c>
      <c r="BE41" s="216" t="s">
        <v>44</v>
      </c>
      <c r="BF41" s="217"/>
      <c r="BG41" s="217"/>
      <c r="BH41" s="217"/>
      <c r="BI41" s="217"/>
      <c r="BJ41" s="218"/>
      <c r="BK41" s="1">
        <v>163735</v>
      </c>
      <c r="BL41" s="4">
        <v>-3.2000000000000028</v>
      </c>
      <c r="BM41" s="2">
        <v>154149</v>
      </c>
      <c r="BN41" s="4">
        <v>-0.20000000000000284</v>
      </c>
      <c r="BO41" s="3">
        <v>44.4</v>
      </c>
      <c r="BP41" s="78">
        <v>94.1</v>
      </c>
      <c r="BQ41" s="1">
        <v>166725</v>
      </c>
      <c r="BR41" s="4">
        <v>1.7999999999999972</v>
      </c>
      <c r="BS41" s="2">
        <v>158273</v>
      </c>
      <c r="BT41" s="4">
        <v>2.7000000000000028</v>
      </c>
      <c r="BU41" s="3">
        <v>43.6</v>
      </c>
      <c r="BV41" s="78">
        <v>94.9</v>
      </c>
      <c r="BX41" s="216" t="s">
        <v>44</v>
      </c>
      <c r="BY41" s="217"/>
      <c r="BZ41" s="217"/>
      <c r="CA41" s="217"/>
      <c r="CB41" s="217"/>
      <c r="CC41" s="218"/>
      <c r="CD41" s="1">
        <v>158364</v>
      </c>
      <c r="CE41" s="4">
        <v>-5</v>
      </c>
      <c r="CF41" s="2">
        <v>152750</v>
      </c>
      <c r="CG41" s="4">
        <v>-3.5</v>
      </c>
      <c r="CH41" s="3">
        <v>42.1</v>
      </c>
      <c r="CI41" s="78">
        <v>96.5</v>
      </c>
      <c r="CJ41" s="79">
        <v>154410</v>
      </c>
      <c r="CK41" s="101">
        <f t="shared" si="0"/>
        <v>-2.5</v>
      </c>
      <c r="CL41" s="2">
        <v>151810</v>
      </c>
      <c r="CM41" s="101">
        <f t="shared" si="1"/>
        <v>-0.59999999999999432</v>
      </c>
      <c r="CN41" s="81">
        <f t="shared" si="2"/>
        <v>42.5</v>
      </c>
      <c r="CO41" s="82">
        <f t="shared" si="3"/>
        <v>98.3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21034</v>
      </c>
      <c r="I42" s="2">
        <v>16806</v>
      </c>
      <c r="J42" s="3">
        <v>4.5999999999999996</v>
      </c>
      <c r="K42" s="159">
        <v>79.900000000000006</v>
      </c>
      <c r="L42" s="1">
        <v>25749</v>
      </c>
      <c r="M42" s="4">
        <v>22.400000000000006</v>
      </c>
      <c r="N42" s="2">
        <v>21530</v>
      </c>
      <c r="O42" s="4">
        <v>28.099999999999994</v>
      </c>
      <c r="P42" s="3">
        <v>6.2</v>
      </c>
      <c r="Q42" s="78">
        <v>83.6</v>
      </c>
      <c r="S42" s="216" t="s">
        <v>45</v>
      </c>
      <c r="T42" s="217"/>
      <c r="U42" s="217"/>
      <c r="V42" s="217"/>
      <c r="W42" s="217"/>
      <c r="X42" s="217"/>
      <c r="Y42" s="1">
        <v>13749</v>
      </c>
      <c r="Z42" s="4">
        <v>-46.6</v>
      </c>
      <c r="AA42" s="2">
        <v>10185</v>
      </c>
      <c r="AB42" s="4">
        <v>-52.7</v>
      </c>
      <c r="AC42" s="3">
        <v>3.1</v>
      </c>
      <c r="AD42" s="78">
        <v>74.099999999999994</v>
      </c>
      <c r="AE42" s="1">
        <v>11514</v>
      </c>
      <c r="AF42" s="4">
        <v>-16.299999999999997</v>
      </c>
      <c r="AG42" s="2">
        <v>10998</v>
      </c>
      <c r="AH42" s="4">
        <v>8</v>
      </c>
      <c r="AI42" s="3">
        <v>3.3</v>
      </c>
      <c r="AJ42" s="78">
        <v>95.5</v>
      </c>
      <c r="AL42" s="216" t="s">
        <v>45</v>
      </c>
      <c r="AM42" s="217"/>
      <c r="AN42" s="217"/>
      <c r="AO42" s="217"/>
      <c r="AP42" s="217"/>
      <c r="AQ42" s="217"/>
      <c r="AR42" s="1">
        <v>14321</v>
      </c>
      <c r="AS42" s="4">
        <v>24.400000000000006</v>
      </c>
      <c r="AT42" s="2">
        <v>13925</v>
      </c>
      <c r="AU42" s="4">
        <v>26.599999999999994</v>
      </c>
      <c r="AV42" s="3">
        <v>4</v>
      </c>
      <c r="AW42" s="78">
        <v>97.2</v>
      </c>
      <c r="AX42" s="1">
        <v>17884</v>
      </c>
      <c r="AY42" s="4">
        <v>24.900000000000006</v>
      </c>
      <c r="AZ42" s="2">
        <v>17554</v>
      </c>
      <c r="BA42" s="4">
        <v>26.099999999999994</v>
      </c>
      <c r="BB42" s="3">
        <v>5</v>
      </c>
      <c r="BC42" s="78">
        <v>98.2</v>
      </c>
      <c r="BE42" s="216" t="s">
        <v>45</v>
      </c>
      <c r="BF42" s="217"/>
      <c r="BG42" s="217"/>
      <c r="BH42" s="217"/>
      <c r="BI42" s="217"/>
      <c r="BJ42" s="218"/>
      <c r="BK42" s="1">
        <v>16821</v>
      </c>
      <c r="BL42" s="4">
        <v>-5.9000000000000057</v>
      </c>
      <c r="BM42" s="2">
        <v>16628</v>
      </c>
      <c r="BN42" s="4">
        <v>-5.2999999999999972</v>
      </c>
      <c r="BO42" s="3">
        <v>4.8</v>
      </c>
      <c r="BP42" s="78">
        <v>98.9</v>
      </c>
      <c r="BQ42" s="1">
        <v>10566</v>
      </c>
      <c r="BR42" s="4">
        <v>-37.200000000000003</v>
      </c>
      <c r="BS42" s="2">
        <v>10414</v>
      </c>
      <c r="BT42" s="4">
        <v>-37.4</v>
      </c>
      <c r="BU42" s="3">
        <v>2.9</v>
      </c>
      <c r="BV42" s="78">
        <v>98.6</v>
      </c>
      <c r="BX42" s="216" t="s">
        <v>45</v>
      </c>
      <c r="BY42" s="217"/>
      <c r="BZ42" s="217"/>
      <c r="CA42" s="217"/>
      <c r="CB42" s="217"/>
      <c r="CC42" s="218"/>
      <c r="CD42" s="1">
        <v>13057</v>
      </c>
      <c r="CE42" s="4">
        <v>23.599999999999994</v>
      </c>
      <c r="CF42" s="2">
        <v>13047</v>
      </c>
      <c r="CG42" s="4">
        <v>25.299999999999997</v>
      </c>
      <c r="CH42" s="3">
        <v>3.6</v>
      </c>
      <c r="CI42" s="78">
        <v>99.9</v>
      </c>
      <c r="CJ42" s="79">
        <v>12452</v>
      </c>
      <c r="CK42" s="101">
        <f t="shared" si="0"/>
        <v>-4.5999999999999943</v>
      </c>
      <c r="CL42" s="2">
        <v>12282</v>
      </c>
      <c r="CM42" s="101">
        <f t="shared" si="1"/>
        <v>-5.9000000000000057</v>
      </c>
      <c r="CN42" s="81">
        <f t="shared" si="2"/>
        <v>3.4</v>
      </c>
      <c r="CO42" s="82">
        <f t="shared" si="3"/>
        <v>98.6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>
    <tabColor rgb="FFFFFF00"/>
  </sheetPr>
  <dimension ref="A1:CO42"/>
  <sheetViews>
    <sheetView view="pageBreakPreview" topLeftCell="BK1" zoomScale="85" zoomScaleNormal="75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186</v>
      </c>
      <c r="C1" s="198"/>
      <c r="D1" s="198"/>
      <c r="E1" s="198"/>
      <c r="F1" s="198"/>
      <c r="K1" s="7"/>
      <c r="Q1" s="7" t="s">
        <v>174</v>
      </c>
      <c r="S1" s="197" t="s">
        <v>186</v>
      </c>
      <c r="T1" s="198"/>
      <c r="U1" s="198"/>
      <c r="V1" s="198"/>
      <c r="W1" s="198"/>
      <c r="AJ1" s="7" t="s">
        <v>174</v>
      </c>
      <c r="AL1" s="197" t="s">
        <v>186</v>
      </c>
      <c r="AM1" s="198"/>
      <c r="AN1" s="198"/>
      <c r="AO1" s="198"/>
      <c r="AP1" s="198"/>
      <c r="BC1" s="7" t="s">
        <v>174</v>
      </c>
      <c r="BE1" s="197" t="s">
        <v>186</v>
      </c>
      <c r="BF1" s="198"/>
      <c r="BG1" s="198"/>
      <c r="BH1" s="198"/>
      <c r="BI1" s="198"/>
      <c r="BV1" s="7" t="s">
        <v>174</v>
      </c>
      <c r="BX1" s="197" t="s">
        <v>186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56198</v>
      </c>
      <c r="I5" s="24">
        <v>55343</v>
      </c>
      <c r="J5" s="25">
        <v>100</v>
      </c>
      <c r="K5" s="156">
        <v>98.5</v>
      </c>
      <c r="L5" s="23">
        <v>57694</v>
      </c>
      <c r="M5" s="26">
        <v>2.7000000000000028</v>
      </c>
      <c r="N5" s="24">
        <v>56769</v>
      </c>
      <c r="O5" s="26">
        <v>2.5999999999999943</v>
      </c>
      <c r="P5" s="25">
        <v>100</v>
      </c>
      <c r="Q5" s="27">
        <v>98.4</v>
      </c>
      <c r="S5" s="22" t="s">
        <v>202</v>
      </c>
      <c r="T5" s="224" t="s">
        <v>4</v>
      </c>
      <c r="U5" s="225"/>
      <c r="V5" s="225"/>
      <c r="W5" s="225"/>
      <c r="X5" s="225"/>
      <c r="Y5" s="23">
        <v>51249</v>
      </c>
      <c r="Z5" s="26">
        <v>-11.200000000000003</v>
      </c>
      <c r="AA5" s="24">
        <v>50201</v>
      </c>
      <c r="AB5" s="26">
        <v>-11.599999999999994</v>
      </c>
      <c r="AC5" s="25">
        <v>100</v>
      </c>
      <c r="AD5" s="27">
        <v>98</v>
      </c>
      <c r="AE5" s="23">
        <v>47477</v>
      </c>
      <c r="AF5" s="26">
        <v>-7.4000000000000057</v>
      </c>
      <c r="AG5" s="24">
        <v>46573</v>
      </c>
      <c r="AH5" s="26">
        <v>-7.2000000000000028</v>
      </c>
      <c r="AI5" s="25">
        <v>100</v>
      </c>
      <c r="AJ5" s="27">
        <v>98.1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47086</v>
      </c>
      <c r="AS5" s="26">
        <v>-0.79999999999999716</v>
      </c>
      <c r="AT5" s="24">
        <v>46379</v>
      </c>
      <c r="AU5" s="26">
        <v>-0.40000000000000568</v>
      </c>
      <c r="AV5" s="25">
        <v>100</v>
      </c>
      <c r="AW5" s="27">
        <v>98.5</v>
      </c>
      <c r="AX5" s="23">
        <v>46819</v>
      </c>
      <c r="AY5" s="26">
        <v>-0.59999999999999432</v>
      </c>
      <c r="AZ5" s="24">
        <v>46157</v>
      </c>
      <c r="BA5" s="26">
        <v>-0.5</v>
      </c>
      <c r="BB5" s="25">
        <v>100</v>
      </c>
      <c r="BC5" s="27">
        <v>98.6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53139</v>
      </c>
      <c r="BL5" s="26">
        <v>13.5</v>
      </c>
      <c r="BM5" s="24">
        <v>52516</v>
      </c>
      <c r="BN5" s="26">
        <v>13.799999999999997</v>
      </c>
      <c r="BO5" s="25">
        <v>100</v>
      </c>
      <c r="BP5" s="27">
        <v>98.8</v>
      </c>
      <c r="BQ5" s="23">
        <v>47024</v>
      </c>
      <c r="BR5" s="26">
        <v>-11.5</v>
      </c>
      <c r="BS5" s="24">
        <v>46694</v>
      </c>
      <c r="BT5" s="26">
        <v>-11.099999999999994</v>
      </c>
      <c r="BU5" s="25">
        <v>100</v>
      </c>
      <c r="BV5" s="27">
        <v>99.3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45653</v>
      </c>
      <c r="CE5" s="26">
        <v>-2.9000000000000057</v>
      </c>
      <c r="CF5" s="24">
        <v>45236</v>
      </c>
      <c r="CG5" s="26">
        <v>-3.0999999999999943</v>
      </c>
      <c r="CH5" s="25">
        <v>100</v>
      </c>
      <c r="CI5" s="27">
        <v>99.1</v>
      </c>
      <c r="CJ5" s="23">
        <v>44338</v>
      </c>
      <c r="CK5" s="108">
        <f>IF(AND(CD5=0,CJ5=0),"",IF(AND(CD5&gt;0,CJ5=0),"皆減",IF(AND(CD5=0,CJ5&gt;0),"皆増",ROUND(CJ5/CD5*100,1)-100)))</f>
        <v>-2.9000000000000057</v>
      </c>
      <c r="CL5" s="24">
        <v>43630</v>
      </c>
      <c r="CM5" s="108">
        <f>IF(AND(CF5=0,CL5=0),"",IF(AND(CF5&gt;0,CL5=0),"皆減",IF(AND(CF5=0,CL5&gt;0),"皆増",ROUND(CL5/CF5*100,1)-100)))</f>
        <v>-3.5999999999999943</v>
      </c>
      <c r="CN5" s="30">
        <f>ROUND(CL5/CL$38*100,1)</f>
        <v>100</v>
      </c>
      <c r="CO5" s="31">
        <f>IF(OR(CK5="",CK5="皆減"),"",ROUND(CL5/CJ5*100,1))</f>
        <v>98.4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56198</v>
      </c>
      <c r="I6" s="37">
        <v>55343</v>
      </c>
      <c r="J6" s="38">
        <v>100</v>
      </c>
      <c r="K6" s="157">
        <v>98.5</v>
      </c>
      <c r="L6" s="36">
        <v>57694</v>
      </c>
      <c r="M6" s="39">
        <v>2.7000000000000028</v>
      </c>
      <c r="N6" s="37">
        <v>56769</v>
      </c>
      <c r="O6" s="39">
        <v>2.5999999999999943</v>
      </c>
      <c r="P6" s="38">
        <v>100</v>
      </c>
      <c r="Q6" s="40">
        <v>98.4</v>
      </c>
      <c r="S6" s="32"/>
      <c r="T6" s="33" t="s">
        <v>46</v>
      </c>
      <c r="U6" s="34" t="s">
        <v>6</v>
      </c>
      <c r="V6" s="34"/>
      <c r="W6" s="35"/>
      <c r="X6" s="35"/>
      <c r="Y6" s="36">
        <v>51249</v>
      </c>
      <c r="Z6" s="39">
        <v>-11.200000000000003</v>
      </c>
      <c r="AA6" s="37">
        <v>50201</v>
      </c>
      <c r="AB6" s="39">
        <v>-11.599999999999994</v>
      </c>
      <c r="AC6" s="38">
        <v>100</v>
      </c>
      <c r="AD6" s="40">
        <v>98</v>
      </c>
      <c r="AE6" s="36">
        <v>47477</v>
      </c>
      <c r="AF6" s="39">
        <v>-7.4000000000000057</v>
      </c>
      <c r="AG6" s="37">
        <v>46573</v>
      </c>
      <c r="AH6" s="39">
        <v>-7.2000000000000028</v>
      </c>
      <c r="AI6" s="38">
        <v>100</v>
      </c>
      <c r="AJ6" s="40">
        <v>98.1</v>
      </c>
      <c r="AL6" s="32"/>
      <c r="AM6" s="33" t="s">
        <v>46</v>
      </c>
      <c r="AN6" s="34" t="s">
        <v>6</v>
      </c>
      <c r="AO6" s="34"/>
      <c r="AP6" s="35"/>
      <c r="AQ6" s="35"/>
      <c r="AR6" s="36">
        <v>47086</v>
      </c>
      <c r="AS6" s="39">
        <v>-0.79999999999999716</v>
      </c>
      <c r="AT6" s="37">
        <v>46379</v>
      </c>
      <c r="AU6" s="39">
        <v>-0.40000000000000568</v>
      </c>
      <c r="AV6" s="38">
        <v>100</v>
      </c>
      <c r="AW6" s="40">
        <v>98.5</v>
      </c>
      <c r="AX6" s="36">
        <v>46819</v>
      </c>
      <c r="AY6" s="39">
        <v>-0.59999999999999432</v>
      </c>
      <c r="AZ6" s="37">
        <v>46157</v>
      </c>
      <c r="BA6" s="39">
        <v>-0.5</v>
      </c>
      <c r="BB6" s="38">
        <v>100</v>
      </c>
      <c r="BC6" s="40">
        <v>98.6</v>
      </c>
      <c r="BE6" s="32"/>
      <c r="BF6" s="33" t="s">
        <v>46</v>
      </c>
      <c r="BG6" s="34" t="s">
        <v>6</v>
      </c>
      <c r="BH6" s="34"/>
      <c r="BI6" s="35"/>
      <c r="BJ6" s="41"/>
      <c r="BK6" s="36">
        <v>53139</v>
      </c>
      <c r="BL6" s="39">
        <v>13.5</v>
      </c>
      <c r="BM6" s="37">
        <v>52516</v>
      </c>
      <c r="BN6" s="39">
        <v>13.799999999999997</v>
      </c>
      <c r="BO6" s="38">
        <v>100</v>
      </c>
      <c r="BP6" s="40">
        <v>98.8</v>
      </c>
      <c r="BQ6" s="36">
        <v>47024</v>
      </c>
      <c r="BR6" s="39">
        <v>-11.5</v>
      </c>
      <c r="BS6" s="37">
        <v>46694</v>
      </c>
      <c r="BT6" s="39">
        <v>-11.099999999999994</v>
      </c>
      <c r="BU6" s="38">
        <v>100</v>
      </c>
      <c r="BV6" s="40">
        <v>99.3</v>
      </c>
      <c r="BX6" s="32"/>
      <c r="BY6" s="33" t="s">
        <v>46</v>
      </c>
      <c r="BZ6" s="34" t="s">
        <v>6</v>
      </c>
      <c r="CA6" s="34"/>
      <c r="CB6" s="35"/>
      <c r="CC6" s="41"/>
      <c r="CD6" s="36">
        <v>45653</v>
      </c>
      <c r="CE6" s="39">
        <v>-2.9000000000000057</v>
      </c>
      <c r="CF6" s="37">
        <v>45236</v>
      </c>
      <c r="CG6" s="39">
        <v>-3.0999999999999943</v>
      </c>
      <c r="CH6" s="38">
        <v>100</v>
      </c>
      <c r="CI6" s="40">
        <v>99.1</v>
      </c>
      <c r="CJ6" s="42">
        <v>44338</v>
      </c>
      <c r="CK6" s="108">
        <f t="shared" ref="CK6:CK42" si="0">IF(AND(CD6=0,CJ6=0),"",IF(AND(CD6&gt;0,CJ6=0),"皆減",IF(AND(CD6=0,CJ6&gt;0),"皆増",ROUND(CJ6/CD6*100,1)-100)))</f>
        <v>-2.9000000000000057</v>
      </c>
      <c r="CL6" s="37">
        <v>43630</v>
      </c>
      <c r="CM6" s="108">
        <f t="shared" ref="CM6:CM42" si="1">IF(AND(CF6=0,CL6=0),"",IF(AND(CF6&gt;0,CL6=0),"皆減",IF(AND(CF6=0,CL6&gt;0),"皆増",ROUND(CL6/CF6*100,1)-100)))</f>
        <v>-3.5999999999999943</v>
      </c>
      <c r="CN6" s="30">
        <f t="shared" ref="CN6:CN42" si="2">ROUND(CL6/CL$38*100,1)</f>
        <v>100</v>
      </c>
      <c r="CO6" s="31">
        <f t="shared" ref="CO6:CO42" si="3">IF(OR(CK6="",CK6="皆減"),"",ROUND(CL6/CJ6*100,1))</f>
        <v>98.4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23593</v>
      </c>
      <c r="I7" s="37">
        <v>22797</v>
      </c>
      <c r="J7" s="38">
        <v>41.2</v>
      </c>
      <c r="K7" s="157">
        <v>96.6</v>
      </c>
      <c r="L7" s="36">
        <v>27778</v>
      </c>
      <c r="M7" s="39">
        <v>17.700000000000003</v>
      </c>
      <c r="N7" s="37">
        <v>26890</v>
      </c>
      <c r="O7" s="39">
        <v>18</v>
      </c>
      <c r="P7" s="38">
        <v>47.4</v>
      </c>
      <c r="Q7" s="40">
        <v>96.8</v>
      </c>
      <c r="S7" s="32"/>
      <c r="T7" s="33"/>
      <c r="U7" s="34" t="s">
        <v>47</v>
      </c>
      <c r="V7" s="34" t="s">
        <v>7</v>
      </c>
      <c r="W7" s="35"/>
      <c r="X7" s="35"/>
      <c r="Y7" s="36">
        <v>23082</v>
      </c>
      <c r="Z7" s="39">
        <v>-16.900000000000006</v>
      </c>
      <c r="AA7" s="37">
        <v>22071</v>
      </c>
      <c r="AB7" s="39">
        <v>-17.900000000000006</v>
      </c>
      <c r="AC7" s="38">
        <v>44</v>
      </c>
      <c r="AD7" s="40">
        <v>95.6</v>
      </c>
      <c r="AE7" s="36">
        <v>21600</v>
      </c>
      <c r="AF7" s="39">
        <v>-6.4000000000000057</v>
      </c>
      <c r="AG7" s="37">
        <v>20721</v>
      </c>
      <c r="AH7" s="39">
        <v>-6.0999999999999943</v>
      </c>
      <c r="AI7" s="38">
        <v>44.5</v>
      </c>
      <c r="AJ7" s="40">
        <v>95.9</v>
      </c>
      <c r="AL7" s="32"/>
      <c r="AM7" s="33"/>
      <c r="AN7" s="34" t="s">
        <v>47</v>
      </c>
      <c r="AO7" s="34" t="s">
        <v>7</v>
      </c>
      <c r="AP7" s="35"/>
      <c r="AQ7" s="35"/>
      <c r="AR7" s="36">
        <v>21625</v>
      </c>
      <c r="AS7" s="39">
        <v>9.9999999999994316E-2</v>
      </c>
      <c r="AT7" s="37">
        <v>20931</v>
      </c>
      <c r="AU7" s="39">
        <v>1</v>
      </c>
      <c r="AV7" s="38">
        <v>45.1</v>
      </c>
      <c r="AW7" s="40">
        <v>96.8</v>
      </c>
      <c r="AX7" s="36">
        <v>21871</v>
      </c>
      <c r="AY7" s="39">
        <v>1.0999999999999943</v>
      </c>
      <c r="AZ7" s="37">
        <v>21209</v>
      </c>
      <c r="BA7" s="39">
        <v>1.2999999999999972</v>
      </c>
      <c r="BB7" s="38">
        <v>45.9</v>
      </c>
      <c r="BC7" s="40">
        <v>97</v>
      </c>
      <c r="BE7" s="32"/>
      <c r="BF7" s="33"/>
      <c r="BG7" s="34" t="s">
        <v>47</v>
      </c>
      <c r="BH7" s="34" t="s">
        <v>7</v>
      </c>
      <c r="BI7" s="35"/>
      <c r="BJ7" s="41"/>
      <c r="BK7" s="36">
        <v>29754</v>
      </c>
      <c r="BL7" s="39">
        <v>36</v>
      </c>
      <c r="BM7" s="37">
        <v>29131</v>
      </c>
      <c r="BN7" s="39">
        <v>37.400000000000006</v>
      </c>
      <c r="BO7" s="38">
        <v>55.5</v>
      </c>
      <c r="BP7" s="40">
        <v>97.9</v>
      </c>
      <c r="BQ7" s="36">
        <v>22149</v>
      </c>
      <c r="BR7" s="39">
        <v>-25.599999999999994</v>
      </c>
      <c r="BS7" s="37">
        <v>21854</v>
      </c>
      <c r="BT7" s="39">
        <v>-25</v>
      </c>
      <c r="BU7" s="38">
        <v>46.8</v>
      </c>
      <c r="BV7" s="40">
        <v>98.7</v>
      </c>
      <c r="BX7" s="32"/>
      <c r="BY7" s="33"/>
      <c r="BZ7" s="34" t="s">
        <v>47</v>
      </c>
      <c r="CA7" s="34" t="s">
        <v>7</v>
      </c>
      <c r="CB7" s="35"/>
      <c r="CC7" s="41"/>
      <c r="CD7" s="36">
        <v>22016</v>
      </c>
      <c r="CE7" s="39">
        <v>-0.59999999999999432</v>
      </c>
      <c r="CF7" s="37">
        <v>21634</v>
      </c>
      <c r="CG7" s="39">
        <v>-1</v>
      </c>
      <c r="CH7" s="38">
        <v>47.8</v>
      </c>
      <c r="CI7" s="40">
        <v>98.3</v>
      </c>
      <c r="CJ7" s="42">
        <v>22738</v>
      </c>
      <c r="CK7" s="108">
        <f t="shared" si="0"/>
        <v>3.2999999999999972</v>
      </c>
      <c r="CL7" s="37">
        <v>22065</v>
      </c>
      <c r="CM7" s="108">
        <f t="shared" si="1"/>
        <v>2</v>
      </c>
      <c r="CN7" s="30">
        <f t="shared" si="2"/>
        <v>50.6</v>
      </c>
      <c r="CO7" s="31">
        <f t="shared" si="3"/>
        <v>97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600</v>
      </c>
      <c r="I8" s="37">
        <v>597</v>
      </c>
      <c r="J8" s="38">
        <v>1.1000000000000001</v>
      </c>
      <c r="K8" s="157">
        <v>99.5</v>
      </c>
      <c r="L8" s="36">
        <v>588</v>
      </c>
      <c r="M8" s="39">
        <v>-2</v>
      </c>
      <c r="N8" s="37">
        <v>579</v>
      </c>
      <c r="O8" s="39">
        <v>-3</v>
      </c>
      <c r="P8" s="38">
        <v>1</v>
      </c>
      <c r="Q8" s="40">
        <v>98.5</v>
      </c>
      <c r="S8" s="32"/>
      <c r="T8" s="33"/>
      <c r="U8" s="34"/>
      <c r="V8" s="33" t="s">
        <v>48</v>
      </c>
      <c r="W8" s="35" t="s">
        <v>9</v>
      </c>
      <c r="X8" s="35"/>
      <c r="Y8" s="36">
        <v>585</v>
      </c>
      <c r="Z8" s="39">
        <v>-0.5</v>
      </c>
      <c r="AA8" s="37">
        <v>570</v>
      </c>
      <c r="AB8" s="39">
        <v>-1.5999999999999943</v>
      </c>
      <c r="AC8" s="38">
        <v>1.1000000000000001</v>
      </c>
      <c r="AD8" s="40">
        <v>97.4</v>
      </c>
      <c r="AE8" s="36">
        <v>684</v>
      </c>
      <c r="AF8" s="39">
        <v>16.900000000000006</v>
      </c>
      <c r="AG8" s="37">
        <v>672</v>
      </c>
      <c r="AH8" s="39">
        <v>17.900000000000006</v>
      </c>
      <c r="AI8" s="38">
        <v>1.4</v>
      </c>
      <c r="AJ8" s="40">
        <v>98.2</v>
      </c>
      <c r="AL8" s="32"/>
      <c r="AM8" s="33"/>
      <c r="AN8" s="34"/>
      <c r="AO8" s="33" t="s">
        <v>48</v>
      </c>
      <c r="AP8" s="35" t="s">
        <v>9</v>
      </c>
      <c r="AQ8" s="35"/>
      <c r="AR8" s="43">
        <v>642</v>
      </c>
      <c r="AS8" s="39">
        <v>-6.0999999999999943</v>
      </c>
      <c r="AT8" s="44">
        <v>630</v>
      </c>
      <c r="AU8" s="39">
        <v>-6.2000000000000028</v>
      </c>
      <c r="AV8" s="38">
        <v>1.4</v>
      </c>
      <c r="AW8" s="40">
        <v>98.1</v>
      </c>
      <c r="AX8" s="43">
        <v>650</v>
      </c>
      <c r="AY8" s="39">
        <v>1.2000000000000028</v>
      </c>
      <c r="AZ8" s="44">
        <v>637</v>
      </c>
      <c r="BA8" s="39">
        <v>1.0999999999999943</v>
      </c>
      <c r="BB8" s="38">
        <v>1.4</v>
      </c>
      <c r="BC8" s="40">
        <v>98</v>
      </c>
      <c r="BE8" s="32"/>
      <c r="BF8" s="33"/>
      <c r="BG8" s="34"/>
      <c r="BH8" s="33" t="s">
        <v>48</v>
      </c>
      <c r="BI8" s="35" t="s">
        <v>9</v>
      </c>
      <c r="BJ8" s="41"/>
      <c r="BK8" s="43">
        <v>701</v>
      </c>
      <c r="BL8" s="39">
        <v>7.7999999999999972</v>
      </c>
      <c r="BM8" s="44">
        <v>692</v>
      </c>
      <c r="BN8" s="39">
        <v>8.5999999999999943</v>
      </c>
      <c r="BO8" s="38">
        <v>1.3</v>
      </c>
      <c r="BP8" s="40">
        <v>98.7</v>
      </c>
      <c r="BQ8" s="43">
        <v>682</v>
      </c>
      <c r="BR8" s="39">
        <v>-2.7000000000000028</v>
      </c>
      <c r="BS8" s="44">
        <v>672</v>
      </c>
      <c r="BT8" s="39">
        <v>-2.9000000000000057</v>
      </c>
      <c r="BU8" s="38">
        <v>1.4</v>
      </c>
      <c r="BV8" s="40">
        <v>98.5</v>
      </c>
      <c r="BX8" s="32"/>
      <c r="BY8" s="33"/>
      <c r="BZ8" s="34"/>
      <c r="CA8" s="33" t="s">
        <v>48</v>
      </c>
      <c r="CB8" s="35" t="s">
        <v>9</v>
      </c>
      <c r="CC8" s="41"/>
      <c r="CD8" s="43">
        <v>661</v>
      </c>
      <c r="CE8" s="39">
        <v>-3.0999999999999943</v>
      </c>
      <c r="CF8" s="44">
        <v>648</v>
      </c>
      <c r="CG8" s="39">
        <v>-3.5999999999999943</v>
      </c>
      <c r="CH8" s="38">
        <v>1.4</v>
      </c>
      <c r="CI8" s="40">
        <v>98</v>
      </c>
      <c r="CJ8" s="42">
        <v>686</v>
      </c>
      <c r="CK8" s="108">
        <f t="shared" si="0"/>
        <v>3.7999999999999972</v>
      </c>
      <c r="CL8" s="37">
        <v>668</v>
      </c>
      <c r="CM8" s="108">
        <f t="shared" si="1"/>
        <v>3.0999999999999943</v>
      </c>
      <c r="CN8" s="30">
        <f t="shared" si="2"/>
        <v>1.5</v>
      </c>
      <c r="CO8" s="31">
        <f t="shared" si="3"/>
        <v>97.4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20087</v>
      </c>
      <c r="I9" s="37">
        <v>19294</v>
      </c>
      <c r="J9" s="38">
        <v>34.9</v>
      </c>
      <c r="K9" s="157">
        <v>96.1</v>
      </c>
      <c r="L9" s="36">
        <v>21203</v>
      </c>
      <c r="M9" s="39">
        <v>5.5999999999999943</v>
      </c>
      <c r="N9" s="37">
        <v>20324</v>
      </c>
      <c r="O9" s="39">
        <v>5.2999999999999972</v>
      </c>
      <c r="P9" s="38">
        <v>35.799999999999997</v>
      </c>
      <c r="Q9" s="40">
        <v>95.9</v>
      </c>
      <c r="S9" s="32"/>
      <c r="T9" s="33"/>
      <c r="U9" s="34"/>
      <c r="V9" s="33" t="s">
        <v>49</v>
      </c>
      <c r="W9" s="35" t="s">
        <v>11</v>
      </c>
      <c r="X9" s="35"/>
      <c r="Y9" s="36">
        <v>20673</v>
      </c>
      <c r="Z9" s="39">
        <v>-2.5</v>
      </c>
      <c r="AA9" s="37">
        <v>19677</v>
      </c>
      <c r="AB9" s="39">
        <v>-3.2000000000000028</v>
      </c>
      <c r="AC9" s="38">
        <v>39.200000000000003</v>
      </c>
      <c r="AD9" s="40">
        <v>95.2</v>
      </c>
      <c r="AE9" s="36">
        <v>19323</v>
      </c>
      <c r="AF9" s="39">
        <v>-6.5</v>
      </c>
      <c r="AG9" s="37">
        <v>18456</v>
      </c>
      <c r="AH9" s="39">
        <v>-6.2000000000000028</v>
      </c>
      <c r="AI9" s="38">
        <v>39.6</v>
      </c>
      <c r="AJ9" s="40">
        <v>95.5</v>
      </c>
      <c r="AL9" s="32"/>
      <c r="AM9" s="33"/>
      <c r="AN9" s="34"/>
      <c r="AO9" s="33" t="s">
        <v>49</v>
      </c>
      <c r="AP9" s="35" t="s">
        <v>11</v>
      </c>
      <c r="AQ9" s="35"/>
      <c r="AR9" s="43">
        <v>18966</v>
      </c>
      <c r="AS9" s="39">
        <v>-1.7999999999999972</v>
      </c>
      <c r="AT9" s="44">
        <v>18284</v>
      </c>
      <c r="AU9" s="39">
        <v>-0.90000000000000568</v>
      </c>
      <c r="AV9" s="38">
        <v>39.4</v>
      </c>
      <c r="AW9" s="40">
        <v>96.4</v>
      </c>
      <c r="AX9" s="43">
        <v>19213</v>
      </c>
      <c r="AY9" s="39">
        <v>1.2999999999999972</v>
      </c>
      <c r="AZ9" s="44">
        <v>18564</v>
      </c>
      <c r="BA9" s="39">
        <v>1.5</v>
      </c>
      <c r="BB9" s="38">
        <v>40.200000000000003</v>
      </c>
      <c r="BC9" s="40">
        <v>96.6</v>
      </c>
      <c r="BE9" s="32"/>
      <c r="BF9" s="33"/>
      <c r="BG9" s="34"/>
      <c r="BH9" s="33" t="s">
        <v>49</v>
      </c>
      <c r="BI9" s="35" t="s">
        <v>11</v>
      </c>
      <c r="BJ9" s="41"/>
      <c r="BK9" s="43">
        <v>26006</v>
      </c>
      <c r="BL9" s="39">
        <v>35.400000000000006</v>
      </c>
      <c r="BM9" s="44">
        <v>25392</v>
      </c>
      <c r="BN9" s="39">
        <v>36.800000000000011</v>
      </c>
      <c r="BO9" s="38">
        <v>48.4</v>
      </c>
      <c r="BP9" s="40">
        <v>97.6</v>
      </c>
      <c r="BQ9" s="43">
        <v>19446</v>
      </c>
      <c r="BR9" s="39">
        <v>-25.200000000000003</v>
      </c>
      <c r="BS9" s="44">
        <v>19161</v>
      </c>
      <c r="BT9" s="39">
        <v>-24.5</v>
      </c>
      <c r="BU9" s="38">
        <v>41</v>
      </c>
      <c r="BV9" s="40">
        <v>98.5</v>
      </c>
      <c r="BX9" s="32"/>
      <c r="BY9" s="33"/>
      <c r="BZ9" s="34"/>
      <c r="CA9" s="33" t="s">
        <v>49</v>
      </c>
      <c r="CB9" s="35" t="s">
        <v>11</v>
      </c>
      <c r="CC9" s="41"/>
      <c r="CD9" s="43">
        <v>18385</v>
      </c>
      <c r="CE9" s="39">
        <v>-5.5</v>
      </c>
      <c r="CF9" s="44">
        <v>18016</v>
      </c>
      <c r="CG9" s="39">
        <v>-6</v>
      </c>
      <c r="CH9" s="38">
        <v>39.799999999999997</v>
      </c>
      <c r="CI9" s="40">
        <v>98</v>
      </c>
      <c r="CJ9" s="42">
        <v>19687</v>
      </c>
      <c r="CK9" s="108">
        <f t="shared" si="0"/>
        <v>7.0999999999999943</v>
      </c>
      <c r="CL9" s="37">
        <v>19032</v>
      </c>
      <c r="CM9" s="108">
        <f t="shared" si="1"/>
        <v>5.5999999999999943</v>
      </c>
      <c r="CN9" s="30">
        <f t="shared" si="2"/>
        <v>43.6</v>
      </c>
      <c r="CO9" s="31">
        <f t="shared" si="3"/>
        <v>96.7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216</v>
      </c>
      <c r="I10" s="37">
        <v>216</v>
      </c>
      <c r="J10" s="38">
        <v>0.4</v>
      </c>
      <c r="K10" s="157">
        <v>100</v>
      </c>
      <c r="L10" s="36">
        <v>402</v>
      </c>
      <c r="M10" s="39">
        <v>86.1</v>
      </c>
      <c r="N10" s="37">
        <v>402</v>
      </c>
      <c r="O10" s="39">
        <v>86.1</v>
      </c>
      <c r="P10" s="38">
        <v>0.7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36">
        <v>288</v>
      </c>
      <c r="Z10" s="39">
        <v>-28.400000000000006</v>
      </c>
      <c r="AA10" s="37">
        <v>288</v>
      </c>
      <c r="AB10" s="39">
        <v>-28.400000000000006</v>
      </c>
      <c r="AC10" s="38">
        <v>0.6</v>
      </c>
      <c r="AD10" s="40">
        <v>100</v>
      </c>
      <c r="AE10" s="36">
        <v>237</v>
      </c>
      <c r="AF10" s="39">
        <v>-17.700000000000003</v>
      </c>
      <c r="AG10" s="37">
        <v>237</v>
      </c>
      <c r="AH10" s="39">
        <v>-17.700000000000003</v>
      </c>
      <c r="AI10" s="38">
        <v>0.5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480</v>
      </c>
      <c r="AS10" s="39">
        <v>102.5</v>
      </c>
      <c r="AT10" s="44">
        <v>480</v>
      </c>
      <c r="AU10" s="39">
        <v>102.5</v>
      </c>
      <c r="AV10" s="38">
        <v>1</v>
      </c>
      <c r="AW10" s="40">
        <v>100</v>
      </c>
      <c r="AX10" s="43">
        <v>98</v>
      </c>
      <c r="AY10" s="39">
        <v>-79.599999999999994</v>
      </c>
      <c r="AZ10" s="44">
        <v>98</v>
      </c>
      <c r="BA10" s="39">
        <v>-79.599999999999994</v>
      </c>
      <c r="BB10" s="38">
        <v>0.2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745</v>
      </c>
      <c r="BL10" s="39">
        <v>660.2</v>
      </c>
      <c r="BM10" s="44">
        <v>745</v>
      </c>
      <c r="BN10" s="39">
        <v>660.2</v>
      </c>
      <c r="BO10" s="38">
        <v>1.4</v>
      </c>
      <c r="BP10" s="40">
        <v>100</v>
      </c>
      <c r="BQ10" s="43">
        <v>213</v>
      </c>
      <c r="BR10" s="39">
        <v>-71.400000000000006</v>
      </c>
      <c r="BS10" s="44">
        <v>213</v>
      </c>
      <c r="BT10" s="39">
        <v>-71.400000000000006</v>
      </c>
      <c r="BU10" s="38">
        <v>0.5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480</v>
      </c>
      <c r="CE10" s="39">
        <v>125.4</v>
      </c>
      <c r="CF10" s="44">
        <v>480</v>
      </c>
      <c r="CG10" s="39">
        <v>125.4</v>
      </c>
      <c r="CH10" s="38">
        <v>1.1000000000000001</v>
      </c>
      <c r="CI10" s="40">
        <v>100</v>
      </c>
      <c r="CJ10" s="42">
        <v>0</v>
      </c>
      <c r="CK10" s="108" t="str">
        <f t="shared" si="0"/>
        <v>皆減</v>
      </c>
      <c r="CL10" s="37">
        <v>0</v>
      </c>
      <c r="CM10" s="108" t="str">
        <f t="shared" si="1"/>
        <v>皆減</v>
      </c>
      <c r="CN10" s="30">
        <f t="shared" si="2"/>
        <v>0</v>
      </c>
      <c r="CO10" s="31" t="str">
        <f t="shared" si="3"/>
        <v/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1585</v>
      </c>
      <c r="I11" s="37">
        <v>1585</v>
      </c>
      <c r="J11" s="38">
        <v>2.9</v>
      </c>
      <c r="K11" s="157">
        <v>100</v>
      </c>
      <c r="L11" s="36">
        <v>1861</v>
      </c>
      <c r="M11" s="39">
        <v>17.400000000000006</v>
      </c>
      <c r="N11" s="37">
        <v>1861</v>
      </c>
      <c r="O11" s="39">
        <v>17.400000000000006</v>
      </c>
      <c r="P11" s="38">
        <v>3.3</v>
      </c>
      <c r="Q11" s="40">
        <v>100</v>
      </c>
      <c r="S11" s="32"/>
      <c r="T11" s="33"/>
      <c r="U11" s="34"/>
      <c r="V11" s="33" t="s">
        <v>51</v>
      </c>
      <c r="W11" s="35" t="s">
        <v>13</v>
      </c>
      <c r="X11" s="35"/>
      <c r="Y11" s="36">
        <v>1570</v>
      </c>
      <c r="Z11" s="39">
        <v>-15.599999999999994</v>
      </c>
      <c r="AA11" s="37">
        <v>1570</v>
      </c>
      <c r="AB11" s="39">
        <v>-15.599999999999994</v>
      </c>
      <c r="AC11" s="38">
        <v>3.1</v>
      </c>
      <c r="AD11" s="40">
        <v>100</v>
      </c>
      <c r="AE11" s="36">
        <v>1487</v>
      </c>
      <c r="AF11" s="39">
        <v>-5.2999999999999972</v>
      </c>
      <c r="AG11" s="37">
        <v>1487</v>
      </c>
      <c r="AH11" s="39">
        <v>-5.2999999999999972</v>
      </c>
      <c r="AI11" s="38">
        <v>3.2</v>
      </c>
      <c r="AJ11" s="40">
        <v>100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1450</v>
      </c>
      <c r="AS11" s="39">
        <v>-2.5</v>
      </c>
      <c r="AT11" s="44">
        <v>1450</v>
      </c>
      <c r="AU11" s="39">
        <v>-2.5</v>
      </c>
      <c r="AV11" s="38">
        <v>3.1</v>
      </c>
      <c r="AW11" s="40">
        <v>100</v>
      </c>
      <c r="AX11" s="43">
        <v>1280</v>
      </c>
      <c r="AY11" s="39">
        <v>-11.700000000000003</v>
      </c>
      <c r="AZ11" s="44">
        <v>1280</v>
      </c>
      <c r="BA11" s="39">
        <v>-11.700000000000003</v>
      </c>
      <c r="BB11" s="38">
        <v>2.8</v>
      </c>
      <c r="BC11" s="40">
        <v>100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1705</v>
      </c>
      <c r="BL11" s="39">
        <v>33.199999999999989</v>
      </c>
      <c r="BM11" s="44">
        <v>1705</v>
      </c>
      <c r="BN11" s="39">
        <v>33.199999999999989</v>
      </c>
      <c r="BO11" s="38">
        <v>3.2</v>
      </c>
      <c r="BP11" s="40">
        <v>100</v>
      </c>
      <c r="BQ11" s="43">
        <v>1305</v>
      </c>
      <c r="BR11" s="39">
        <v>-23.5</v>
      </c>
      <c r="BS11" s="44">
        <v>1305</v>
      </c>
      <c r="BT11" s="39">
        <v>-23.5</v>
      </c>
      <c r="BU11" s="38">
        <v>2.8</v>
      </c>
      <c r="BV11" s="40">
        <v>100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1535</v>
      </c>
      <c r="CE11" s="39">
        <v>17.599999999999994</v>
      </c>
      <c r="CF11" s="44">
        <v>1535</v>
      </c>
      <c r="CG11" s="39">
        <v>17.599999999999994</v>
      </c>
      <c r="CH11" s="38">
        <v>3.4</v>
      </c>
      <c r="CI11" s="40">
        <v>100</v>
      </c>
      <c r="CJ11" s="42">
        <v>1581</v>
      </c>
      <c r="CK11" s="108">
        <f t="shared" si="0"/>
        <v>3</v>
      </c>
      <c r="CL11" s="37">
        <v>1581</v>
      </c>
      <c r="CM11" s="108">
        <f t="shared" si="1"/>
        <v>3</v>
      </c>
      <c r="CN11" s="30">
        <f t="shared" si="2"/>
        <v>3.6</v>
      </c>
      <c r="CO11" s="31">
        <f t="shared" si="3"/>
        <v>100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1321</v>
      </c>
      <c r="I12" s="37">
        <v>1321</v>
      </c>
      <c r="J12" s="38">
        <v>2.4</v>
      </c>
      <c r="K12" s="157">
        <v>100</v>
      </c>
      <c r="L12" s="36">
        <v>4126</v>
      </c>
      <c r="M12" s="39">
        <v>212.3</v>
      </c>
      <c r="N12" s="37">
        <v>4126</v>
      </c>
      <c r="O12" s="39">
        <v>212.3</v>
      </c>
      <c r="P12" s="38">
        <v>7.3</v>
      </c>
      <c r="Q12" s="40">
        <v>100</v>
      </c>
      <c r="S12" s="32"/>
      <c r="T12" s="33"/>
      <c r="U12" s="34"/>
      <c r="V12" s="33" t="s">
        <v>53</v>
      </c>
      <c r="W12" s="35" t="s">
        <v>14</v>
      </c>
      <c r="X12" s="35"/>
      <c r="Y12" s="36">
        <v>254</v>
      </c>
      <c r="Z12" s="39">
        <v>-93.8</v>
      </c>
      <c r="AA12" s="37">
        <v>254</v>
      </c>
      <c r="AB12" s="39">
        <v>-93.8</v>
      </c>
      <c r="AC12" s="38">
        <v>0.5</v>
      </c>
      <c r="AD12" s="40">
        <v>100</v>
      </c>
      <c r="AE12" s="36">
        <v>106</v>
      </c>
      <c r="AF12" s="39">
        <v>-58.3</v>
      </c>
      <c r="AG12" s="37">
        <v>106</v>
      </c>
      <c r="AH12" s="39">
        <v>-58.3</v>
      </c>
      <c r="AI12" s="38">
        <v>0.2</v>
      </c>
      <c r="AJ12" s="40">
        <v>100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567</v>
      </c>
      <c r="AS12" s="39">
        <v>434.9</v>
      </c>
      <c r="AT12" s="44">
        <v>567</v>
      </c>
      <c r="AU12" s="39">
        <v>434.9</v>
      </c>
      <c r="AV12" s="38">
        <v>1.2</v>
      </c>
      <c r="AW12" s="40">
        <v>100</v>
      </c>
      <c r="AX12" s="43">
        <v>728</v>
      </c>
      <c r="AY12" s="39">
        <v>28.400000000000006</v>
      </c>
      <c r="AZ12" s="44">
        <v>728</v>
      </c>
      <c r="BA12" s="39">
        <v>28.400000000000006</v>
      </c>
      <c r="BB12" s="38">
        <v>1.6</v>
      </c>
      <c r="BC12" s="40">
        <v>100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1342</v>
      </c>
      <c r="BL12" s="39">
        <v>84.300000000000011</v>
      </c>
      <c r="BM12" s="44">
        <v>1342</v>
      </c>
      <c r="BN12" s="39">
        <v>84.300000000000011</v>
      </c>
      <c r="BO12" s="38">
        <v>2.6</v>
      </c>
      <c r="BP12" s="40">
        <v>100</v>
      </c>
      <c r="BQ12" s="43">
        <v>716</v>
      </c>
      <c r="BR12" s="39">
        <v>-46.6</v>
      </c>
      <c r="BS12" s="44">
        <v>716</v>
      </c>
      <c r="BT12" s="39">
        <v>-46.6</v>
      </c>
      <c r="BU12" s="38">
        <v>1.5</v>
      </c>
      <c r="BV12" s="40">
        <v>100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1435</v>
      </c>
      <c r="CE12" s="39">
        <v>100.4</v>
      </c>
      <c r="CF12" s="44">
        <v>1435</v>
      </c>
      <c r="CG12" s="39">
        <v>100.4</v>
      </c>
      <c r="CH12" s="38">
        <v>3.2</v>
      </c>
      <c r="CI12" s="40">
        <v>100</v>
      </c>
      <c r="CJ12" s="42">
        <v>784</v>
      </c>
      <c r="CK12" s="108">
        <f t="shared" si="0"/>
        <v>-45.4</v>
      </c>
      <c r="CL12" s="37">
        <v>784</v>
      </c>
      <c r="CM12" s="108">
        <f t="shared" si="1"/>
        <v>-45.4</v>
      </c>
      <c r="CN12" s="30">
        <f t="shared" si="2"/>
        <v>1.8</v>
      </c>
      <c r="CO12" s="31">
        <f t="shared" si="3"/>
        <v>100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28807</v>
      </c>
      <c r="I13" s="37">
        <v>28807</v>
      </c>
      <c r="J13" s="38">
        <v>52.1</v>
      </c>
      <c r="K13" s="157">
        <v>100</v>
      </c>
      <c r="L13" s="36">
        <v>25952</v>
      </c>
      <c r="M13" s="39">
        <v>-9.9000000000000057</v>
      </c>
      <c r="N13" s="37">
        <v>25952</v>
      </c>
      <c r="O13" s="39">
        <v>-9.9000000000000057</v>
      </c>
      <c r="P13" s="38">
        <v>45.7</v>
      </c>
      <c r="Q13" s="40">
        <v>100</v>
      </c>
      <c r="S13" s="32"/>
      <c r="T13" s="33"/>
      <c r="U13" s="34" t="s">
        <v>55</v>
      </c>
      <c r="V13" s="34" t="s">
        <v>15</v>
      </c>
      <c r="W13" s="35"/>
      <c r="X13" s="35"/>
      <c r="Y13" s="36">
        <v>24374</v>
      </c>
      <c r="Z13" s="39">
        <v>-6.0999999999999943</v>
      </c>
      <c r="AA13" s="37">
        <v>24374</v>
      </c>
      <c r="AB13" s="39">
        <v>-6.0999999999999943</v>
      </c>
      <c r="AC13" s="38">
        <v>48.6</v>
      </c>
      <c r="AD13" s="40">
        <v>100</v>
      </c>
      <c r="AE13" s="36">
        <v>22172</v>
      </c>
      <c r="AF13" s="39">
        <v>-9</v>
      </c>
      <c r="AG13" s="37">
        <v>22172</v>
      </c>
      <c r="AH13" s="39">
        <v>-9</v>
      </c>
      <c r="AI13" s="38">
        <v>47.6</v>
      </c>
      <c r="AJ13" s="40">
        <v>100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21211</v>
      </c>
      <c r="AS13" s="39">
        <v>-4.2999999999999972</v>
      </c>
      <c r="AT13" s="37">
        <v>21211</v>
      </c>
      <c r="AU13" s="39">
        <v>-4.2999999999999972</v>
      </c>
      <c r="AV13" s="38">
        <v>45.7</v>
      </c>
      <c r="AW13" s="40">
        <v>100</v>
      </c>
      <c r="AX13" s="36">
        <v>20549</v>
      </c>
      <c r="AY13" s="39">
        <v>-3.0999999999999943</v>
      </c>
      <c r="AZ13" s="37">
        <v>20549</v>
      </c>
      <c r="BA13" s="39">
        <v>-3.0999999999999943</v>
      </c>
      <c r="BB13" s="38">
        <v>44.5</v>
      </c>
      <c r="BC13" s="40">
        <v>100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19502</v>
      </c>
      <c r="BL13" s="39">
        <v>-5.0999999999999943</v>
      </c>
      <c r="BM13" s="37">
        <v>19502</v>
      </c>
      <c r="BN13" s="39">
        <v>-5.0999999999999943</v>
      </c>
      <c r="BO13" s="38">
        <v>37.1</v>
      </c>
      <c r="BP13" s="40">
        <v>100</v>
      </c>
      <c r="BQ13" s="36">
        <v>21100</v>
      </c>
      <c r="BR13" s="39">
        <v>8.2000000000000028</v>
      </c>
      <c r="BS13" s="37">
        <v>21073</v>
      </c>
      <c r="BT13" s="39">
        <v>8.0999999999999943</v>
      </c>
      <c r="BU13" s="38">
        <v>45.1</v>
      </c>
      <c r="BV13" s="40">
        <v>99.9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20006</v>
      </c>
      <c r="CE13" s="39">
        <v>-5.2000000000000028</v>
      </c>
      <c r="CF13" s="37">
        <v>19979</v>
      </c>
      <c r="CG13" s="39">
        <v>-5.2000000000000028</v>
      </c>
      <c r="CH13" s="38">
        <v>44.2</v>
      </c>
      <c r="CI13" s="40">
        <v>99.9</v>
      </c>
      <c r="CJ13" s="42">
        <v>18510</v>
      </c>
      <c r="CK13" s="108">
        <f t="shared" si="0"/>
        <v>-7.5</v>
      </c>
      <c r="CL13" s="37">
        <v>18483</v>
      </c>
      <c r="CM13" s="108">
        <f t="shared" si="1"/>
        <v>-7.5</v>
      </c>
      <c r="CN13" s="30">
        <f t="shared" si="2"/>
        <v>42.4</v>
      </c>
      <c r="CO13" s="31">
        <f t="shared" si="3"/>
        <v>99.9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28258</v>
      </c>
      <c r="I14" s="37">
        <v>28258</v>
      </c>
      <c r="J14" s="38">
        <v>51.1</v>
      </c>
      <c r="K14" s="157">
        <v>100</v>
      </c>
      <c r="L14" s="36">
        <v>25420</v>
      </c>
      <c r="M14" s="39">
        <v>-10</v>
      </c>
      <c r="N14" s="37">
        <v>25420</v>
      </c>
      <c r="O14" s="39">
        <v>-10</v>
      </c>
      <c r="P14" s="38">
        <v>44.8</v>
      </c>
      <c r="Q14" s="40">
        <v>100</v>
      </c>
      <c r="S14" s="32"/>
      <c r="T14" s="33"/>
      <c r="U14" s="34"/>
      <c r="V14" s="33" t="s">
        <v>57</v>
      </c>
      <c r="W14" s="230" t="s">
        <v>16</v>
      </c>
      <c r="X14" s="230"/>
      <c r="Y14" s="36">
        <v>23859</v>
      </c>
      <c r="Z14" s="39">
        <v>-6.0999999999999943</v>
      </c>
      <c r="AA14" s="37">
        <v>23859</v>
      </c>
      <c r="AB14" s="39">
        <v>-6.0999999999999943</v>
      </c>
      <c r="AC14" s="38">
        <v>47.5</v>
      </c>
      <c r="AD14" s="40">
        <v>100</v>
      </c>
      <c r="AE14" s="36">
        <v>21675</v>
      </c>
      <c r="AF14" s="39">
        <v>-9.2000000000000028</v>
      </c>
      <c r="AG14" s="37">
        <v>21675</v>
      </c>
      <c r="AH14" s="39">
        <v>-9.2000000000000028</v>
      </c>
      <c r="AI14" s="38">
        <v>46.5</v>
      </c>
      <c r="AJ14" s="40">
        <v>100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19682</v>
      </c>
      <c r="AS14" s="39">
        <v>-9.2000000000000028</v>
      </c>
      <c r="AT14" s="37">
        <v>19682</v>
      </c>
      <c r="AU14" s="39">
        <v>-9.2000000000000028</v>
      </c>
      <c r="AV14" s="38">
        <v>42.4</v>
      </c>
      <c r="AW14" s="40">
        <v>100</v>
      </c>
      <c r="AX14" s="36">
        <v>19057</v>
      </c>
      <c r="AY14" s="39">
        <v>-3.2000000000000028</v>
      </c>
      <c r="AZ14" s="37">
        <v>19057</v>
      </c>
      <c r="BA14" s="39">
        <v>-3.2000000000000028</v>
      </c>
      <c r="BB14" s="38">
        <v>41.3</v>
      </c>
      <c r="BC14" s="40">
        <v>100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18048</v>
      </c>
      <c r="BL14" s="39">
        <v>-5.2999999999999972</v>
      </c>
      <c r="BM14" s="37">
        <v>18048</v>
      </c>
      <c r="BN14" s="39">
        <v>-5.2999999999999972</v>
      </c>
      <c r="BO14" s="38">
        <v>34.4</v>
      </c>
      <c r="BP14" s="40">
        <v>100</v>
      </c>
      <c r="BQ14" s="36">
        <v>19684</v>
      </c>
      <c r="BR14" s="39">
        <v>9.0999999999999943</v>
      </c>
      <c r="BS14" s="37">
        <v>19657</v>
      </c>
      <c r="BT14" s="39">
        <v>8.9000000000000057</v>
      </c>
      <c r="BU14" s="38">
        <v>42.1</v>
      </c>
      <c r="BV14" s="40">
        <v>99.9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18022</v>
      </c>
      <c r="CE14" s="39">
        <v>-8.4000000000000057</v>
      </c>
      <c r="CF14" s="37">
        <v>17995</v>
      </c>
      <c r="CG14" s="39">
        <v>-8.5</v>
      </c>
      <c r="CH14" s="38">
        <v>39.799999999999997</v>
      </c>
      <c r="CI14" s="40">
        <v>99.9</v>
      </c>
      <c r="CJ14" s="42">
        <v>16692</v>
      </c>
      <c r="CK14" s="108">
        <f t="shared" si="0"/>
        <v>-7.4000000000000057</v>
      </c>
      <c r="CL14" s="37">
        <v>16665</v>
      </c>
      <c r="CM14" s="108">
        <f t="shared" si="1"/>
        <v>-7.4000000000000057</v>
      </c>
      <c r="CN14" s="30">
        <f t="shared" si="2"/>
        <v>38.200000000000003</v>
      </c>
      <c r="CO14" s="31">
        <f t="shared" si="3"/>
        <v>99.8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470</v>
      </c>
      <c r="I15" s="37">
        <v>470</v>
      </c>
      <c r="J15" s="38">
        <v>0.8</v>
      </c>
      <c r="K15" s="157">
        <v>100</v>
      </c>
      <c r="L15" s="36">
        <v>517</v>
      </c>
      <c r="M15" s="39">
        <v>10</v>
      </c>
      <c r="N15" s="37">
        <v>517</v>
      </c>
      <c r="O15" s="39">
        <v>10</v>
      </c>
      <c r="P15" s="38">
        <v>0.9</v>
      </c>
      <c r="Q15" s="40">
        <v>100</v>
      </c>
      <c r="S15" s="32"/>
      <c r="T15" s="33"/>
      <c r="U15" s="34"/>
      <c r="V15" s="34"/>
      <c r="W15" s="35" t="s">
        <v>59</v>
      </c>
      <c r="X15" s="35" t="s">
        <v>17</v>
      </c>
      <c r="Y15" s="36">
        <v>561</v>
      </c>
      <c r="Z15" s="39">
        <v>8.5</v>
      </c>
      <c r="AA15" s="37">
        <v>561</v>
      </c>
      <c r="AB15" s="39">
        <v>8.5</v>
      </c>
      <c r="AC15" s="38">
        <v>1.1000000000000001</v>
      </c>
      <c r="AD15" s="40">
        <v>100</v>
      </c>
      <c r="AE15" s="36">
        <v>597</v>
      </c>
      <c r="AF15" s="39">
        <v>6.4000000000000057</v>
      </c>
      <c r="AG15" s="37">
        <v>597</v>
      </c>
      <c r="AH15" s="39">
        <v>6.4000000000000057</v>
      </c>
      <c r="AI15" s="38">
        <v>1.3</v>
      </c>
      <c r="AJ15" s="40">
        <v>100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603</v>
      </c>
      <c r="AS15" s="39">
        <v>1</v>
      </c>
      <c r="AT15" s="44">
        <v>603</v>
      </c>
      <c r="AU15" s="39">
        <v>1</v>
      </c>
      <c r="AV15" s="38">
        <v>1.3</v>
      </c>
      <c r="AW15" s="40">
        <v>100</v>
      </c>
      <c r="AX15" s="43">
        <v>618</v>
      </c>
      <c r="AY15" s="39">
        <v>2.5</v>
      </c>
      <c r="AZ15" s="44">
        <v>618</v>
      </c>
      <c r="BA15" s="39">
        <v>2.5</v>
      </c>
      <c r="BB15" s="38">
        <v>1.3</v>
      </c>
      <c r="BC15" s="40">
        <v>100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625</v>
      </c>
      <c r="BL15" s="39">
        <v>1.0999999999999943</v>
      </c>
      <c r="BM15" s="44">
        <v>625</v>
      </c>
      <c r="BN15" s="39">
        <v>1.0999999999999943</v>
      </c>
      <c r="BO15" s="38">
        <v>1.2</v>
      </c>
      <c r="BP15" s="40">
        <v>100</v>
      </c>
      <c r="BQ15" s="43">
        <v>633</v>
      </c>
      <c r="BR15" s="39">
        <v>1.2999999999999972</v>
      </c>
      <c r="BS15" s="44">
        <v>630</v>
      </c>
      <c r="BT15" s="39">
        <v>0.79999999999999716</v>
      </c>
      <c r="BU15" s="38">
        <v>1.3</v>
      </c>
      <c r="BV15" s="40">
        <v>99.5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651</v>
      </c>
      <c r="CE15" s="39">
        <v>2.7999999999999972</v>
      </c>
      <c r="CF15" s="44">
        <v>648</v>
      </c>
      <c r="CG15" s="39">
        <v>2.9000000000000057</v>
      </c>
      <c r="CH15" s="38">
        <v>1.4</v>
      </c>
      <c r="CI15" s="40">
        <v>99.5</v>
      </c>
      <c r="CJ15" s="42">
        <v>670</v>
      </c>
      <c r="CK15" s="108">
        <f t="shared" si="0"/>
        <v>2.9000000000000057</v>
      </c>
      <c r="CL15" s="37">
        <v>667</v>
      </c>
      <c r="CM15" s="108">
        <f t="shared" si="1"/>
        <v>2.9000000000000057</v>
      </c>
      <c r="CN15" s="30">
        <f t="shared" si="2"/>
        <v>1.5</v>
      </c>
      <c r="CO15" s="31">
        <f t="shared" si="3"/>
        <v>99.6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4141</v>
      </c>
      <c r="I16" s="37">
        <v>4141</v>
      </c>
      <c r="J16" s="38">
        <v>7.5</v>
      </c>
      <c r="K16" s="157">
        <v>100</v>
      </c>
      <c r="L16" s="36">
        <v>3639</v>
      </c>
      <c r="M16" s="39">
        <v>-12.099999999999994</v>
      </c>
      <c r="N16" s="37">
        <v>3639</v>
      </c>
      <c r="O16" s="39">
        <v>-12.099999999999994</v>
      </c>
      <c r="P16" s="38">
        <v>6.4</v>
      </c>
      <c r="Q16" s="40">
        <v>100</v>
      </c>
      <c r="S16" s="32"/>
      <c r="T16" s="33"/>
      <c r="U16" s="34"/>
      <c r="V16" s="34"/>
      <c r="W16" s="35" t="s">
        <v>61</v>
      </c>
      <c r="X16" s="35" t="s">
        <v>18</v>
      </c>
      <c r="Y16" s="36">
        <v>3770</v>
      </c>
      <c r="Z16" s="39">
        <v>3.5999999999999943</v>
      </c>
      <c r="AA16" s="37">
        <v>3770</v>
      </c>
      <c r="AB16" s="39">
        <v>3.5999999999999943</v>
      </c>
      <c r="AC16" s="38">
        <v>7.5</v>
      </c>
      <c r="AD16" s="40">
        <v>100</v>
      </c>
      <c r="AE16" s="36">
        <v>3856</v>
      </c>
      <c r="AF16" s="39">
        <v>2.2999999999999972</v>
      </c>
      <c r="AG16" s="37">
        <v>3856</v>
      </c>
      <c r="AH16" s="39">
        <v>2.2999999999999972</v>
      </c>
      <c r="AI16" s="38">
        <v>8.3000000000000007</v>
      </c>
      <c r="AJ16" s="40">
        <v>100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3058</v>
      </c>
      <c r="AS16" s="39">
        <v>-20.700000000000003</v>
      </c>
      <c r="AT16" s="44">
        <v>3058</v>
      </c>
      <c r="AU16" s="39">
        <v>-20.700000000000003</v>
      </c>
      <c r="AV16" s="38">
        <v>6.6</v>
      </c>
      <c r="AW16" s="40">
        <v>100</v>
      </c>
      <c r="AX16" s="43">
        <v>3147</v>
      </c>
      <c r="AY16" s="39">
        <v>2.9000000000000057</v>
      </c>
      <c r="AZ16" s="44">
        <v>3147</v>
      </c>
      <c r="BA16" s="39">
        <v>2.9000000000000057</v>
      </c>
      <c r="BB16" s="38">
        <v>6.8</v>
      </c>
      <c r="BC16" s="40">
        <v>100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3487</v>
      </c>
      <c r="BL16" s="39">
        <v>10.799999999999997</v>
      </c>
      <c r="BM16" s="44">
        <v>3487</v>
      </c>
      <c r="BN16" s="39">
        <v>10.799999999999997</v>
      </c>
      <c r="BO16" s="38">
        <v>6.6</v>
      </c>
      <c r="BP16" s="40">
        <v>100</v>
      </c>
      <c r="BQ16" s="43">
        <v>2977</v>
      </c>
      <c r="BR16" s="39">
        <v>-14.599999999999994</v>
      </c>
      <c r="BS16" s="44">
        <v>2953</v>
      </c>
      <c r="BT16" s="39">
        <v>-15.299999999999997</v>
      </c>
      <c r="BU16" s="38">
        <v>6.3</v>
      </c>
      <c r="BV16" s="40">
        <v>99.2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3065</v>
      </c>
      <c r="CE16" s="39">
        <v>3</v>
      </c>
      <c r="CF16" s="44">
        <v>3041</v>
      </c>
      <c r="CG16" s="39">
        <v>3</v>
      </c>
      <c r="CH16" s="38">
        <v>6.7</v>
      </c>
      <c r="CI16" s="40">
        <v>99.2</v>
      </c>
      <c r="CJ16" s="42">
        <v>3190</v>
      </c>
      <c r="CK16" s="108">
        <f t="shared" si="0"/>
        <v>4.0999999999999943</v>
      </c>
      <c r="CL16" s="37">
        <v>3166</v>
      </c>
      <c r="CM16" s="108">
        <f t="shared" si="1"/>
        <v>4.0999999999999943</v>
      </c>
      <c r="CN16" s="30">
        <f t="shared" si="2"/>
        <v>7.3</v>
      </c>
      <c r="CO16" s="31">
        <f t="shared" si="3"/>
        <v>99.2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23647</v>
      </c>
      <c r="I17" s="37">
        <v>23647</v>
      </c>
      <c r="J17" s="38">
        <v>42.7</v>
      </c>
      <c r="K17" s="157">
        <v>100</v>
      </c>
      <c r="L17" s="36">
        <v>21264</v>
      </c>
      <c r="M17" s="39">
        <v>-10.099999999999994</v>
      </c>
      <c r="N17" s="37">
        <v>21264</v>
      </c>
      <c r="O17" s="39">
        <v>-10.099999999999994</v>
      </c>
      <c r="P17" s="38">
        <v>37.5</v>
      </c>
      <c r="Q17" s="40">
        <v>100</v>
      </c>
      <c r="S17" s="32"/>
      <c r="T17" s="33"/>
      <c r="U17" s="34"/>
      <c r="V17" s="34"/>
      <c r="W17" s="35" t="s">
        <v>63</v>
      </c>
      <c r="X17" s="35" t="s">
        <v>19</v>
      </c>
      <c r="Y17" s="36">
        <v>19528</v>
      </c>
      <c r="Z17" s="39">
        <v>-8.2000000000000028</v>
      </c>
      <c r="AA17" s="37">
        <v>19528</v>
      </c>
      <c r="AB17" s="39">
        <v>-8.2000000000000028</v>
      </c>
      <c r="AC17" s="38">
        <v>38.9</v>
      </c>
      <c r="AD17" s="40">
        <v>100</v>
      </c>
      <c r="AE17" s="36">
        <v>17222</v>
      </c>
      <c r="AF17" s="39">
        <v>-11.799999999999997</v>
      </c>
      <c r="AG17" s="37">
        <v>17222</v>
      </c>
      <c r="AH17" s="39">
        <v>-11.799999999999997</v>
      </c>
      <c r="AI17" s="38">
        <v>37</v>
      </c>
      <c r="AJ17" s="40">
        <v>100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16021</v>
      </c>
      <c r="AS17" s="39">
        <v>-7</v>
      </c>
      <c r="AT17" s="44">
        <v>16021</v>
      </c>
      <c r="AU17" s="39">
        <v>-7</v>
      </c>
      <c r="AV17" s="38">
        <v>34.5</v>
      </c>
      <c r="AW17" s="40">
        <v>100</v>
      </c>
      <c r="AX17" s="43">
        <v>15292</v>
      </c>
      <c r="AY17" s="39">
        <v>-4.5999999999999943</v>
      </c>
      <c r="AZ17" s="44">
        <v>15292</v>
      </c>
      <c r="BA17" s="39">
        <v>-4.5999999999999943</v>
      </c>
      <c r="BB17" s="38">
        <v>33.1</v>
      </c>
      <c r="BC17" s="40">
        <v>100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13936</v>
      </c>
      <c r="BL17" s="39">
        <v>-8.9000000000000057</v>
      </c>
      <c r="BM17" s="44">
        <v>13936</v>
      </c>
      <c r="BN17" s="39">
        <v>-8.9000000000000057</v>
      </c>
      <c r="BO17" s="38">
        <v>26.5</v>
      </c>
      <c r="BP17" s="40">
        <v>100</v>
      </c>
      <c r="BQ17" s="43">
        <v>16074</v>
      </c>
      <c r="BR17" s="39">
        <v>15.299999999999997</v>
      </c>
      <c r="BS17" s="44">
        <v>16074</v>
      </c>
      <c r="BT17" s="39">
        <v>15.299999999999997</v>
      </c>
      <c r="BU17" s="38">
        <v>34.4</v>
      </c>
      <c r="BV17" s="40">
        <v>100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14306</v>
      </c>
      <c r="CE17" s="39">
        <v>-11</v>
      </c>
      <c r="CF17" s="44">
        <v>14306</v>
      </c>
      <c r="CG17" s="39">
        <v>-11</v>
      </c>
      <c r="CH17" s="38">
        <v>31.6</v>
      </c>
      <c r="CI17" s="40">
        <v>100</v>
      </c>
      <c r="CJ17" s="42">
        <v>12832</v>
      </c>
      <c r="CK17" s="108">
        <f t="shared" si="0"/>
        <v>-10.299999999999997</v>
      </c>
      <c r="CL17" s="37">
        <v>12832</v>
      </c>
      <c r="CM17" s="108">
        <f t="shared" si="1"/>
        <v>-10.299999999999997</v>
      </c>
      <c r="CN17" s="30">
        <f t="shared" si="2"/>
        <v>29.4</v>
      </c>
      <c r="CO17" s="31">
        <f t="shared" si="3"/>
        <v>100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549</v>
      </c>
      <c r="I18" s="37">
        <v>549</v>
      </c>
      <c r="J18" s="38">
        <v>1</v>
      </c>
      <c r="K18" s="157">
        <v>100</v>
      </c>
      <c r="L18" s="36">
        <v>532</v>
      </c>
      <c r="M18" s="39">
        <v>-3.0999999999999943</v>
      </c>
      <c r="N18" s="37">
        <v>532</v>
      </c>
      <c r="O18" s="39">
        <v>-3.0999999999999943</v>
      </c>
      <c r="P18" s="38">
        <v>0.9</v>
      </c>
      <c r="Q18" s="40">
        <v>100</v>
      </c>
      <c r="S18" s="32"/>
      <c r="T18" s="33"/>
      <c r="U18" s="34"/>
      <c r="V18" s="33" t="s">
        <v>146</v>
      </c>
      <c r="W18" s="231" t="s">
        <v>175</v>
      </c>
      <c r="X18" s="232"/>
      <c r="Y18" s="36">
        <v>515</v>
      </c>
      <c r="Z18" s="39">
        <v>-3.2000000000000028</v>
      </c>
      <c r="AA18" s="37">
        <v>515</v>
      </c>
      <c r="AB18" s="39">
        <v>-3.2000000000000028</v>
      </c>
      <c r="AC18" s="38">
        <v>1</v>
      </c>
      <c r="AD18" s="40">
        <v>100</v>
      </c>
      <c r="AE18" s="36">
        <v>497</v>
      </c>
      <c r="AF18" s="39">
        <v>-3.5</v>
      </c>
      <c r="AG18" s="37">
        <v>497</v>
      </c>
      <c r="AH18" s="39">
        <v>-3.5</v>
      </c>
      <c r="AI18" s="38">
        <v>1.1000000000000001</v>
      </c>
      <c r="AJ18" s="40">
        <v>100</v>
      </c>
      <c r="AL18" s="32"/>
      <c r="AM18" s="33"/>
      <c r="AN18" s="34"/>
      <c r="AO18" s="33" t="s">
        <v>146</v>
      </c>
      <c r="AP18" s="231" t="s">
        <v>175</v>
      </c>
      <c r="AQ18" s="232"/>
      <c r="AR18" s="43">
        <v>1529</v>
      </c>
      <c r="AS18" s="39">
        <v>207.60000000000002</v>
      </c>
      <c r="AT18" s="44">
        <v>1529</v>
      </c>
      <c r="AU18" s="39">
        <v>207.60000000000002</v>
      </c>
      <c r="AV18" s="38">
        <v>3.3</v>
      </c>
      <c r="AW18" s="40">
        <v>100</v>
      </c>
      <c r="AX18" s="43">
        <v>1492</v>
      </c>
      <c r="AY18" s="39">
        <v>-2.4000000000000057</v>
      </c>
      <c r="AZ18" s="44">
        <v>1492</v>
      </c>
      <c r="BA18" s="39">
        <v>-2.4000000000000057</v>
      </c>
      <c r="BB18" s="38">
        <v>3.2</v>
      </c>
      <c r="BC18" s="40">
        <v>100</v>
      </c>
      <c r="BE18" s="32"/>
      <c r="BF18" s="33"/>
      <c r="BG18" s="34"/>
      <c r="BH18" s="33" t="s">
        <v>146</v>
      </c>
      <c r="BI18" s="231" t="s">
        <v>175</v>
      </c>
      <c r="BJ18" s="232"/>
      <c r="BK18" s="43">
        <v>1454</v>
      </c>
      <c r="BL18" s="39">
        <v>-2.5</v>
      </c>
      <c r="BM18" s="44">
        <v>1454</v>
      </c>
      <c r="BN18" s="39">
        <v>-2.5</v>
      </c>
      <c r="BO18" s="38">
        <v>2.8</v>
      </c>
      <c r="BP18" s="40">
        <v>100</v>
      </c>
      <c r="BQ18" s="43">
        <v>1416</v>
      </c>
      <c r="BR18" s="39">
        <v>-2.5999999999999943</v>
      </c>
      <c r="BS18" s="44">
        <v>1416</v>
      </c>
      <c r="BT18" s="39">
        <v>-2.5999999999999943</v>
      </c>
      <c r="BU18" s="38">
        <v>3</v>
      </c>
      <c r="BV18" s="40">
        <v>100</v>
      </c>
      <c r="BX18" s="32"/>
      <c r="BY18" s="33"/>
      <c r="BZ18" s="34"/>
      <c r="CA18" s="33" t="s">
        <v>146</v>
      </c>
      <c r="CB18" s="231" t="s">
        <v>175</v>
      </c>
      <c r="CC18" s="232"/>
      <c r="CD18" s="43">
        <v>1984</v>
      </c>
      <c r="CE18" s="39">
        <v>40.099999999999994</v>
      </c>
      <c r="CF18" s="44">
        <v>1984</v>
      </c>
      <c r="CG18" s="39">
        <v>40.099999999999994</v>
      </c>
      <c r="CH18" s="38">
        <v>4.4000000000000004</v>
      </c>
      <c r="CI18" s="40">
        <v>100</v>
      </c>
      <c r="CJ18" s="42">
        <v>1818</v>
      </c>
      <c r="CK18" s="108">
        <f t="shared" si="0"/>
        <v>-8.4000000000000057</v>
      </c>
      <c r="CL18" s="37">
        <v>1818</v>
      </c>
      <c r="CM18" s="108">
        <f t="shared" si="1"/>
        <v>-8.4000000000000057</v>
      </c>
      <c r="CN18" s="30">
        <f t="shared" si="2"/>
        <v>4.2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147</v>
      </c>
      <c r="E19" s="34" t="s">
        <v>20</v>
      </c>
      <c r="F19" s="35"/>
      <c r="G19" s="35"/>
      <c r="H19" s="36">
        <v>818</v>
      </c>
      <c r="I19" s="37">
        <v>759</v>
      </c>
      <c r="J19" s="38">
        <v>1.4</v>
      </c>
      <c r="K19" s="157">
        <v>92.8</v>
      </c>
      <c r="L19" s="36">
        <v>822</v>
      </c>
      <c r="M19" s="39">
        <v>0.5</v>
      </c>
      <c r="N19" s="37">
        <v>785</v>
      </c>
      <c r="O19" s="39">
        <v>3.4000000000000057</v>
      </c>
      <c r="P19" s="38">
        <v>1.4</v>
      </c>
      <c r="Q19" s="40">
        <v>95.5</v>
      </c>
      <c r="S19" s="32"/>
      <c r="T19" s="33"/>
      <c r="U19" s="34" t="s">
        <v>66</v>
      </c>
      <c r="V19" s="34" t="s">
        <v>20</v>
      </c>
      <c r="W19" s="35"/>
      <c r="X19" s="35"/>
      <c r="Y19" s="36">
        <v>790</v>
      </c>
      <c r="Z19" s="39">
        <v>-3.9000000000000057</v>
      </c>
      <c r="AA19" s="37">
        <v>753</v>
      </c>
      <c r="AB19" s="39">
        <v>-4.0999999999999943</v>
      </c>
      <c r="AC19" s="38">
        <v>1.5</v>
      </c>
      <c r="AD19" s="40">
        <v>95.3</v>
      </c>
      <c r="AE19" s="36">
        <v>819</v>
      </c>
      <c r="AF19" s="39">
        <v>3.7000000000000028</v>
      </c>
      <c r="AG19" s="37">
        <v>794</v>
      </c>
      <c r="AH19" s="39">
        <v>5.4000000000000057</v>
      </c>
      <c r="AI19" s="38">
        <v>1.7</v>
      </c>
      <c r="AJ19" s="40">
        <v>96.9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841</v>
      </c>
      <c r="AS19" s="39">
        <v>2.7000000000000028</v>
      </c>
      <c r="AT19" s="44">
        <v>828</v>
      </c>
      <c r="AU19" s="39">
        <v>4.2999999999999972</v>
      </c>
      <c r="AV19" s="38">
        <v>1.8</v>
      </c>
      <c r="AW19" s="40">
        <v>98.5</v>
      </c>
      <c r="AX19" s="43">
        <v>1065</v>
      </c>
      <c r="AY19" s="39">
        <v>26.599999999999994</v>
      </c>
      <c r="AZ19" s="44">
        <v>1065</v>
      </c>
      <c r="BA19" s="39">
        <v>28.599999999999994</v>
      </c>
      <c r="BB19" s="38">
        <v>2.2999999999999998</v>
      </c>
      <c r="BC19" s="40">
        <v>100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1144</v>
      </c>
      <c r="BL19" s="39">
        <v>7.4000000000000057</v>
      </c>
      <c r="BM19" s="44">
        <v>1144</v>
      </c>
      <c r="BN19" s="39">
        <v>7.4000000000000057</v>
      </c>
      <c r="BO19" s="38">
        <v>2.2000000000000002</v>
      </c>
      <c r="BP19" s="40">
        <v>100</v>
      </c>
      <c r="BQ19" s="43">
        <v>1141</v>
      </c>
      <c r="BR19" s="39">
        <v>-0.29999999999999716</v>
      </c>
      <c r="BS19" s="44">
        <v>1133</v>
      </c>
      <c r="BT19" s="39">
        <v>-1</v>
      </c>
      <c r="BU19" s="38">
        <v>2.4</v>
      </c>
      <c r="BV19" s="40">
        <v>99.3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1112</v>
      </c>
      <c r="CE19" s="39">
        <v>-2.5</v>
      </c>
      <c r="CF19" s="44">
        <v>1104</v>
      </c>
      <c r="CG19" s="39">
        <v>-2.5999999999999943</v>
      </c>
      <c r="CH19" s="38">
        <v>2.4</v>
      </c>
      <c r="CI19" s="40">
        <v>99.3</v>
      </c>
      <c r="CJ19" s="42">
        <v>1139</v>
      </c>
      <c r="CK19" s="108">
        <f t="shared" si="0"/>
        <v>2.4000000000000057</v>
      </c>
      <c r="CL19" s="37">
        <v>1131</v>
      </c>
      <c r="CM19" s="108">
        <f t="shared" si="1"/>
        <v>2.4000000000000057</v>
      </c>
      <c r="CN19" s="30">
        <f t="shared" si="2"/>
        <v>2.6</v>
      </c>
      <c r="CO19" s="31">
        <f t="shared" si="3"/>
        <v>99.3</v>
      </c>
    </row>
    <row r="20" spans="1:93" x14ac:dyDescent="0.15">
      <c r="A20" s="5"/>
      <c r="B20" s="32"/>
      <c r="C20" s="169"/>
      <c r="D20" s="34"/>
      <c r="E20" s="169" t="s">
        <v>8</v>
      </c>
      <c r="F20" s="35" t="s">
        <v>251</v>
      </c>
      <c r="G20" s="35"/>
      <c r="H20" s="175"/>
      <c r="I20" s="172"/>
      <c r="J20" s="173"/>
      <c r="K20" s="177"/>
      <c r="L20" s="175"/>
      <c r="M20" s="178"/>
      <c r="N20" s="172"/>
      <c r="O20" s="178"/>
      <c r="P20" s="173"/>
      <c r="Q20" s="174"/>
      <c r="S20" s="32"/>
      <c r="T20" s="169"/>
      <c r="U20" s="34"/>
      <c r="V20" s="169" t="s">
        <v>8</v>
      </c>
      <c r="W20" s="35" t="s">
        <v>251</v>
      </c>
      <c r="X20" s="35"/>
      <c r="Y20" s="180"/>
      <c r="Z20" s="178"/>
      <c r="AA20" s="181"/>
      <c r="AB20" s="178"/>
      <c r="AC20" s="173"/>
      <c r="AD20" s="174"/>
      <c r="AE20" s="180"/>
      <c r="AF20" s="178"/>
      <c r="AG20" s="181"/>
      <c r="AH20" s="178"/>
      <c r="AI20" s="173"/>
      <c r="AJ20" s="174"/>
      <c r="AL20" s="32"/>
      <c r="AM20" s="169"/>
      <c r="AN20" s="34"/>
      <c r="AO20" s="169" t="s">
        <v>8</v>
      </c>
      <c r="AP20" s="35" t="s">
        <v>251</v>
      </c>
      <c r="AQ20" s="35"/>
      <c r="AR20" s="180"/>
      <c r="AS20" s="178"/>
      <c r="AT20" s="181"/>
      <c r="AU20" s="178"/>
      <c r="AV20" s="173"/>
      <c r="AW20" s="174"/>
      <c r="AX20" s="180"/>
      <c r="AY20" s="178"/>
      <c r="AZ20" s="181"/>
      <c r="BA20" s="178"/>
      <c r="BB20" s="173"/>
      <c r="BC20" s="174"/>
      <c r="BE20" s="32"/>
      <c r="BF20" s="169"/>
      <c r="BG20" s="34"/>
      <c r="BH20" s="169" t="s">
        <v>8</v>
      </c>
      <c r="BI20" s="35" t="s">
        <v>251</v>
      </c>
      <c r="BJ20" s="41"/>
      <c r="BK20" s="180"/>
      <c r="BL20" s="178"/>
      <c r="BM20" s="181"/>
      <c r="BN20" s="178"/>
      <c r="BO20" s="173"/>
      <c r="BP20" s="174"/>
      <c r="BQ20" s="180"/>
      <c r="BR20" s="178"/>
      <c r="BS20" s="181"/>
      <c r="BT20" s="178"/>
      <c r="BU20" s="173"/>
      <c r="BV20" s="174"/>
      <c r="BX20" s="32"/>
      <c r="BY20" s="169"/>
      <c r="BZ20" s="34"/>
      <c r="CA20" s="169" t="s">
        <v>8</v>
      </c>
      <c r="CB20" s="35" t="s">
        <v>251</v>
      </c>
      <c r="CC20" s="41"/>
      <c r="CD20" s="180"/>
      <c r="CE20" s="178" t="s">
        <v>240</v>
      </c>
      <c r="CF20" s="181"/>
      <c r="CG20" s="178" t="s">
        <v>240</v>
      </c>
      <c r="CH20" s="173"/>
      <c r="CI20" s="174" t="s">
        <v>240</v>
      </c>
      <c r="CJ20" s="42">
        <v>0</v>
      </c>
      <c r="CK20" s="108" t="str">
        <f t="shared" si="0"/>
        <v/>
      </c>
      <c r="CL20" s="37">
        <v>0</v>
      </c>
      <c r="CM20" s="108" t="str">
        <f t="shared" si="1"/>
        <v/>
      </c>
      <c r="CN20" s="30">
        <f t="shared" si="2"/>
        <v>0</v>
      </c>
      <c r="CO20" s="31" t="str">
        <f t="shared" si="3"/>
        <v/>
      </c>
    </row>
    <row r="21" spans="1:93" x14ac:dyDescent="0.15">
      <c r="A21" s="5"/>
      <c r="B21" s="32"/>
      <c r="C21" s="169"/>
      <c r="D21" s="34"/>
      <c r="E21" s="169" t="s">
        <v>10</v>
      </c>
      <c r="F21" s="35" t="s">
        <v>250</v>
      </c>
      <c r="G21" s="35"/>
      <c r="H21" s="175"/>
      <c r="I21" s="172"/>
      <c r="J21" s="173"/>
      <c r="K21" s="177"/>
      <c r="L21" s="175"/>
      <c r="M21" s="178"/>
      <c r="N21" s="172"/>
      <c r="O21" s="178"/>
      <c r="P21" s="173"/>
      <c r="Q21" s="174"/>
      <c r="S21" s="32"/>
      <c r="T21" s="169"/>
      <c r="U21" s="34"/>
      <c r="V21" s="169" t="s">
        <v>10</v>
      </c>
      <c r="W21" s="35" t="s">
        <v>250</v>
      </c>
      <c r="X21" s="35"/>
      <c r="Y21" s="180"/>
      <c r="Z21" s="178"/>
      <c r="AA21" s="181"/>
      <c r="AB21" s="178"/>
      <c r="AC21" s="173"/>
      <c r="AD21" s="174"/>
      <c r="AE21" s="180"/>
      <c r="AF21" s="178"/>
      <c r="AG21" s="181"/>
      <c r="AH21" s="178"/>
      <c r="AI21" s="173"/>
      <c r="AJ21" s="174"/>
      <c r="AL21" s="32"/>
      <c r="AM21" s="169"/>
      <c r="AN21" s="34"/>
      <c r="AO21" s="169" t="s">
        <v>10</v>
      </c>
      <c r="AP21" s="35" t="s">
        <v>250</v>
      </c>
      <c r="AQ21" s="35"/>
      <c r="AR21" s="180"/>
      <c r="AS21" s="178"/>
      <c r="AT21" s="181"/>
      <c r="AU21" s="178"/>
      <c r="AV21" s="173"/>
      <c r="AW21" s="174"/>
      <c r="AX21" s="180"/>
      <c r="AY21" s="178"/>
      <c r="AZ21" s="181"/>
      <c r="BA21" s="178"/>
      <c r="BB21" s="173"/>
      <c r="BC21" s="174"/>
      <c r="BE21" s="32"/>
      <c r="BF21" s="169"/>
      <c r="BG21" s="34"/>
      <c r="BH21" s="169" t="s">
        <v>10</v>
      </c>
      <c r="BI21" s="35" t="s">
        <v>250</v>
      </c>
      <c r="BJ21" s="41"/>
      <c r="BK21" s="180"/>
      <c r="BL21" s="178"/>
      <c r="BM21" s="181"/>
      <c r="BN21" s="178"/>
      <c r="BO21" s="173"/>
      <c r="BP21" s="174"/>
      <c r="BQ21" s="180"/>
      <c r="BR21" s="178"/>
      <c r="BS21" s="181"/>
      <c r="BT21" s="178"/>
      <c r="BU21" s="173"/>
      <c r="BV21" s="174"/>
      <c r="BX21" s="32"/>
      <c r="BY21" s="169"/>
      <c r="BZ21" s="34"/>
      <c r="CA21" s="169" t="s">
        <v>10</v>
      </c>
      <c r="CB21" s="35" t="s">
        <v>250</v>
      </c>
      <c r="CC21" s="41"/>
      <c r="CD21" s="180"/>
      <c r="CE21" s="178" t="s">
        <v>240</v>
      </c>
      <c r="CF21" s="181"/>
      <c r="CG21" s="178" t="s">
        <v>240</v>
      </c>
      <c r="CH21" s="173"/>
      <c r="CI21" s="174" t="s">
        <v>240</v>
      </c>
      <c r="CJ21" s="42">
        <v>1139</v>
      </c>
      <c r="CK21" s="108" t="str">
        <f t="shared" si="0"/>
        <v>皆増</v>
      </c>
      <c r="CL21" s="37">
        <v>1131</v>
      </c>
      <c r="CM21" s="108" t="str">
        <f t="shared" si="1"/>
        <v>皆増</v>
      </c>
      <c r="CN21" s="30">
        <f t="shared" si="2"/>
        <v>2.6</v>
      </c>
      <c r="CO21" s="31">
        <f t="shared" si="3"/>
        <v>99.3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2980</v>
      </c>
      <c r="I22" s="37">
        <v>2980</v>
      </c>
      <c r="J22" s="38">
        <v>5.4</v>
      </c>
      <c r="K22" s="157">
        <v>100</v>
      </c>
      <c r="L22" s="36">
        <v>3142</v>
      </c>
      <c r="M22" s="39">
        <v>5.4000000000000057</v>
      </c>
      <c r="N22" s="37">
        <v>3142</v>
      </c>
      <c r="O22" s="39">
        <v>5.4000000000000057</v>
      </c>
      <c r="P22" s="38">
        <v>5.5</v>
      </c>
      <c r="Q22" s="40">
        <v>100</v>
      </c>
      <c r="R22" s="49"/>
      <c r="S22" s="46"/>
      <c r="T22" s="47"/>
      <c r="U22" s="34" t="s">
        <v>68</v>
      </c>
      <c r="V22" s="48" t="s">
        <v>22</v>
      </c>
      <c r="W22" s="48"/>
      <c r="X22" s="48"/>
      <c r="Y22" s="36">
        <v>3003</v>
      </c>
      <c r="Z22" s="39">
        <v>-4.4000000000000057</v>
      </c>
      <c r="AA22" s="37">
        <v>3003</v>
      </c>
      <c r="AB22" s="39">
        <v>-4.4000000000000057</v>
      </c>
      <c r="AC22" s="38">
        <v>6</v>
      </c>
      <c r="AD22" s="40">
        <v>100</v>
      </c>
      <c r="AE22" s="36">
        <v>2886</v>
      </c>
      <c r="AF22" s="39">
        <v>-3.9000000000000057</v>
      </c>
      <c r="AG22" s="37">
        <v>2886</v>
      </c>
      <c r="AH22" s="39">
        <v>-3.9000000000000057</v>
      </c>
      <c r="AI22" s="38">
        <v>6.2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3409</v>
      </c>
      <c r="AS22" s="39">
        <v>18.099999999999994</v>
      </c>
      <c r="AT22" s="44">
        <v>3409</v>
      </c>
      <c r="AU22" s="39">
        <v>18.099999999999994</v>
      </c>
      <c r="AV22" s="38">
        <v>7.4</v>
      </c>
      <c r="AW22" s="40">
        <v>100</v>
      </c>
      <c r="AX22" s="43">
        <v>3334</v>
      </c>
      <c r="AY22" s="39">
        <v>-2.2000000000000028</v>
      </c>
      <c r="AZ22" s="44">
        <v>3334</v>
      </c>
      <c r="BA22" s="39">
        <v>-2.2000000000000028</v>
      </c>
      <c r="BB22" s="38">
        <v>7.2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2739</v>
      </c>
      <c r="BL22" s="39">
        <v>-17.799999999999997</v>
      </c>
      <c r="BM22" s="44">
        <v>2739</v>
      </c>
      <c r="BN22" s="39">
        <v>-17.799999999999997</v>
      </c>
      <c r="BO22" s="38">
        <v>5.2</v>
      </c>
      <c r="BP22" s="40">
        <v>100</v>
      </c>
      <c r="BQ22" s="43">
        <v>2634</v>
      </c>
      <c r="BR22" s="39">
        <v>-3.7999999999999972</v>
      </c>
      <c r="BS22" s="44">
        <v>2634</v>
      </c>
      <c r="BT22" s="39">
        <v>-3.7999999999999972</v>
      </c>
      <c r="BU22" s="38">
        <v>5.6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2519</v>
      </c>
      <c r="CE22" s="39">
        <v>-4.4000000000000057</v>
      </c>
      <c r="CF22" s="44">
        <v>2519</v>
      </c>
      <c r="CG22" s="39">
        <v>-4.4000000000000057</v>
      </c>
      <c r="CH22" s="38">
        <v>5.6</v>
      </c>
      <c r="CI22" s="40">
        <v>100</v>
      </c>
      <c r="CJ22" s="42">
        <v>1951</v>
      </c>
      <c r="CK22" s="108">
        <f t="shared" si="0"/>
        <v>-22.5</v>
      </c>
      <c r="CL22" s="37">
        <v>1951</v>
      </c>
      <c r="CM22" s="108">
        <f t="shared" si="1"/>
        <v>-22.5</v>
      </c>
      <c r="CN22" s="30">
        <f t="shared" si="2"/>
        <v>4.5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9"/>
      <c r="S23" s="46"/>
      <c r="T23" s="47"/>
      <c r="U23" s="34" t="s">
        <v>23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9"/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38">
        <v>0</v>
      </c>
      <c r="K25" s="157"/>
      <c r="L25" s="36">
        <v>0</v>
      </c>
      <c r="M25" s="39" t="s">
        <v>240</v>
      </c>
      <c r="N25" s="37">
        <v>0</v>
      </c>
      <c r="O25" s="39" t="s">
        <v>240</v>
      </c>
      <c r="P25" s="38">
        <v>0</v>
      </c>
      <c r="Q25" s="40" t="s">
        <v>240</v>
      </c>
      <c r="R25" s="55"/>
      <c r="S25" s="52"/>
      <c r="T25" s="53"/>
      <c r="U25" s="54"/>
      <c r="V25" s="33" t="s">
        <v>8</v>
      </c>
      <c r="W25" s="35" t="s">
        <v>27</v>
      </c>
      <c r="X25" s="35"/>
      <c r="Y25" s="36">
        <v>0</v>
      </c>
      <c r="Z25" s="39" t="s">
        <v>240</v>
      </c>
      <c r="AA25" s="37">
        <v>0</v>
      </c>
      <c r="AB25" s="39" t="s">
        <v>240</v>
      </c>
      <c r="AC25" s="38">
        <v>0</v>
      </c>
      <c r="AD25" s="40" t="s">
        <v>240</v>
      </c>
      <c r="AE25" s="36">
        <v>0</v>
      </c>
      <c r="AF25" s="39" t="s">
        <v>240</v>
      </c>
      <c r="AG25" s="37">
        <v>0</v>
      </c>
      <c r="AH25" s="39" t="s">
        <v>240</v>
      </c>
      <c r="AI25" s="38">
        <v>0</v>
      </c>
      <c r="AJ25" s="40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39" t="s">
        <v>240</v>
      </c>
      <c r="AT25" s="44">
        <v>0</v>
      </c>
      <c r="AU25" s="39" t="s">
        <v>240</v>
      </c>
      <c r="AV25" s="38">
        <v>0</v>
      </c>
      <c r="AW25" s="40" t="s">
        <v>240</v>
      </c>
      <c r="AX25" s="43">
        <v>0</v>
      </c>
      <c r="AY25" s="39" t="s">
        <v>240</v>
      </c>
      <c r="AZ25" s="44">
        <v>0</v>
      </c>
      <c r="BA25" s="39" t="s">
        <v>240</v>
      </c>
      <c r="BB25" s="38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39" t="s">
        <v>240</v>
      </c>
      <c r="BM25" s="44">
        <v>0</v>
      </c>
      <c r="BN25" s="39" t="s">
        <v>240</v>
      </c>
      <c r="BO25" s="38">
        <v>0</v>
      </c>
      <c r="BP25" s="40" t="s">
        <v>240</v>
      </c>
      <c r="BQ25" s="43">
        <v>0</v>
      </c>
      <c r="BR25" s="39" t="s">
        <v>240</v>
      </c>
      <c r="BS25" s="44">
        <v>0</v>
      </c>
      <c r="BT25" s="39" t="s">
        <v>240</v>
      </c>
      <c r="BU25" s="38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39" t="s">
        <v>240</v>
      </c>
      <c r="CF25" s="44">
        <v>0</v>
      </c>
      <c r="CG25" s="39" t="s">
        <v>240</v>
      </c>
      <c r="CH25" s="38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38">
        <v>0</v>
      </c>
      <c r="K26" s="157"/>
      <c r="L26" s="36">
        <v>0</v>
      </c>
      <c r="M26" s="39" t="s">
        <v>240</v>
      </c>
      <c r="N26" s="37">
        <v>0</v>
      </c>
      <c r="O26" s="39" t="s">
        <v>240</v>
      </c>
      <c r="P26" s="38">
        <v>0</v>
      </c>
      <c r="Q26" s="40" t="s">
        <v>240</v>
      </c>
      <c r="R26" s="49"/>
      <c r="S26" s="46"/>
      <c r="T26" s="47"/>
      <c r="U26" s="48"/>
      <c r="V26" s="33" t="s">
        <v>10</v>
      </c>
      <c r="W26" s="35" t="s">
        <v>28</v>
      </c>
      <c r="X26" s="35"/>
      <c r="Y26" s="36">
        <v>0</v>
      </c>
      <c r="Z26" s="39" t="s">
        <v>240</v>
      </c>
      <c r="AA26" s="37">
        <v>0</v>
      </c>
      <c r="AB26" s="39" t="s">
        <v>240</v>
      </c>
      <c r="AC26" s="38">
        <v>0</v>
      </c>
      <c r="AD26" s="40" t="s">
        <v>240</v>
      </c>
      <c r="AE26" s="36">
        <v>0</v>
      </c>
      <c r="AF26" s="39" t="s">
        <v>240</v>
      </c>
      <c r="AG26" s="37">
        <v>0</v>
      </c>
      <c r="AH26" s="39" t="s">
        <v>240</v>
      </c>
      <c r="AI26" s="38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39" t="s">
        <v>240</v>
      </c>
      <c r="AT26" s="44">
        <v>0</v>
      </c>
      <c r="AU26" s="39" t="s">
        <v>240</v>
      </c>
      <c r="AV26" s="38">
        <v>0</v>
      </c>
      <c r="AW26" s="40" t="s">
        <v>240</v>
      </c>
      <c r="AX26" s="43">
        <v>0</v>
      </c>
      <c r="AY26" s="39" t="s">
        <v>240</v>
      </c>
      <c r="AZ26" s="44">
        <v>0</v>
      </c>
      <c r="BA26" s="39" t="s">
        <v>240</v>
      </c>
      <c r="BB26" s="38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39" t="s">
        <v>240</v>
      </c>
      <c r="BM26" s="44">
        <v>0</v>
      </c>
      <c r="BN26" s="39" t="s">
        <v>240</v>
      </c>
      <c r="BO26" s="38">
        <v>0</v>
      </c>
      <c r="BP26" s="40" t="s">
        <v>240</v>
      </c>
      <c r="BQ26" s="43">
        <v>0</v>
      </c>
      <c r="BR26" s="39" t="s">
        <v>240</v>
      </c>
      <c r="BS26" s="44">
        <v>0</v>
      </c>
      <c r="BT26" s="39" t="s">
        <v>240</v>
      </c>
      <c r="BU26" s="38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39" t="s">
        <v>240</v>
      </c>
      <c r="CF26" s="44">
        <v>0</v>
      </c>
      <c r="CG26" s="39" t="s">
        <v>240</v>
      </c>
      <c r="CH26" s="38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9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0</v>
      </c>
      <c r="I28" s="37">
        <v>0</v>
      </c>
      <c r="J28" s="38">
        <v>0</v>
      </c>
      <c r="K28" s="157"/>
      <c r="L28" s="36">
        <v>0</v>
      </c>
      <c r="M28" s="39" t="s">
        <v>240</v>
      </c>
      <c r="N28" s="37">
        <v>0</v>
      </c>
      <c r="O28" s="39" t="s">
        <v>240</v>
      </c>
      <c r="P28" s="38">
        <v>0</v>
      </c>
      <c r="Q28" s="40" t="s">
        <v>240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0</v>
      </c>
      <c r="Z28" s="39" t="s">
        <v>240</v>
      </c>
      <c r="AA28" s="37">
        <v>0</v>
      </c>
      <c r="AB28" s="39" t="s">
        <v>240</v>
      </c>
      <c r="AC28" s="38">
        <v>0</v>
      </c>
      <c r="AD28" s="40" t="s">
        <v>240</v>
      </c>
      <c r="AE28" s="36">
        <v>0</v>
      </c>
      <c r="AF28" s="39" t="s">
        <v>240</v>
      </c>
      <c r="AG28" s="37">
        <v>0</v>
      </c>
      <c r="AH28" s="39" t="s">
        <v>240</v>
      </c>
      <c r="AI28" s="38">
        <v>0</v>
      </c>
      <c r="AJ28" s="40" t="s">
        <v>240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0</v>
      </c>
      <c r="AS28" s="39" t="s">
        <v>240</v>
      </c>
      <c r="AT28" s="37">
        <v>0</v>
      </c>
      <c r="AU28" s="39" t="s">
        <v>240</v>
      </c>
      <c r="AV28" s="38">
        <v>0</v>
      </c>
      <c r="AW28" s="40" t="s">
        <v>240</v>
      </c>
      <c r="AX28" s="36">
        <v>0</v>
      </c>
      <c r="AY28" s="39" t="s">
        <v>240</v>
      </c>
      <c r="AZ28" s="37">
        <v>0</v>
      </c>
      <c r="BA28" s="39" t="s">
        <v>240</v>
      </c>
      <c r="BB28" s="38">
        <v>0</v>
      </c>
      <c r="BC28" s="40" t="s">
        <v>240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0</v>
      </c>
      <c r="BL28" s="39" t="s">
        <v>240</v>
      </c>
      <c r="BM28" s="37">
        <v>0</v>
      </c>
      <c r="BN28" s="39" t="s">
        <v>240</v>
      </c>
      <c r="BO28" s="38">
        <v>0</v>
      </c>
      <c r="BP28" s="40" t="s">
        <v>240</v>
      </c>
      <c r="BQ28" s="36">
        <v>0</v>
      </c>
      <c r="BR28" s="39" t="s">
        <v>240</v>
      </c>
      <c r="BS28" s="37">
        <v>0</v>
      </c>
      <c r="BT28" s="39" t="s">
        <v>240</v>
      </c>
      <c r="BU28" s="38">
        <v>0</v>
      </c>
      <c r="BV28" s="40" t="s">
        <v>240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0</v>
      </c>
      <c r="CE28" s="39" t="s">
        <v>240</v>
      </c>
      <c r="CF28" s="37">
        <v>0</v>
      </c>
      <c r="CG28" s="39" t="s">
        <v>240</v>
      </c>
      <c r="CH28" s="38">
        <v>0</v>
      </c>
      <c r="CI28" s="40" t="s">
        <v>240</v>
      </c>
      <c r="CJ28" s="42">
        <v>0</v>
      </c>
      <c r="CK28" s="29" t="str">
        <f t="shared" si="0"/>
        <v/>
      </c>
      <c r="CL28" s="37">
        <v>0</v>
      </c>
      <c r="CM28" s="29" t="str">
        <f t="shared" si="1"/>
        <v/>
      </c>
      <c r="CN28" s="30">
        <f t="shared" si="2"/>
        <v>0</v>
      </c>
      <c r="CO28" s="31" t="str">
        <f t="shared" si="3"/>
        <v/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0</v>
      </c>
      <c r="I29" s="37">
        <v>0</v>
      </c>
      <c r="J29" s="38">
        <v>0</v>
      </c>
      <c r="K29" s="157"/>
      <c r="L29" s="36">
        <v>0</v>
      </c>
      <c r="M29" s="39" t="s">
        <v>240</v>
      </c>
      <c r="N29" s="37">
        <v>0</v>
      </c>
      <c r="O29" s="39" t="s">
        <v>240</v>
      </c>
      <c r="P29" s="38">
        <v>0</v>
      </c>
      <c r="Q29" s="40" t="s">
        <v>240</v>
      </c>
      <c r="R29" s="49"/>
      <c r="S29" s="32"/>
      <c r="T29" s="33" t="s">
        <v>76</v>
      </c>
      <c r="U29" s="34" t="s">
        <v>32</v>
      </c>
      <c r="V29" s="34"/>
      <c r="W29" s="35"/>
      <c r="X29" s="35"/>
      <c r="Y29" s="36">
        <v>0</v>
      </c>
      <c r="Z29" s="39" t="s">
        <v>240</v>
      </c>
      <c r="AA29" s="37">
        <v>0</v>
      </c>
      <c r="AB29" s="39" t="s">
        <v>240</v>
      </c>
      <c r="AC29" s="38">
        <v>0</v>
      </c>
      <c r="AD29" s="40" t="s">
        <v>240</v>
      </c>
      <c r="AE29" s="36">
        <v>0</v>
      </c>
      <c r="AF29" s="39" t="s">
        <v>240</v>
      </c>
      <c r="AG29" s="37">
        <v>0</v>
      </c>
      <c r="AH29" s="39" t="s">
        <v>240</v>
      </c>
      <c r="AI29" s="38">
        <v>0</v>
      </c>
      <c r="AJ29" s="40" t="s">
        <v>240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0</v>
      </c>
      <c r="AS29" s="39" t="s">
        <v>240</v>
      </c>
      <c r="AT29" s="44">
        <v>0</v>
      </c>
      <c r="AU29" s="39" t="s">
        <v>240</v>
      </c>
      <c r="AV29" s="38">
        <v>0</v>
      </c>
      <c r="AW29" s="40" t="s">
        <v>240</v>
      </c>
      <c r="AX29" s="43">
        <v>0</v>
      </c>
      <c r="AY29" s="39" t="s">
        <v>240</v>
      </c>
      <c r="AZ29" s="44">
        <v>0</v>
      </c>
      <c r="BA29" s="39" t="s">
        <v>240</v>
      </c>
      <c r="BB29" s="38">
        <v>0</v>
      </c>
      <c r="BC29" s="40" t="s">
        <v>240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0</v>
      </c>
      <c r="BL29" s="39" t="s">
        <v>240</v>
      </c>
      <c r="BM29" s="44">
        <v>0</v>
      </c>
      <c r="BN29" s="39" t="s">
        <v>240</v>
      </c>
      <c r="BO29" s="38">
        <v>0</v>
      </c>
      <c r="BP29" s="40" t="s">
        <v>240</v>
      </c>
      <c r="BQ29" s="43">
        <v>0</v>
      </c>
      <c r="BR29" s="39" t="s">
        <v>240</v>
      </c>
      <c r="BS29" s="44">
        <v>0</v>
      </c>
      <c r="BT29" s="39" t="s">
        <v>240</v>
      </c>
      <c r="BU29" s="38">
        <v>0</v>
      </c>
      <c r="BV29" s="40" t="s">
        <v>240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0</v>
      </c>
      <c r="CE29" s="39" t="s">
        <v>240</v>
      </c>
      <c r="CF29" s="44">
        <v>0</v>
      </c>
      <c r="CG29" s="39" t="s">
        <v>240</v>
      </c>
      <c r="CH29" s="38">
        <v>0</v>
      </c>
      <c r="CI29" s="40" t="s">
        <v>240</v>
      </c>
      <c r="CJ29" s="42">
        <v>0</v>
      </c>
      <c r="CK29" s="29" t="str">
        <f t="shared" si="0"/>
        <v/>
      </c>
      <c r="CL29" s="37">
        <v>0</v>
      </c>
      <c r="CM29" s="29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57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40" t="s">
        <v>240</v>
      </c>
      <c r="R30" s="49"/>
      <c r="S30" s="32"/>
      <c r="T30" s="33" t="s">
        <v>78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40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40" t="s">
        <v>240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40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40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40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0</v>
      </c>
      <c r="I31" s="37">
        <v>0</v>
      </c>
      <c r="J31" s="38">
        <v>0</v>
      </c>
      <c r="K31" s="157"/>
      <c r="L31" s="36">
        <v>0</v>
      </c>
      <c r="M31" s="39" t="s">
        <v>240</v>
      </c>
      <c r="N31" s="37">
        <v>0</v>
      </c>
      <c r="O31" s="39" t="s">
        <v>240</v>
      </c>
      <c r="P31" s="38">
        <v>0</v>
      </c>
      <c r="Q31" s="40" t="s">
        <v>240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0</v>
      </c>
      <c r="Z31" s="39" t="s">
        <v>240</v>
      </c>
      <c r="AA31" s="37">
        <v>0</v>
      </c>
      <c r="AB31" s="39" t="s">
        <v>240</v>
      </c>
      <c r="AC31" s="38">
        <v>0</v>
      </c>
      <c r="AD31" s="40" t="s">
        <v>240</v>
      </c>
      <c r="AE31" s="36">
        <v>0</v>
      </c>
      <c r="AF31" s="39" t="s">
        <v>240</v>
      </c>
      <c r="AG31" s="37">
        <v>0</v>
      </c>
      <c r="AH31" s="39" t="s">
        <v>240</v>
      </c>
      <c r="AI31" s="38">
        <v>0</v>
      </c>
      <c r="AJ31" s="40" t="s">
        <v>240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0</v>
      </c>
      <c r="AS31" s="39" t="s">
        <v>240</v>
      </c>
      <c r="AT31" s="37">
        <v>0</v>
      </c>
      <c r="AU31" s="39" t="s">
        <v>240</v>
      </c>
      <c r="AV31" s="38">
        <v>0</v>
      </c>
      <c r="AW31" s="40" t="s">
        <v>240</v>
      </c>
      <c r="AX31" s="36">
        <v>0</v>
      </c>
      <c r="AY31" s="39" t="s">
        <v>240</v>
      </c>
      <c r="AZ31" s="37">
        <v>0</v>
      </c>
      <c r="BA31" s="39" t="s">
        <v>240</v>
      </c>
      <c r="BB31" s="38">
        <v>0</v>
      </c>
      <c r="BC31" s="40" t="s">
        <v>240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0</v>
      </c>
      <c r="BL31" s="39" t="s">
        <v>240</v>
      </c>
      <c r="BM31" s="37">
        <v>0</v>
      </c>
      <c r="BN31" s="39" t="s">
        <v>240</v>
      </c>
      <c r="BO31" s="38">
        <v>0</v>
      </c>
      <c r="BP31" s="40" t="s">
        <v>240</v>
      </c>
      <c r="BQ31" s="36">
        <v>0</v>
      </c>
      <c r="BR31" s="39" t="s">
        <v>240</v>
      </c>
      <c r="BS31" s="37">
        <v>0</v>
      </c>
      <c r="BT31" s="39" t="s">
        <v>240</v>
      </c>
      <c r="BU31" s="38">
        <v>0</v>
      </c>
      <c r="BV31" s="40" t="s">
        <v>240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0</v>
      </c>
      <c r="CE31" s="39" t="s">
        <v>240</v>
      </c>
      <c r="CF31" s="37">
        <v>0</v>
      </c>
      <c r="CG31" s="39" t="s">
        <v>240</v>
      </c>
      <c r="CH31" s="38">
        <v>0</v>
      </c>
      <c r="CI31" s="40" t="s">
        <v>240</v>
      </c>
      <c r="CJ31" s="42">
        <v>0</v>
      </c>
      <c r="CK31" s="29" t="str">
        <f t="shared" si="0"/>
        <v/>
      </c>
      <c r="CL31" s="37">
        <v>0</v>
      </c>
      <c r="CM31" s="29" t="str">
        <f t="shared" si="1"/>
        <v/>
      </c>
      <c r="CN31" s="30">
        <f t="shared" si="2"/>
        <v>0</v>
      </c>
      <c r="CO31" s="31" t="str">
        <f t="shared" si="3"/>
        <v/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0</v>
      </c>
      <c r="I32" s="37">
        <v>0</v>
      </c>
      <c r="J32" s="38">
        <v>0</v>
      </c>
      <c r="K32" s="157"/>
      <c r="L32" s="36">
        <v>0</v>
      </c>
      <c r="M32" s="39" t="s">
        <v>240</v>
      </c>
      <c r="N32" s="37">
        <v>0</v>
      </c>
      <c r="O32" s="39" t="s">
        <v>240</v>
      </c>
      <c r="P32" s="38">
        <v>0</v>
      </c>
      <c r="Q32" s="40" t="s">
        <v>240</v>
      </c>
      <c r="R32" s="55"/>
      <c r="S32" s="32"/>
      <c r="T32" s="33"/>
      <c r="U32" s="34" t="s">
        <v>80</v>
      </c>
      <c r="V32" s="34" t="s">
        <v>17</v>
      </c>
      <c r="W32" s="35"/>
      <c r="X32" s="35"/>
      <c r="Y32" s="36">
        <v>0</v>
      </c>
      <c r="Z32" s="39" t="s">
        <v>240</v>
      </c>
      <c r="AA32" s="37">
        <v>0</v>
      </c>
      <c r="AB32" s="39" t="s">
        <v>240</v>
      </c>
      <c r="AC32" s="38">
        <v>0</v>
      </c>
      <c r="AD32" s="40" t="s">
        <v>240</v>
      </c>
      <c r="AE32" s="36">
        <v>0</v>
      </c>
      <c r="AF32" s="39" t="s">
        <v>240</v>
      </c>
      <c r="AG32" s="37">
        <v>0</v>
      </c>
      <c r="AH32" s="39" t="s">
        <v>240</v>
      </c>
      <c r="AI32" s="38">
        <v>0</v>
      </c>
      <c r="AJ32" s="40" t="s">
        <v>240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0</v>
      </c>
      <c r="AS32" s="39" t="s">
        <v>240</v>
      </c>
      <c r="AT32" s="44">
        <v>0</v>
      </c>
      <c r="AU32" s="39" t="s">
        <v>240</v>
      </c>
      <c r="AV32" s="38">
        <v>0</v>
      </c>
      <c r="AW32" s="40" t="s">
        <v>240</v>
      </c>
      <c r="AX32" s="43">
        <v>0</v>
      </c>
      <c r="AY32" s="39" t="s">
        <v>240</v>
      </c>
      <c r="AZ32" s="44">
        <v>0</v>
      </c>
      <c r="BA32" s="39" t="s">
        <v>240</v>
      </c>
      <c r="BB32" s="38">
        <v>0</v>
      </c>
      <c r="BC32" s="40" t="s">
        <v>240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0</v>
      </c>
      <c r="BL32" s="39" t="s">
        <v>240</v>
      </c>
      <c r="BM32" s="44">
        <v>0</v>
      </c>
      <c r="BN32" s="39" t="s">
        <v>240</v>
      </c>
      <c r="BO32" s="38">
        <v>0</v>
      </c>
      <c r="BP32" s="40" t="s">
        <v>240</v>
      </c>
      <c r="BQ32" s="43">
        <v>0</v>
      </c>
      <c r="BR32" s="39" t="s">
        <v>240</v>
      </c>
      <c r="BS32" s="44">
        <v>0</v>
      </c>
      <c r="BT32" s="39" t="s">
        <v>240</v>
      </c>
      <c r="BU32" s="38">
        <v>0</v>
      </c>
      <c r="BV32" s="40" t="s">
        <v>240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0</v>
      </c>
      <c r="CE32" s="39" t="s">
        <v>240</v>
      </c>
      <c r="CF32" s="44">
        <v>0</v>
      </c>
      <c r="CG32" s="39" t="s">
        <v>240</v>
      </c>
      <c r="CH32" s="38">
        <v>0</v>
      </c>
      <c r="CI32" s="40" t="s">
        <v>240</v>
      </c>
      <c r="CJ32" s="42">
        <v>0</v>
      </c>
      <c r="CK32" s="29" t="str">
        <f t="shared" si="0"/>
        <v/>
      </c>
      <c r="CL32" s="37">
        <v>0</v>
      </c>
      <c r="CM32" s="29" t="str">
        <f t="shared" si="1"/>
        <v/>
      </c>
      <c r="CN32" s="30">
        <f t="shared" si="2"/>
        <v>0</v>
      </c>
      <c r="CO32" s="31" t="str">
        <f t="shared" si="3"/>
        <v/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0</v>
      </c>
      <c r="I33" s="37">
        <v>0</v>
      </c>
      <c r="J33" s="38">
        <v>0</v>
      </c>
      <c r="K33" s="157"/>
      <c r="L33" s="36">
        <v>0</v>
      </c>
      <c r="M33" s="39" t="s">
        <v>240</v>
      </c>
      <c r="N33" s="37">
        <v>0</v>
      </c>
      <c r="O33" s="39" t="s">
        <v>240</v>
      </c>
      <c r="P33" s="38">
        <v>0</v>
      </c>
      <c r="Q33" s="40" t="s">
        <v>240</v>
      </c>
      <c r="R33" s="49"/>
      <c r="S33" s="32"/>
      <c r="T33" s="33"/>
      <c r="U33" s="34" t="s">
        <v>81</v>
      </c>
      <c r="V33" s="34" t="s">
        <v>18</v>
      </c>
      <c r="W33" s="35"/>
      <c r="X33" s="35"/>
      <c r="Y33" s="36">
        <v>0</v>
      </c>
      <c r="Z33" s="39" t="s">
        <v>240</v>
      </c>
      <c r="AA33" s="37">
        <v>0</v>
      </c>
      <c r="AB33" s="39" t="s">
        <v>240</v>
      </c>
      <c r="AC33" s="38">
        <v>0</v>
      </c>
      <c r="AD33" s="40" t="s">
        <v>240</v>
      </c>
      <c r="AE33" s="36">
        <v>0</v>
      </c>
      <c r="AF33" s="39" t="s">
        <v>240</v>
      </c>
      <c r="AG33" s="37">
        <v>0</v>
      </c>
      <c r="AH33" s="39" t="s">
        <v>240</v>
      </c>
      <c r="AI33" s="38">
        <v>0</v>
      </c>
      <c r="AJ33" s="40" t="s">
        <v>240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0</v>
      </c>
      <c r="AS33" s="39" t="s">
        <v>240</v>
      </c>
      <c r="AT33" s="44">
        <v>0</v>
      </c>
      <c r="AU33" s="39" t="s">
        <v>240</v>
      </c>
      <c r="AV33" s="38">
        <v>0</v>
      </c>
      <c r="AW33" s="40" t="s">
        <v>240</v>
      </c>
      <c r="AX33" s="43">
        <v>0</v>
      </c>
      <c r="AY33" s="39" t="s">
        <v>240</v>
      </c>
      <c r="AZ33" s="44">
        <v>0</v>
      </c>
      <c r="BA33" s="39" t="s">
        <v>240</v>
      </c>
      <c r="BB33" s="38">
        <v>0</v>
      </c>
      <c r="BC33" s="40" t="s">
        <v>240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0</v>
      </c>
      <c r="BL33" s="39" t="s">
        <v>240</v>
      </c>
      <c r="BM33" s="44">
        <v>0</v>
      </c>
      <c r="BN33" s="39" t="s">
        <v>240</v>
      </c>
      <c r="BO33" s="38">
        <v>0</v>
      </c>
      <c r="BP33" s="40" t="s">
        <v>240</v>
      </c>
      <c r="BQ33" s="43">
        <v>0</v>
      </c>
      <c r="BR33" s="39" t="s">
        <v>240</v>
      </c>
      <c r="BS33" s="44">
        <v>0</v>
      </c>
      <c r="BT33" s="39" t="s">
        <v>240</v>
      </c>
      <c r="BU33" s="38">
        <v>0</v>
      </c>
      <c r="BV33" s="40" t="s">
        <v>240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0</v>
      </c>
      <c r="CE33" s="39" t="s">
        <v>240</v>
      </c>
      <c r="CF33" s="44">
        <v>0</v>
      </c>
      <c r="CG33" s="39" t="s">
        <v>240</v>
      </c>
      <c r="CH33" s="38">
        <v>0</v>
      </c>
      <c r="CI33" s="40" t="s">
        <v>240</v>
      </c>
      <c r="CJ33" s="42">
        <v>0</v>
      </c>
      <c r="CK33" s="29" t="str">
        <f t="shared" si="0"/>
        <v/>
      </c>
      <c r="CL33" s="37">
        <v>0</v>
      </c>
      <c r="CM33" s="29" t="str">
        <f t="shared" si="1"/>
        <v/>
      </c>
      <c r="CN33" s="30">
        <f t="shared" si="2"/>
        <v>0</v>
      </c>
      <c r="CO33" s="31" t="str">
        <f t="shared" si="3"/>
        <v/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9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9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56198</v>
      </c>
      <c r="I38" s="2">
        <v>55343</v>
      </c>
      <c r="J38" s="3">
        <v>100</v>
      </c>
      <c r="K38" s="159">
        <v>98.5</v>
      </c>
      <c r="L38" s="1">
        <v>57694</v>
      </c>
      <c r="M38" s="4">
        <v>2.7000000000000028</v>
      </c>
      <c r="N38" s="2">
        <v>56769</v>
      </c>
      <c r="O38" s="4">
        <v>2.5999999999999943</v>
      </c>
      <c r="P38" s="3">
        <v>100</v>
      </c>
      <c r="Q38" s="78">
        <v>98.4</v>
      </c>
      <c r="R38" s="55"/>
      <c r="S38" s="76"/>
      <c r="T38" s="219" t="s">
        <v>41</v>
      </c>
      <c r="U38" s="220"/>
      <c r="V38" s="220"/>
      <c r="W38" s="220"/>
      <c r="X38" s="220"/>
      <c r="Y38" s="1">
        <v>51249</v>
      </c>
      <c r="Z38" s="4">
        <v>-11.200000000000003</v>
      </c>
      <c r="AA38" s="2">
        <v>50201</v>
      </c>
      <c r="AB38" s="4">
        <v>-11.599999999999994</v>
      </c>
      <c r="AC38" s="3">
        <v>100</v>
      </c>
      <c r="AD38" s="78">
        <v>98</v>
      </c>
      <c r="AE38" s="1">
        <v>47477</v>
      </c>
      <c r="AF38" s="4">
        <v>-7.4000000000000057</v>
      </c>
      <c r="AG38" s="2">
        <v>46573</v>
      </c>
      <c r="AH38" s="4">
        <v>-7.2000000000000028</v>
      </c>
      <c r="AI38" s="3">
        <v>100</v>
      </c>
      <c r="AJ38" s="78">
        <v>98.1</v>
      </c>
      <c r="AL38" s="76"/>
      <c r="AM38" s="219" t="s">
        <v>41</v>
      </c>
      <c r="AN38" s="220"/>
      <c r="AO38" s="220"/>
      <c r="AP38" s="220"/>
      <c r="AQ38" s="220"/>
      <c r="AR38" s="1">
        <v>47086</v>
      </c>
      <c r="AS38" s="4">
        <v>-0.79999999999999716</v>
      </c>
      <c r="AT38" s="2">
        <v>46379</v>
      </c>
      <c r="AU38" s="4">
        <v>-0.40000000000000568</v>
      </c>
      <c r="AV38" s="3">
        <v>100</v>
      </c>
      <c r="AW38" s="78">
        <v>98.5</v>
      </c>
      <c r="AX38" s="1">
        <v>46819</v>
      </c>
      <c r="AY38" s="4">
        <v>-0.59999999999999432</v>
      </c>
      <c r="AZ38" s="2">
        <v>46157</v>
      </c>
      <c r="BA38" s="4">
        <v>-0.5</v>
      </c>
      <c r="BB38" s="3">
        <v>100</v>
      </c>
      <c r="BC38" s="78">
        <v>98.6</v>
      </c>
      <c r="BE38" s="76"/>
      <c r="BF38" s="219" t="s">
        <v>41</v>
      </c>
      <c r="BG38" s="220"/>
      <c r="BH38" s="220"/>
      <c r="BI38" s="220"/>
      <c r="BJ38" s="221"/>
      <c r="BK38" s="1">
        <v>53139</v>
      </c>
      <c r="BL38" s="4">
        <v>13.5</v>
      </c>
      <c r="BM38" s="2">
        <v>52516</v>
      </c>
      <c r="BN38" s="4">
        <v>13.799999999999997</v>
      </c>
      <c r="BO38" s="3">
        <v>100</v>
      </c>
      <c r="BP38" s="78">
        <v>98.8</v>
      </c>
      <c r="BQ38" s="1">
        <v>47024</v>
      </c>
      <c r="BR38" s="4">
        <v>-11.5</v>
      </c>
      <c r="BS38" s="2">
        <v>46694</v>
      </c>
      <c r="BT38" s="4">
        <v>-11.099999999999994</v>
      </c>
      <c r="BU38" s="3">
        <v>100</v>
      </c>
      <c r="BV38" s="78">
        <v>99.3</v>
      </c>
      <c r="BX38" s="76"/>
      <c r="BY38" s="219" t="s">
        <v>41</v>
      </c>
      <c r="BZ38" s="220"/>
      <c r="CA38" s="220"/>
      <c r="CB38" s="220"/>
      <c r="CC38" s="221"/>
      <c r="CD38" s="1">
        <v>45653</v>
      </c>
      <c r="CE38" s="4">
        <v>-2.9000000000000057</v>
      </c>
      <c r="CF38" s="2">
        <v>45236</v>
      </c>
      <c r="CG38" s="4">
        <v>-3.0999999999999943</v>
      </c>
      <c r="CH38" s="3">
        <v>100</v>
      </c>
      <c r="CI38" s="78">
        <v>99.1</v>
      </c>
      <c r="CJ38" s="79">
        <v>44338</v>
      </c>
      <c r="CK38" s="101">
        <f t="shared" si="0"/>
        <v>-2.9000000000000057</v>
      </c>
      <c r="CL38" s="2">
        <v>43630</v>
      </c>
      <c r="CM38" s="101">
        <f t="shared" si="1"/>
        <v>-3.5999999999999943</v>
      </c>
      <c r="CN38" s="81">
        <f t="shared" si="2"/>
        <v>100</v>
      </c>
      <c r="CO38" s="82">
        <f t="shared" si="3"/>
        <v>98.4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9185</v>
      </c>
      <c r="I39" s="2">
        <v>9182</v>
      </c>
      <c r="J39" s="3"/>
      <c r="K39" s="159">
        <v>100</v>
      </c>
      <c r="L39" s="1">
        <v>9319</v>
      </c>
      <c r="M39" s="4">
        <v>1.5</v>
      </c>
      <c r="N39" s="2">
        <v>9163</v>
      </c>
      <c r="O39" s="4">
        <v>-0.20000000000000284</v>
      </c>
      <c r="P39" s="3"/>
      <c r="Q39" s="78">
        <v>98.3</v>
      </c>
      <c r="R39" s="55"/>
      <c r="S39" s="86" t="s">
        <v>42</v>
      </c>
      <c r="T39" s="87"/>
      <c r="U39" s="88"/>
      <c r="V39" s="88"/>
      <c r="W39" s="89"/>
      <c r="X39" s="89"/>
      <c r="Y39" s="1">
        <v>10397</v>
      </c>
      <c r="Z39" s="4">
        <v>11.599999999999994</v>
      </c>
      <c r="AA39" s="2">
        <v>10158</v>
      </c>
      <c r="AB39" s="4">
        <v>10.900000000000006</v>
      </c>
      <c r="AC39" s="3"/>
      <c r="AD39" s="78">
        <v>97.7</v>
      </c>
      <c r="AE39" s="1">
        <v>8250</v>
      </c>
      <c r="AF39" s="4">
        <v>-20.700000000000003</v>
      </c>
      <c r="AG39" s="2">
        <v>8021</v>
      </c>
      <c r="AH39" s="4">
        <v>-21</v>
      </c>
      <c r="AI39" s="3"/>
      <c r="AJ39" s="78">
        <v>97.2</v>
      </c>
      <c r="AL39" s="86" t="s">
        <v>42</v>
      </c>
      <c r="AM39" s="87"/>
      <c r="AN39" s="88"/>
      <c r="AO39" s="88"/>
      <c r="AP39" s="89"/>
      <c r="AQ39" s="89"/>
      <c r="AR39" s="90">
        <v>7109</v>
      </c>
      <c r="AS39" s="4">
        <v>-13.799999999999997</v>
      </c>
      <c r="AT39" s="91">
        <v>6872</v>
      </c>
      <c r="AU39" s="4">
        <v>-14.299999999999997</v>
      </c>
      <c r="AV39" s="3"/>
      <c r="AW39" s="78">
        <v>96.7</v>
      </c>
      <c r="AX39" s="90">
        <v>6126</v>
      </c>
      <c r="AY39" s="4">
        <v>-13.799999999999997</v>
      </c>
      <c r="AZ39" s="91">
        <v>6082</v>
      </c>
      <c r="BA39" s="4">
        <v>-11.5</v>
      </c>
      <c r="BB39" s="3"/>
      <c r="BC39" s="78">
        <v>99.3</v>
      </c>
      <c r="BE39" s="76" t="s">
        <v>42</v>
      </c>
      <c r="BF39" s="77"/>
      <c r="BG39" s="83"/>
      <c r="BH39" s="83"/>
      <c r="BI39" s="84"/>
      <c r="BJ39" s="85"/>
      <c r="BK39" s="90">
        <v>6776</v>
      </c>
      <c r="BL39" s="4">
        <v>10.599999999999994</v>
      </c>
      <c r="BM39" s="91">
        <v>6733</v>
      </c>
      <c r="BN39" s="4">
        <v>10.700000000000003</v>
      </c>
      <c r="BO39" s="3"/>
      <c r="BP39" s="78">
        <v>99.4</v>
      </c>
      <c r="BQ39" s="90">
        <v>9936</v>
      </c>
      <c r="BR39" s="4">
        <v>46.599999999999994</v>
      </c>
      <c r="BS39" s="91">
        <v>7942</v>
      </c>
      <c r="BT39" s="4">
        <v>18</v>
      </c>
      <c r="BU39" s="3"/>
      <c r="BV39" s="78">
        <v>79.900000000000006</v>
      </c>
      <c r="BX39" s="76" t="s">
        <v>42</v>
      </c>
      <c r="BY39" s="77"/>
      <c r="BZ39" s="83"/>
      <c r="CA39" s="83"/>
      <c r="CB39" s="84"/>
      <c r="CC39" s="85"/>
      <c r="CD39" s="90">
        <v>6916</v>
      </c>
      <c r="CE39" s="4">
        <v>-30.400000000000006</v>
      </c>
      <c r="CF39" s="91">
        <v>6873</v>
      </c>
      <c r="CG39" s="4">
        <v>-13.5</v>
      </c>
      <c r="CH39" s="3"/>
      <c r="CI39" s="78">
        <v>99.4</v>
      </c>
      <c r="CJ39" s="79">
        <v>6344</v>
      </c>
      <c r="CK39" s="101">
        <f t="shared" si="0"/>
        <v>-8.2999999999999972</v>
      </c>
      <c r="CL39" s="2">
        <v>6300</v>
      </c>
      <c r="CM39" s="101">
        <f t="shared" si="1"/>
        <v>-8.2999999999999972</v>
      </c>
      <c r="CN39" s="81"/>
      <c r="CO39" s="82">
        <f t="shared" si="3"/>
        <v>99.3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59"/>
      <c r="L40" s="1">
        <v>0</v>
      </c>
      <c r="M40" s="4" t="s">
        <v>240</v>
      </c>
      <c r="N40" s="2">
        <v>0</v>
      </c>
      <c r="O40" s="4" t="s">
        <v>240</v>
      </c>
      <c r="P40" s="3"/>
      <c r="Q40" s="78" t="s">
        <v>240</v>
      </c>
      <c r="R40" s="55"/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3"/>
      <c r="AD40" s="78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8" t="s">
        <v>240</v>
      </c>
      <c r="AL40" s="76" t="s">
        <v>43</v>
      </c>
      <c r="AM40" s="77"/>
      <c r="AN40" s="83"/>
      <c r="AO40" s="83"/>
      <c r="AP40" s="84"/>
      <c r="AQ40" s="84"/>
      <c r="AR40" s="90">
        <v>0</v>
      </c>
      <c r="AS40" s="4" t="s">
        <v>240</v>
      </c>
      <c r="AT40" s="91">
        <v>0</v>
      </c>
      <c r="AU40" s="4" t="s">
        <v>240</v>
      </c>
      <c r="AV40" s="3"/>
      <c r="AW40" s="78" t="s">
        <v>240</v>
      </c>
      <c r="AX40" s="90">
        <v>0</v>
      </c>
      <c r="AY40" s="4" t="s">
        <v>240</v>
      </c>
      <c r="AZ40" s="91">
        <v>0</v>
      </c>
      <c r="BA40" s="4" t="s">
        <v>240</v>
      </c>
      <c r="BB40" s="3"/>
      <c r="BC40" s="78" t="s">
        <v>240</v>
      </c>
      <c r="BE40" s="76" t="s">
        <v>43</v>
      </c>
      <c r="BF40" s="77"/>
      <c r="BG40" s="83"/>
      <c r="BH40" s="83"/>
      <c r="BI40" s="84"/>
      <c r="BJ40" s="85"/>
      <c r="BK40" s="90">
        <v>0</v>
      </c>
      <c r="BL40" s="4" t="s">
        <v>240</v>
      </c>
      <c r="BM40" s="91">
        <v>0</v>
      </c>
      <c r="BN40" s="4" t="s">
        <v>240</v>
      </c>
      <c r="BO40" s="3"/>
      <c r="BP40" s="78" t="s">
        <v>240</v>
      </c>
      <c r="BQ40" s="90">
        <v>0</v>
      </c>
      <c r="BR40" s="4" t="s">
        <v>240</v>
      </c>
      <c r="BS40" s="91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90">
        <v>0</v>
      </c>
      <c r="CE40" s="4" t="s">
        <v>240</v>
      </c>
      <c r="CF40" s="91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20687</v>
      </c>
      <c r="I41" s="2">
        <v>19891</v>
      </c>
      <c r="J41" s="3">
        <v>35.9</v>
      </c>
      <c r="K41" s="159">
        <v>96.2</v>
      </c>
      <c r="L41" s="1">
        <v>21791</v>
      </c>
      <c r="M41" s="4">
        <v>5.2999999999999972</v>
      </c>
      <c r="N41" s="2">
        <v>20903</v>
      </c>
      <c r="O41" s="4">
        <v>5.0999999999999943</v>
      </c>
      <c r="P41" s="3">
        <v>36.799999999999997</v>
      </c>
      <c r="Q41" s="78">
        <v>95.9</v>
      </c>
      <c r="S41" s="216" t="s">
        <v>44</v>
      </c>
      <c r="T41" s="217"/>
      <c r="U41" s="217"/>
      <c r="V41" s="217"/>
      <c r="W41" s="217"/>
      <c r="X41" s="217"/>
      <c r="Y41" s="1">
        <v>21258</v>
      </c>
      <c r="Z41" s="4">
        <v>-2.4000000000000057</v>
      </c>
      <c r="AA41" s="2">
        <v>20247</v>
      </c>
      <c r="AB41" s="4">
        <v>-3.0999999999999943</v>
      </c>
      <c r="AC41" s="3">
        <v>40.299999999999997</v>
      </c>
      <c r="AD41" s="78">
        <v>95.2</v>
      </c>
      <c r="AE41" s="1">
        <v>20007</v>
      </c>
      <c r="AF41" s="4">
        <v>-5.9000000000000057</v>
      </c>
      <c r="AG41" s="2">
        <v>19128</v>
      </c>
      <c r="AH41" s="4">
        <v>-5.5</v>
      </c>
      <c r="AI41" s="3">
        <v>41.1</v>
      </c>
      <c r="AJ41" s="78">
        <v>95.6</v>
      </c>
      <c r="AL41" s="216" t="s">
        <v>44</v>
      </c>
      <c r="AM41" s="217"/>
      <c r="AN41" s="217"/>
      <c r="AO41" s="217"/>
      <c r="AP41" s="217"/>
      <c r="AQ41" s="217"/>
      <c r="AR41" s="1">
        <v>19608</v>
      </c>
      <c r="AS41" s="4">
        <v>-2</v>
      </c>
      <c r="AT41" s="2">
        <v>18914</v>
      </c>
      <c r="AU41" s="4">
        <v>-1.0999999999999943</v>
      </c>
      <c r="AV41" s="3">
        <v>40.799999999999997</v>
      </c>
      <c r="AW41" s="78">
        <v>96.5</v>
      </c>
      <c r="AX41" s="1">
        <v>19863</v>
      </c>
      <c r="AY41" s="4">
        <v>1.2999999999999972</v>
      </c>
      <c r="AZ41" s="2">
        <v>19201</v>
      </c>
      <c r="BA41" s="4">
        <v>1.5</v>
      </c>
      <c r="BB41" s="3">
        <v>41.6</v>
      </c>
      <c r="BC41" s="78">
        <v>96.7</v>
      </c>
      <c r="BE41" s="216" t="s">
        <v>44</v>
      </c>
      <c r="BF41" s="217"/>
      <c r="BG41" s="217"/>
      <c r="BH41" s="217"/>
      <c r="BI41" s="217"/>
      <c r="BJ41" s="218"/>
      <c r="BK41" s="1">
        <v>26707</v>
      </c>
      <c r="BL41" s="4">
        <v>34.5</v>
      </c>
      <c r="BM41" s="2">
        <v>26084</v>
      </c>
      <c r="BN41" s="4">
        <v>35.800000000000011</v>
      </c>
      <c r="BO41" s="3">
        <v>49.7</v>
      </c>
      <c r="BP41" s="78">
        <v>97.7</v>
      </c>
      <c r="BQ41" s="1">
        <v>20128</v>
      </c>
      <c r="BR41" s="4">
        <v>-24.599999999999994</v>
      </c>
      <c r="BS41" s="2">
        <v>19833</v>
      </c>
      <c r="BT41" s="4">
        <v>-24</v>
      </c>
      <c r="BU41" s="3">
        <v>42.5</v>
      </c>
      <c r="BV41" s="78">
        <v>98.5</v>
      </c>
      <c r="BX41" s="216" t="s">
        <v>44</v>
      </c>
      <c r="BY41" s="217"/>
      <c r="BZ41" s="217"/>
      <c r="CA41" s="217"/>
      <c r="CB41" s="217"/>
      <c r="CC41" s="218"/>
      <c r="CD41" s="1">
        <v>19046</v>
      </c>
      <c r="CE41" s="4">
        <v>-5.4000000000000057</v>
      </c>
      <c r="CF41" s="2">
        <v>18664</v>
      </c>
      <c r="CG41" s="4">
        <v>-5.9000000000000057</v>
      </c>
      <c r="CH41" s="3">
        <v>41.3</v>
      </c>
      <c r="CI41" s="78">
        <v>98</v>
      </c>
      <c r="CJ41" s="79">
        <v>20373</v>
      </c>
      <c r="CK41" s="101">
        <f t="shared" si="0"/>
        <v>7</v>
      </c>
      <c r="CL41" s="2">
        <v>19700</v>
      </c>
      <c r="CM41" s="101">
        <f t="shared" si="1"/>
        <v>5.5999999999999943</v>
      </c>
      <c r="CN41" s="81">
        <f t="shared" si="2"/>
        <v>45.2</v>
      </c>
      <c r="CO41" s="82">
        <f t="shared" si="3"/>
        <v>96.7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2906</v>
      </c>
      <c r="I42" s="2">
        <v>2906</v>
      </c>
      <c r="J42" s="3">
        <v>5.3</v>
      </c>
      <c r="K42" s="159">
        <v>100</v>
      </c>
      <c r="L42" s="1">
        <v>5987</v>
      </c>
      <c r="M42" s="4">
        <v>106</v>
      </c>
      <c r="N42" s="2">
        <v>5987</v>
      </c>
      <c r="O42" s="4">
        <v>106</v>
      </c>
      <c r="P42" s="3">
        <v>10.5</v>
      </c>
      <c r="Q42" s="78">
        <v>100</v>
      </c>
      <c r="S42" s="216" t="s">
        <v>45</v>
      </c>
      <c r="T42" s="217"/>
      <c r="U42" s="217"/>
      <c r="V42" s="217"/>
      <c r="W42" s="217"/>
      <c r="X42" s="217"/>
      <c r="Y42" s="1">
        <v>1824</v>
      </c>
      <c r="Z42" s="4">
        <v>-69.5</v>
      </c>
      <c r="AA42" s="2">
        <v>1824</v>
      </c>
      <c r="AB42" s="4">
        <v>-69.5</v>
      </c>
      <c r="AC42" s="3">
        <v>3.6</v>
      </c>
      <c r="AD42" s="78">
        <v>100</v>
      </c>
      <c r="AE42" s="1">
        <v>1593</v>
      </c>
      <c r="AF42" s="4">
        <v>-12.700000000000003</v>
      </c>
      <c r="AG42" s="2">
        <v>1593</v>
      </c>
      <c r="AH42" s="4">
        <v>-12.700000000000003</v>
      </c>
      <c r="AI42" s="3">
        <v>3.4</v>
      </c>
      <c r="AJ42" s="78">
        <v>100</v>
      </c>
      <c r="AL42" s="216" t="s">
        <v>45</v>
      </c>
      <c r="AM42" s="217"/>
      <c r="AN42" s="217"/>
      <c r="AO42" s="217"/>
      <c r="AP42" s="217"/>
      <c r="AQ42" s="217"/>
      <c r="AR42" s="1">
        <v>2017</v>
      </c>
      <c r="AS42" s="4">
        <v>26.599999999999994</v>
      </c>
      <c r="AT42" s="2">
        <v>2017</v>
      </c>
      <c r="AU42" s="4">
        <v>26.599999999999994</v>
      </c>
      <c r="AV42" s="3">
        <v>4.3</v>
      </c>
      <c r="AW42" s="78">
        <v>100</v>
      </c>
      <c r="AX42" s="1">
        <v>2008</v>
      </c>
      <c r="AY42" s="4">
        <v>-0.40000000000000568</v>
      </c>
      <c r="AZ42" s="2">
        <v>2008</v>
      </c>
      <c r="BA42" s="4">
        <v>-0.40000000000000568</v>
      </c>
      <c r="BB42" s="3">
        <v>4.4000000000000004</v>
      </c>
      <c r="BC42" s="78">
        <v>100</v>
      </c>
      <c r="BE42" s="216" t="s">
        <v>45</v>
      </c>
      <c r="BF42" s="217"/>
      <c r="BG42" s="217"/>
      <c r="BH42" s="217"/>
      <c r="BI42" s="217"/>
      <c r="BJ42" s="218"/>
      <c r="BK42" s="1">
        <v>3047</v>
      </c>
      <c r="BL42" s="4">
        <v>51.699999999999989</v>
      </c>
      <c r="BM42" s="2">
        <v>3047</v>
      </c>
      <c r="BN42" s="4">
        <v>51.699999999999989</v>
      </c>
      <c r="BO42" s="3">
        <v>5.8</v>
      </c>
      <c r="BP42" s="78">
        <v>100</v>
      </c>
      <c r="BQ42" s="1">
        <v>2021</v>
      </c>
      <c r="BR42" s="4">
        <v>-33.700000000000003</v>
      </c>
      <c r="BS42" s="2">
        <v>2021</v>
      </c>
      <c r="BT42" s="4">
        <v>-33.700000000000003</v>
      </c>
      <c r="BU42" s="3">
        <v>4.3</v>
      </c>
      <c r="BV42" s="78">
        <v>100</v>
      </c>
      <c r="BX42" s="216" t="s">
        <v>45</v>
      </c>
      <c r="BY42" s="217"/>
      <c r="BZ42" s="217"/>
      <c r="CA42" s="217"/>
      <c r="CB42" s="217"/>
      <c r="CC42" s="218"/>
      <c r="CD42" s="1">
        <v>2970</v>
      </c>
      <c r="CE42" s="4">
        <v>47</v>
      </c>
      <c r="CF42" s="2">
        <v>2970</v>
      </c>
      <c r="CG42" s="4">
        <v>47</v>
      </c>
      <c r="CH42" s="3">
        <v>6.6</v>
      </c>
      <c r="CI42" s="78">
        <v>100</v>
      </c>
      <c r="CJ42" s="79">
        <v>2365</v>
      </c>
      <c r="CK42" s="101">
        <f t="shared" si="0"/>
        <v>-20.400000000000006</v>
      </c>
      <c r="CL42" s="2">
        <v>2365</v>
      </c>
      <c r="CM42" s="101">
        <f t="shared" si="1"/>
        <v>-20.400000000000006</v>
      </c>
      <c r="CN42" s="81">
        <f t="shared" si="2"/>
        <v>5.4</v>
      </c>
      <c r="CO42" s="82">
        <f t="shared" si="3"/>
        <v>100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>
    <tabColor rgb="FFFFFF00"/>
  </sheetPr>
  <dimension ref="A1:CO42"/>
  <sheetViews>
    <sheetView view="pageBreakPreview" topLeftCell="BK1" zoomScale="85" zoomScaleNormal="75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187</v>
      </c>
      <c r="C1" s="198"/>
      <c r="D1" s="198"/>
      <c r="E1" s="198"/>
      <c r="F1" s="198"/>
      <c r="K1" s="7"/>
      <c r="Q1" s="7" t="s">
        <v>174</v>
      </c>
      <c r="S1" s="197" t="s">
        <v>195</v>
      </c>
      <c r="T1" s="198"/>
      <c r="U1" s="198"/>
      <c r="V1" s="198"/>
      <c r="W1" s="198"/>
      <c r="AJ1" s="7" t="s">
        <v>174</v>
      </c>
      <c r="AL1" s="197" t="s">
        <v>195</v>
      </c>
      <c r="AM1" s="198"/>
      <c r="AN1" s="198"/>
      <c r="AO1" s="198"/>
      <c r="AP1" s="198"/>
      <c r="BC1" s="7" t="s">
        <v>174</v>
      </c>
      <c r="BE1" s="197" t="s">
        <v>187</v>
      </c>
      <c r="BF1" s="198"/>
      <c r="BG1" s="198"/>
      <c r="BH1" s="198"/>
      <c r="BI1" s="198"/>
      <c r="BV1" s="7" t="s">
        <v>174</v>
      </c>
      <c r="BX1" s="197" t="s">
        <v>187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1114967</v>
      </c>
      <c r="I5" s="24">
        <v>954635</v>
      </c>
      <c r="J5" s="25">
        <v>100</v>
      </c>
      <c r="K5" s="156">
        <v>85.6</v>
      </c>
      <c r="L5" s="23">
        <v>1116269</v>
      </c>
      <c r="M5" s="26">
        <v>9.9999999999994316E-2</v>
      </c>
      <c r="N5" s="24">
        <v>960342</v>
      </c>
      <c r="O5" s="26">
        <v>0.59999999999999432</v>
      </c>
      <c r="P5" s="25">
        <v>100</v>
      </c>
      <c r="Q5" s="27">
        <v>86</v>
      </c>
      <c r="S5" s="22" t="s">
        <v>202</v>
      </c>
      <c r="T5" s="224" t="s">
        <v>4</v>
      </c>
      <c r="U5" s="225"/>
      <c r="V5" s="225"/>
      <c r="W5" s="225"/>
      <c r="X5" s="225"/>
      <c r="Y5" s="23">
        <v>1075351</v>
      </c>
      <c r="Z5" s="26">
        <v>-3.7000000000000028</v>
      </c>
      <c r="AA5" s="24">
        <v>963974</v>
      </c>
      <c r="AB5" s="26">
        <v>0.40000000000000568</v>
      </c>
      <c r="AC5" s="25">
        <v>100</v>
      </c>
      <c r="AD5" s="27">
        <v>89.6</v>
      </c>
      <c r="AE5" s="23">
        <v>1047616</v>
      </c>
      <c r="AF5" s="26">
        <v>-2.5999999999999943</v>
      </c>
      <c r="AG5" s="24">
        <v>954217</v>
      </c>
      <c r="AH5" s="26">
        <v>-1</v>
      </c>
      <c r="AI5" s="25">
        <v>100</v>
      </c>
      <c r="AJ5" s="27">
        <v>91.1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1005839</v>
      </c>
      <c r="AS5" s="26">
        <v>-4</v>
      </c>
      <c r="AT5" s="24">
        <v>931441</v>
      </c>
      <c r="AU5" s="26">
        <v>-2.4000000000000057</v>
      </c>
      <c r="AV5" s="25">
        <v>100</v>
      </c>
      <c r="AW5" s="27">
        <v>92.6</v>
      </c>
      <c r="AX5" s="23">
        <v>995079</v>
      </c>
      <c r="AY5" s="26">
        <v>-1.0999999999999943</v>
      </c>
      <c r="AZ5" s="24">
        <v>942836</v>
      </c>
      <c r="BA5" s="26">
        <v>1.2000000000000028</v>
      </c>
      <c r="BB5" s="25">
        <v>100</v>
      </c>
      <c r="BC5" s="27">
        <v>94.7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988395</v>
      </c>
      <c r="BL5" s="26">
        <v>-0.70000000000000284</v>
      </c>
      <c r="BM5" s="24">
        <v>937099</v>
      </c>
      <c r="BN5" s="26">
        <v>-0.59999999999999432</v>
      </c>
      <c r="BO5" s="25">
        <v>100</v>
      </c>
      <c r="BP5" s="27">
        <v>94.8</v>
      </c>
      <c r="BQ5" s="23">
        <v>977401</v>
      </c>
      <c r="BR5" s="26">
        <v>-1.0999999999999943</v>
      </c>
      <c r="BS5" s="24">
        <v>933447</v>
      </c>
      <c r="BT5" s="26">
        <v>-0.40000000000000568</v>
      </c>
      <c r="BU5" s="25">
        <v>100</v>
      </c>
      <c r="BV5" s="27">
        <v>95.5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995300</v>
      </c>
      <c r="CE5" s="26">
        <v>1.7999999999999972</v>
      </c>
      <c r="CF5" s="24">
        <v>961372</v>
      </c>
      <c r="CG5" s="26">
        <v>3</v>
      </c>
      <c r="CH5" s="25">
        <v>100</v>
      </c>
      <c r="CI5" s="27">
        <v>96.6</v>
      </c>
      <c r="CJ5" s="23">
        <v>936266</v>
      </c>
      <c r="CK5" s="108">
        <f>IF(AND(CD5=0,CJ5=0),"",IF(AND(CD5&gt;0,CJ5=0),"皆減",IF(AND(CD5=0,CJ5&gt;0),"皆増",ROUND(CJ5/CD5*100,1)-100)))</f>
        <v>-5.9000000000000057</v>
      </c>
      <c r="CL5" s="24">
        <v>904799</v>
      </c>
      <c r="CM5" s="108">
        <f>IF(AND(CF5=0,CL5=0),"",IF(AND(CF5&gt;0,CL5=0),"皆減",IF(AND(CF5=0,CL5&gt;0),"皆増",ROUND(CL5/CF5*100,1)-100)))</f>
        <v>-5.9000000000000057</v>
      </c>
      <c r="CN5" s="30">
        <f>ROUND(CL5/CL$38*100,1)</f>
        <v>100</v>
      </c>
      <c r="CO5" s="31">
        <f>IF(OR(CK5="",CK5="皆減"),"",ROUND(CL5/CJ5*100,1))</f>
        <v>96.6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1114967</v>
      </c>
      <c r="I6" s="37">
        <v>954635</v>
      </c>
      <c r="J6" s="38">
        <v>100</v>
      </c>
      <c r="K6" s="157">
        <v>85.6</v>
      </c>
      <c r="L6" s="36">
        <v>1116269</v>
      </c>
      <c r="M6" s="39">
        <v>9.9999999999994316E-2</v>
      </c>
      <c r="N6" s="37">
        <v>960342</v>
      </c>
      <c r="O6" s="39">
        <v>0.59999999999999432</v>
      </c>
      <c r="P6" s="38">
        <v>100</v>
      </c>
      <c r="Q6" s="40">
        <v>86</v>
      </c>
      <c r="S6" s="32"/>
      <c r="T6" s="33" t="s">
        <v>46</v>
      </c>
      <c r="U6" s="34" t="s">
        <v>6</v>
      </c>
      <c r="V6" s="34"/>
      <c r="W6" s="35"/>
      <c r="X6" s="35"/>
      <c r="Y6" s="36">
        <v>1075351</v>
      </c>
      <c r="Z6" s="39">
        <v>-3.7000000000000028</v>
      </c>
      <c r="AA6" s="37">
        <v>963974</v>
      </c>
      <c r="AB6" s="39">
        <v>0.40000000000000568</v>
      </c>
      <c r="AC6" s="38">
        <v>100</v>
      </c>
      <c r="AD6" s="40">
        <v>89.6</v>
      </c>
      <c r="AE6" s="36">
        <v>1047616</v>
      </c>
      <c r="AF6" s="39">
        <v>-2.5999999999999943</v>
      </c>
      <c r="AG6" s="37">
        <v>954217</v>
      </c>
      <c r="AH6" s="39">
        <v>-1</v>
      </c>
      <c r="AI6" s="38">
        <v>100</v>
      </c>
      <c r="AJ6" s="40">
        <v>91.1</v>
      </c>
      <c r="AL6" s="32"/>
      <c r="AM6" s="33" t="s">
        <v>46</v>
      </c>
      <c r="AN6" s="34" t="s">
        <v>6</v>
      </c>
      <c r="AO6" s="34"/>
      <c r="AP6" s="35"/>
      <c r="AQ6" s="35"/>
      <c r="AR6" s="36">
        <v>1005839</v>
      </c>
      <c r="AS6" s="39">
        <v>-4</v>
      </c>
      <c r="AT6" s="37">
        <v>931441</v>
      </c>
      <c r="AU6" s="39">
        <v>-2.4000000000000057</v>
      </c>
      <c r="AV6" s="38">
        <v>100</v>
      </c>
      <c r="AW6" s="40">
        <v>92.6</v>
      </c>
      <c r="AX6" s="36">
        <v>995079</v>
      </c>
      <c r="AY6" s="39">
        <v>-1.0999999999999943</v>
      </c>
      <c r="AZ6" s="37">
        <v>942836</v>
      </c>
      <c r="BA6" s="39">
        <v>1.2000000000000028</v>
      </c>
      <c r="BB6" s="38">
        <v>100</v>
      </c>
      <c r="BC6" s="40">
        <v>94.7</v>
      </c>
      <c r="BE6" s="32"/>
      <c r="BF6" s="33" t="s">
        <v>46</v>
      </c>
      <c r="BG6" s="34" t="s">
        <v>6</v>
      </c>
      <c r="BH6" s="34"/>
      <c r="BI6" s="35"/>
      <c r="BJ6" s="41"/>
      <c r="BK6" s="36">
        <v>988395</v>
      </c>
      <c r="BL6" s="39">
        <v>-0.70000000000000284</v>
      </c>
      <c r="BM6" s="37">
        <v>937099</v>
      </c>
      <c r="BN6" s="39">
        <v>-0.59999999999999432</v>
      </c>
      <c r="BO6" s="38">
        <v>100</v>
      </c>
      <c r="BP6" s="40">
        <v>94.8</v>
      </c>
      <c r="BQ6" s="36">
        <v>977401</v>
      </c>
      <c r="BR6" s="39">
        <v>-1.0999999999999943</v>
      </c>
      <c r="BS6" s="37">
        <v>933447</v>
      </c>
      <c r="BT6" s="39">
        <v>-0.40000000000000568</v>
      </c>
      <c r="BU6" s="38">
        <v>100</v>
      </c>
      <c r="BV6" s="40">
        <v>95.5</v>
      </c>
      <c r="BX6" s="32"/>
      <c r="BY6" s="33" t="s">
        <v>46</v>
      </c>
      <c r="BZ6" s="34" t="s">
        <v>6</v>
      </c>
      <c r="CA6" s="34"/>
      <c r="CB6" s="35"/>
      <c r="CC6" s="41"/>
      <c r="CD6" s="36">
        <v>995300</v>
      </c>
      <c r="CE6" s="39">
        <v>1.7999999999999972</v>
      </c>
      <c r="CF6" s="37">
        <v>961372</v>
      </c>
      <c r="CG6" s="39">
        <v>3</v>
      </c>
      <c r="CH6" s="38">
        <v>100</v>
      </c>
      <c r="CI6" s="40">
        <v>96.6</v>
      </c>
      <c r="CJ6" s="42">
        <v>936266</v>
      </c>
      <c r="CK6" s="108">
        <f t="shared" ref="CK6:CK42" si="0">IF(AND(CD6=0,CJ6=0),"",IF(AND(CD6&gt;0,CJ6=0),"皆減",IF(AND(CD6=0,CJ6&gt;0),"皆増",ROUND(CJ6/CD6*100,1)-100)))</f>
        <v>-5.9000000000000057</v>
      </c>
      <c r="CL6" s="37">
        <v>904799</v>
      </c>
      <c r="CM6" s="108">
        <f t="shared" ref="CM6:CM42" si="1">IF(AND(CF6=0,CL6=0),"",IF(AND(CF6&gt;0,CL6=0),"皆減",IF(AND(CF6=0,CL6&gt;0),"皆増",ROUND(CL6/CF6*100,1)-100)))</f>
        <v>-5.9000000000000057</v>
      </c>
      <c r="CN6" s="30">
        <f t="shared" ref="CN6:CN42" si="2">ROUND(CL6/CL$38*100,1)</f>
        <v>100</v>
      </c>
      <c r="CO6" s="31">
        <f t="shared" ref="CO6:CO42" si="3">IF(OR(CK6="",CK6="皆減"),"",ROUND(CL6/CJ6*100,1))</f>
        <v>96.6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467479</v>
      </c>
      <c r="I7" s="37">
        <v>397138</v>
      </c>
      <c r="J7" s="38">
        <v>41.6</v>
      </c>
      <c r="K7" s="157">
        <v>85</v>
      </c>
      <c r="L7" s="36">
        <v>488206</v>
      </c>
      <c r="M7" s="39">
        <v>4.4000000000000057</v>
      </c>
      <c r="N7" s="37">
        <v>423654</v>
      </c>
      <c r="O7" s="39">
        <v>6.7000000000000028</v>
      </c>
      <c r="P7" s="38">
        <v>44.1</v>
      </c>
      <c r="Q7" s="40">
        <v>86.8</v>
      </c>
      <c r="S7" s="32"/>
      <c r="T7" s="33"/>
      <c r="U7" s="34" t="s">
        <v>47</v>
      </c>
      <c r="V7" s="34" t="s">
        <v>7</v>
      </c>
      <c r="W7" s="35"/>
      <c r="X7" s="35"/>
      <c r="Y7" s="36">
        <v>450496</v>
      </c>
      <c r="Z7" s="39">
        <v>-7.7000000000000028</v>
      </c>
      <c r="AA7" s="37">
        <v>403044</v>
      </c>
      <c r="AB7" s="39">
        <v>-4.9000000000000057</v>
      </c>
      <c r="AC7" s="38">
        <v>41.8</v>
      </c>
      <c r="AD7" s="40">
        <v>89.5</v>
      </c>
      <c r="AE7" s="36">
        <v>442595</v>
      </c>
      <c r="AF7" s="39">
        <v>-1.7999999999999972</v>
      </c>
      <c r="AG7" s="37">
        <v>404577</v>
      </c>
      <c r="AH7" s="39">
        <v>0.40000000000000568</v>
      </c>
      <c r="AI7" s="38">
        <v>42.4</v>
      </c>
      <c r="AJ7" s="40">
        <v>91.4</v>
      </c>
      <c r="AL7" s="32"/>
      <c r="AM7" s="33"/>
      <c r="AN7" s="34" t="s">
        <v>47</v>
      </c>
      <c r="AO7" s="34" t="s">
        <v>7</v>
      </c>
      <c r="AP7" s="35"/>
      <c r="AQ7" s="35"/>
      <c r="AR7" s="36">
        <v>434099</v>
      </c>
      <c r="AS7" s="39">
        <v>-1.9000000000000057</v>
      </c>
      <c r="AT7" s="37">
        <v>403989</v>
      </c>
      <c r="AU7" s="39">
        <v>-9.9999999999994316E-2</v>
      </c>
      <c r="AV7" s="38">
        <v>43.4</v>
      </c>
      <c r="AW7" s="40">
        <v>93.1</v>
      </c>
      <c r="AX7" s="36">
        <v>419525</v>
      </c>
      <c r="AY7" s="39">
        <v>-3.4000000000000057</v>
      </c>
      <c r="AZ7" s="37">
        <v>398372</v>
      </c>
      <c r="BA7" s="39">
        <v>-1.4000000000000057</v>
      </c>
      <c r="BB7" s="38">
        <v>42.3</v>
      </c>
      <c r="BC7" s="40">
        <v>95</v>
      </c>
      <c r="BE7" s="32"/>
      <c r="BF7" s="33"/>
      <c r="BG7" s="34" t="s">
        <v>47</v>
      </c>
      <c r="BH7" s="34" t="s">
        <v>7</v>
      </c>
      <c r="BI7" s="35"/>
      <c r="BJ7" s="41"/>
      <c r="BK7" s="36">
        <v>409868</v>
      </c>
      <c r="BL7" s="39">
        <v>-2.2999999999999972</v>
      </c>
      <c r="BM7" s="37">
        <v>391980</v>
      </c>
      <c r="BN7" s="39">
        <v>-1.5999999999999943</v>
      </c>
      <c r="BO7" s="38">
        <v>41.8</v>
      </c>
      <c r="BP7" s="40">
        <v>95.6</v>
      </c>
      <c r="BQ7" s="36">
        <v>414080</v>
      </c>
      <c r="BR7" s="39">
        <v>1</v>
      </c>
      <c r="BS7" s="37">
        <v>395938</v>
      </c>
      <c r="BT7" s="39">
        <v>1</v>
      </c>
      <c r="BU7" s="38">
        <v>42.4</v>
      </c>
      <c r="BV7" s="40">
        <v>95.6</v>
      </c>
      <c r="BX7" s="32"/>
      <c r="BY7" s="33"/>
      <c r="BZ7" s="34" t="s">
        <v>47</v>
      </c>
      <c r="CA7" s="34" t="s">
        <v>7</v>
      </c>
      <c r="CB7" s="35"/>
      <c r="CC7" s="41"/>
      <c r="CD7" s="36">
        <v>419417</v>
      </c>
      <c r="CE7" s="39">
        <v>1.2999999999999972</v>
      </c>
      <c r="CF7" s="37">
        <v>404930</v>
      </c>
      <c r="CG7" s="39">
        <v>2.2999999999999972</v>
      </c>
      <c r="CH7" s="38">
        <v>42.1</v>
      </c>
      <c r="CI7" s="40">
        <v>96.5</v>
      </c>
      <c r="CJ7" s="42">
        <v>388264</v>
      </c>
      <c r="CK7" s="108">
        <f t="shared" si="0"/>
        <v>-7.4000000000000057</v>
      </c>
      <c r="CL7" s="37">
        <v>376191</v>
      </c>
      <c r="CM7" s="108">
        <f t="shared" si="1"/>
        <v>-7.0999999999999943</v>
      </c>
      <c r="CN7" s="30">
        <f t="shared" si="2"/>
        <v>41.6</v>
      </c>
      <c r="CO7" s="31">
        <f t="shared" si="3"/>
        <v>96.9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13044</v>
      </c>
      <c r="I8" s="37">
        <v>10959</v>
      </c>
      <c r="J8" s="38">
        <v>1.1000000000000001</v>
      </c>
      <c r="K8" s="157">
        <v>84</v>
      </c>
      <c r="L8" s="36">
        <v>13045</v>
      </c>
      <c r="M8" s="39">
        <v>0</v>
      </c>
      <c r="N8" s="37">
        <v>11169</v>
      </c>
      <c r="O8" s="39">
        <v>1.9000000000000057</v>
      </c>
      <c r="P8" s="38">
        <v>1.2</v>
      </c>
      <c r="Q8" s="40">
        <v>85.6</v>
      </c>
      <c r="S8" s="32"/>
      <c r="T8" s="33"/>
      <c r="U8" s="34"/>
      <c r="V8" s="33" t="s">
        <v>48</v>
      </c>
      <c r="W8" s="35" t="s">
        <v>9</v>
      </c>
      <c r="X8" s="35"/>
      <c r="Y8" s="36">
        <v>12767</v>
      </c>
      <c r="Z8" s="39">
        <v>-2.0999999999999943</v>
      </c>
      <c r="AA8" s="37">
        <v>11354</v>
      </c>
      <c r="AB8" s="39">
        <v>1.7000000000000028</v>
      </c>
      <c r="AC8" s="38">
        <v>1.2</v>
      </c>
      <c r="AD8" s="40">
        <v>88.9</v>
      </c>
      <c r="AE8" s="36">
        <v>13942</v>
      </c>
      <c r="AF8" s="39">
        <v>9.2000000000000028</v>
      </c>
      <c r="AG8" s="37">
        <v>10762</v>
      </c>
      <c r="AH8" s="39">
        <v>-5.2000000000000028</v>
      </c>
      <c r="AI8" s="38">
        <v>1.1000000000000001</v>
      </c>
      <c r="AJ8" s="40">
        <v>77.2</v>
      </c>
      <c r="AL8" s="32"/>
      <c r="AM8" s="33"/>
      <c r="AN8" s="34"/>
      <c r="AO8" s="33" t="s">
        <v>48</v>
      </c>
      <c r="AP8" s="35" t="s">
        <v>9</v>
      </c>
      <c r="AQ8" s="35"/>
      <c r="AR8" s="43">
        <v>13763</v>
      </c>
      <c r="AS8" s="39">
        <v>-1.2999999999999972</v>
      </c>
      <c r="AT8" s="44">
        <v>11606</v>
      </c>
      <c r="AU8" s="39">
        <v>7.7999999999999972</v>
      </c>
      <c r="AV8" s="38">
        <v>1.2</v>
      </c>
      <c r="AW8" s="40">
        <v>84.3</v>
      </c>
      <c r="AX8" s="43">
        <v>13535</v>
      </c>
      <c r="AY8" s="39">
        <v>-1.7000000000000028</v>
      </c>
      <c r="AZ8" s="44">
        <v>12795</v>
      </c>
      <c r="BA8" s="39">
        <v>10.200000000000003</v>
      </c>
      <c r="BB8" s="38">
        <v>1.4</v>
      </c>
      <c r="BC8" s="40">
        <v>94.5</v>
      </c>
      <c r="BE8" s="32"/>
      <c r="BF8" s="33"/>
      <c r="BG8" s="34"/>
      <c r="BH8" s="33" t="s">
        <v>48</v>
      </c>
      <c r="BI8" s="35" t="s">
        <v>9</v>
      </c>
      <c r="BJ8" s="41"/>
      <c r="BK8" s="43">
        <v>13118</v>
      </c>
      <c r="BL8" s="39">
        <v>-3.0999999999999943</v>
      </c>
      <c r="BM8" s="44">
        <v>12485</v>
      </c>
      <c r="BN8" s="39">
        <v>-2.4000000000000057</v>
      </c>
      <c r="BO8" s="38">
        <v>1.3</v>
      </c>
      <c r="BP8" s="40">
        <v>95.2</v>
      </c>
      <c r="BQ8" s="43">
        <v>13514</v>
      </c>
      <c r="BR8" s="39">
        <v>3</v>
      </c>
      <c r="BS8" s="44">
        <v>12885</v>
      </c>
      <c r="BT8" s="39">
        <v>3.2000000000000028</v>
      </c>
      <c r="BU8" s="38">
        <v>1.4</v>
      </c>
      <c r="BV8" s="40">
        <v>95.3</v>
      </c>
      <c r="BX8" s="32"/>
      <c r="BY8" s="33"/>
      <c r="BZ8" s="34"/>
      <c r="CA8" s="33" t="s">
        <v>48</v>
      </c>
      <c r="CB8" s="35" t="s">
        <v>9</v>
      </c>
      <c r="CC8" s="41"/>
      <c r="CD8" s="43">
        <v>13498</v>
      </c>
      <c r="CE8" s="39">
        <v>-9.9999999999994316E-2</v>
      </c>
      <c r="CF8" s="44">
        <v>12990</v>
      </c>
      <c r="CG8" s="39">
        <v>0.79999999999999716</v>
      </c>
      <c r="CH8" s="38">
        <v>1.4</v>
      </c>
      <c r="CI8" s="40">
        <v>96.2</v>
      </c>
      <c r="CJ8" s="42">
        <v>13209</v>
      </c>
      <c r="CK8" s="108">
        <f t="shared" si="0"/>
        <v>-2.0999999999999943</v>
      </c>
      <c r="CL8" s="37">
        <v>12792</v>
      </c>
      <c r="CM8" s="108">
        <f t="shared" si="1"/>
        <v>-1.5</v>
      </c>
      <c r="CN8" s="30">
        <f t="shared" si="2"/>
        <v>1.4</v>
      </c>
      <c r="CO8" s="31">
        <f t="shared" si="3"/>
        <v>96.8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411199</v>
      </c>
      <c r="I9" s="37">
        <v>345545</v>
      </c>
      <c r="J9" s="38">
        <v>36.200000000000003</v>
      </c>
      <c r="K9" s="157">
        <v>84</v>
      </c>
      <c r="L9" s="36">
        <v>416522</v>
      </c>
      <c r="M9" s="39">
        <v>1.2999999999999972</v>
      </c>
      <c r="N9" s="37">
        <v>356625</v>
      </c>
      <c r="O9" s="39">
        <v>3.2000000000000028</v>
      </c>
      <c r="P9" s="38">
        <v>37.1</v>
      </c>
      <c r="Q9" s="40">
        <v>85.6</v>
      </c>
      <c r="S9" s="32"/>
      <c r="T9" s="33"/>
      <c r="U9" s="34"/>
      <c r="V9" s="33" t="s">
        <v>49</v>
      </c>
      <c r="W9" s="35" t="s">
        <v>11</v>
      </c>
      <c r="X9" s="35"/>
      <c r="Y9" s="36">
        <v>396651</v>
      </c>
      <c r="Z9" s="39">
        <v>-4.7999999999999972</v>
      </c>
      <c r="AA9" s="37">
        <v>352759</v>
      </c>
      <c r="AB9" s="39">
        <v>-1.0999999999999943</v>
      </c>
      <c r="AC9" s="38">
        <v>36.6</v>
      </c>
      <c r="AD9" s="40">
        <v>88.9</v>
      </c>
      <c r="AE9" s="36">
        <v>379696</v>
      </c>
      <c r="AF9" s="39">
        <v>-4.2999999999999972</v>
      </c>
      <c r="AG9" s="37">
        <v>347982</v>
      </c>
      <c r="AH9" s="39">
        <v>-1.4000000000000057</v>
      </c>
      <c r="AI9" s="38">
        <v>36.5</v>
      </c>
      <c r="AJ9" s="40">
        <v>91.6</v>
      </c>
      <c r="AL9" s="32"/>
      <c r="AM9" s="33"/>
      <c r="AN9" s="34"/>
      <c r="AO9" s="33" t="s">
        <v>49</v>
      </c>
      <c r="AP9" s="35" t="s">
        <v>11</v>
      </c>
      <c r="AQ9" s="35"/>
      <c r="AR9" s="43">
        <v>371621</v>
      </c>
      <c r="AS9" s="39">
        <v>-2.0999999999999943</v>
      </c>
      <c r="AT9" s="44">
        <v>344342</v>
      </c>
      <c r="AU9" s="39">
        <v>-1</v>
      </c>
      <c r="AV9" s="38">
        <v>37</v>
      </c>
      <c r="AW9" s="40">
        <v>92.7</v>
      </c>
      <c r="AX9" s="43">
        <v>365567</v>
      </c>
      <c r="AY9" s="39">
        <v>-1.5999999999999943</v>
      </c>
      <c r="AZ9" s="44">
        <v>345575</v>
      </c>
      <c r="BA9" s="39">
        <v>0.40000000000000568</v>
      </c>
      <c r="BB9" s="38">
        <v>36.700000000000003</v>
      </c>
      <c r="BC9" s="40">
        <v>94.5</v>
      </c>
      <c r="BE9" s="32"/>
      <c r="BF9" s="33"/>
      <c r="BG9" s="34"/>
      <c r="BH9" s="33" t="s">
        <v>49</v>
      </c>
      <c r="BI9" s="35" t="s">
        <v>11</v>
      </c>
      <c r="BJ9" s="41"/>
      <c r="BK9" s="43">
        <v>350223</v>
      </c>
      <c r="BL9" s="39">
        <v>-4.2000000000000028</v>
      </c>
      <c r="BM9" s="44">
        <v>333306</v>
      </c>
      <c r="BN9" s="39">
        <v>-3.5999999999999943</v>
      </c>
      <c r="BO9" s="38">
        <v>35.6</v>
      </c>
      <c r="BP9" s="40">
        <v>95.2</v>
      </c>
      <c r="BQ9" s="43">
        <v>366319</v>
      </c>
      <c r="BR9" s="39">
        <v>4.5999999999999943</v>
      </c>
      <c r="BS9" s="44">
        <v>349276</v>
      </c>
      <c r="BT9" s="39">
        <v>4.7999999999999972</v>
      </c>
      <c r="BU9" s="38">
        <v>37.4</v>
      </c>
      <c r="BV9" s="40">
        <v>95.3</v>
      </c>
      <c r="BX9" s="32"/>
      <c r="BY9" s="33"/>
      <c r="BZ9" s="34"/>
      <c r="CA9" s="33" t="s">
        <v>49</v>
      </c>
      <c r="CB9" s="35" t="s">
        <v>11</v>
      </c>
      <c r="CC9" s="41"/>
      <c r="CD9" s="43">
        <v>363663</v>
      </c>
      <c r="CE9" s="39">
        <v>-0.70000000000000284</v>
      </c>
      <c r="CF9" s="44">
        <v>349981</v>
      </c>
      <c r="CG9" s="39">
        <v>0.20000000000000284</v>
      </c>
      <c r="CH9" s="38">
        <v>36.4</v>
      </c>
      <c r="CI9" s="40">
        <v>96.2</v>
      </c>
      <c r="CJ9" s="42">
        <v>344988</v>
      </c>
      <c r="CK9" s="108">
        <f t="shared" si="0"/>
        <v>-5.0999999999999943</v>
      </c>
      <c r="CL9" s="37">
        <v>334092</v>
      </c>
      <c r="CM9" s="108">
        <f t="shared" si="1"/>
        <v>-4.5</v>
      </c>
      <c r="CN9" s="30">
        <f t="shared" si="2"/>
        <v>36.9</v>
      </c>
      <c r="CO9" s="31">
        <f t="shared" si="3"/>
        <v>96.8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10902</v>
      </c>
      <c r="I10" s="37">
        <v>10971</v>
      </c>
      <c r="J10" s="38">
        <v>1.1000000000000001</v>
      </c>
      <c r="K10" s="157">
        <v>100.6</v>
      </c>
      <c r="L10" s="36">
        <v>4037</v>
      </c>
      <c r="M10" s="39">
        <v>-63</v>
      </c>
      <c r="N10" s="37">
        <v>4037</v>
      </c>
      <c r="O10" s="39">
        <v>-63.2</v>
      </c>
      <c r="P10" s="38">
        <v>0.4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36">
        <v>2339</v>
      </c>
      <c r="Z10" s="39">
        <v>-42.1</v>
      </c>
      <c r="AA10" s="37">
        <v>2339</v>
      </c>
      <c r="AB10" s="39">
        <v>-42.1</v>
      </c>
      <c r="AC10" s="38">
        <v>0.2</v>
      </c>
      <c r="AD10" s="40">
        <v>100</v>
      </c>
      <c r="AE10" s="36">
        <v>3754</v>
      </c>
      <c r="AF10" s="39">
        <v>60.5</v>
      </c>
      <c r="AG10" s="37">
        <v>3754</v>
      </c>
      <c r="AH10" s="39">
        <v>60.5</v>
      </c>
      <c r="AI10" s="38">
        <v>0.4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2174</v>
      </c>
      <c r="AS10" s="39">
        <v>-42.1</v>
      </c>
      <c r="AT10" s="44">
        <v>2174</v>
      </c>
      <c r="AU10" s="39">
        <v>-42.1</v>
      </c>
      <c r="AV10" s="38">
        <v>0.2</v>
      </c>
      <c r="AW10" s="40">
        <v>100</v>
      </c>
      <c r="AX10" s="43">
        <v>1870</v>
      </c>
      <c r="AY10" s="39">
        <v>-14</v>
      </c>
      <c r="AZ10" s="44">
        <v>1870</v>
      </c>
      <c r="BA10" s="39">
        <v>-14</v>
      </c>
      <c r="BB10" s="38">
        <v>0.2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1867</v>
      </c>
      <c r="BL10" s="39">
        <v>-0.20000000000000284</v>
      </c>
      <c r="BM10" s="44">
        <v>1867</v>
      </c>
      <c r="BN10" s="39">
        <v>-0.20000000000000284</v>
      </c>
      <c r="BO10" s="38">
        <v>0.2</v>
      </c>
      <c r="BP10" s="40">
        <v>100</v>
      </c>
      <c r="BQ10" s="43">
        <v>2565</v>
      </c>
      <c r="BR10" s="39">
        <v>37.400000000000006</v>
      </c>
      <c r="BS10" s="44">
        <v>2565</v>
      </c>
      <c r="BT10" s="39">
        <v>37.400000000000006</v>
      </c>
      <c r="BU10" s="38">
        <v>0.3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4427</v>
      </c>
      <c r="CE10" s="39">
        <v>72.599999999999994</v>
      </c>
      <c r="CF10" s="44">
        <v>4427</v>
      </c>
      <c r="CG10" s="39">
        <v>72.599999999999994</v>
      </c>
      <c r="CH10" s="38">
        <v>0.5</v>
      </c>
      <c r="CI10" s="40">
        <v>100</v>
      </c>
      <c r="CJ10" s="42">
        <v>2325</v>
      </c>
      <c r="CK10" s="108">
        <f t="shared" si="0"/>
        <v>-47.5</v>
      </c>
      <c r="CL10" s="37">
        <v>2325</v>
      </c>
      <c r="CM10" s="108">
        <f t="shared" si="1"/>
        <v>-47.5</v>
      </c>
      <c r="CN10" s="30">
        <f t="shared" si="2"/>
        <v>0.3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18440</v>
      </c>
      <c r="I11" s="37">
        <v>17366</v>
      </c>
      <c r="J11" s="38">
        <v>1.8</v>
      </c>
      <c r="K11" s="157">
        <v>94.2</v>
      </c>
      <c r="L11" s="36">
        <v>19256</v>
      </c>
      <c r="M11" s="39">
        <v>4.4000000000000057</v>
      </c>
      <c r="N11" s="37">
        <v>18545</v>
      </c>
      <c r="O11" s="39">
        <v>6.7999999999999972</v>
      </c>
      <c r="P11" s="38">
        <v>1.9</v>
      </c>
      <c r="Q11" s="40">
        <v>96.3</v>
      </c>
      <c r="S11" s="32"/>
      <c r="T11" s="33"/>
      <c r="U11" s="34"/>
      <c r="V11" s="33" t="s">
        <v>51</v>
      </c>
      <c r="W11" s="35" t="s">
        <v>13</v>
      </c>
      <c r="X11" s="35"/>
      <c r="Y11" s="36">
        <v>22859</v>
      </c>
      <c r="Z11" s="39">
        <v>18.700000000000003</v>
      </c>
      <c r="AA11" s="37">
        <v>21916</v>
      </c>
      <c r="AB11" s="39">
        <v>18.200000000000003</v>
      </c>
      <c r="AC11" s="38">
        <v>2.2999999999999998</v>
      </c>
      <c r="AD11" s="40">
        <v>95.9</v>
      </c>
      <c r="AE11" s="36">
        <v>20346</v>
      </c>
      <c r="AF11" s="39">
        <v>-11</v>
      </c>
      <c r="AG11" s="37">
        <v>18792</v>
      </c>
      <c r="AH11" s="39">
        <v>-14.299999999999997</v>
      </c>
      <c r="AI11" s="38">
        <v>2</v>
      </c>
      <c r="AJ11" s="40">
        <v>92.4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21144</v>
      </c>
      <c r="AS11" s="39">
        <v>3.9000000000000057</v>
      </c>
      <c r="AT11" s="44">
        <v>20893</v>
      </c>
      <c r="AU11" s="39">
        <v>11.200000000000003</v>
      </c>
      <c r="AV11" s="38">
        <v>2.2000000000000002</v>
      </c>
      <c r="AW11" s="40">
        <v>98.8</v>
      </c>
      <c r="AX11" s="43">
        <v>18459</v>
      </c>
      <c r="AY11" s="39">
        <v>-12.700000000000003</v>
      </c>
      <c r="AZ11" s="44">
        <v>18040</v>
      </c>
      <c r="BA11" s="39">
        <v>-13.700000000000003</v>
      </c>
      <c r="BB11" s="38">
        <v>1.9</v>
      </c>
      <c r="BC11" s="40">
        <v>97.7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21924</v>
      </c>
      <c r="BL11" s="39">
        <v>18.799999999999997</v>
      </c>
      <c r="BM11" s="44">
        <v>21633</v>
      </c>
      <c r="BN11" s="39">
        <v>19.900000000000006</v>
      </c>
      <c r="BO11" s="38">
        <v>2.2999999999999998</v>
      </c>
      <c r="BP11" s="40">
        <v>98.7</v>
      </c>
      <c r="BQ11" s="43">
        <v>20428</v>
      </c>
      <c r="BR11" s="39">
        <v>-6.7999999999999972</v>
      </c>
      <c r="BS11" s="44">
        <v>20013</v>
      </c>
      <c r="BT11" s="39">
        <v>-7.5</v>
      </c>
      <c r="BU11" s="38">
        <v>2.1</v>
      </c>
      <c r="BV11" s="40">
        <v>98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20364</v>
      </c>
      <c r="CE11" s="39">
        <v>-0.29999999999999716</v>
      </c>
      <c r="CF11" s="44">
        <v>20063</v>
      </c>
      <c r="CG11" s="39">
        <v>0.20000000000000284</v>
      </c>
      <c r="CH11" s="38">
        <v>2.1</v>
      </c>
      <c r="CI11" s="40">
        <v>98.5</v>
      </c>
      <c r="CJ11" s="42">
        <v>17071</v>
      </c>
      <c r="CK11" s="108">
        <f t="shared" si="0"/>
        <v>-16.200000000000003</v>
      </c>
      <c r="CL11" s="37">
        <v>16311</v>
      </c>
      <c r="CM11" s="108">
        <f t="shared" si="1"/>
        <v>-18.700000000000003</v>
      </c>
      <c r="CN11" s="30">
        <f t="shared" si="2"/>
        <v>1.8</v>
      </c>
      <c r="CO11" s="31">
        <f t="shared" si="3"/>
        <v>95.5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24796</v>
      </c>
      <c r="I12" s="37">
        <v>23268</v>
      </c>
      <c r="J12" s="38">
        <v>2.4</v>
      </c>
      <c r="K12" s="157">
        <v>93.8</v>
      </c>
      <c r="L12" s="36">
        <v>39383</v>
      </c>
      <c r="M12" s="39">
        <v>58.800000000000011</v>
      </c>
      <c r="N12" s="37">
        <v>37315</v>
      </c>
      <c r="O12" s="39">
        <v>60.400000000000006</v>
      </c>
      <c r="P12" s="38">
        <v>3.9</v>
      </c>
      <c r="Q12" s="40">
        <v>94.7</v>
      </c>
      <c r="S12" s="32"/>
      <c r="T12" s="33"/>
      <c r="U12" s="34"/>
      <c r="V12" s="33" t="s">
        <v>53</v>
      </c>
      <c r="W12" s="35" t="s">
        <v>14</v>
      </c>
      <c r="X12" s="35"/>
      <c r="Y12" s="36">
        <v>18219</v>
      </c>
      <c r="Z12" s="39">
        <v>-53.7</v>
      </c>
      <c r="AA12" s="37">
        <v>17015</v>
      </c>
      <c r="AB12" s="39">
        <v>-54.4</v>
      </c>
      <c r="AC12" s="38">
        <v>1.8</v>
      </c>
      <c r="AD12" s="40">
        <v>93.4</v>
      </c>
      <c r="AE12" s="36">
        <v>28611</v>
      </c>
      <c r="AF12" s="39">
        <v>57</v>
      </c>
      <c r="AG12" s="37">
        <v>27041</v>
      </c>
      <c r="AH12" s="39">
        <v>58.900000000000006</v>
      </c>
      <c r="AI12" s="38">
        <v>2.8</v>
      </c>
      <c r="AJ12" s="40">
        <v>94.5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27571</v>
      </c>
      <c r="AS12" s="39">
        <v>-3.5999999999999943</v>
      </c>
      <c r="AT12" s="44">
        <v>27148</v>
      </c>
      <c r="AU12" s="39">
        <v>0.40000000000000568</v>
      </c>
      <c r="AV12" s="38">
        <v>2.9</v>
      </c>
      <c r="AW12" s="40">
        <v>98.5</v>
      </c>
      <c r="AX12" s="43">
        <v>21964</v>
      </c>
      <c r="AY12" s="39">
        <v>-20.299999999999997</v>
      </c>
      <c r="AZ12" s="44">
        <v>21962</v>
      </c>
      <c r="BA12" s="39">
        <v>-19.099999999999994</v>
      </c>
      <c r="BB12" s="38">
        <v>2.2999999999999998</v>
      </c>
      <c r="BC12" s="40">
        <v>100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24603</v>
      </c>
      <c r="BL12" s="39">
        <v>12</v>
      </c>
      <c r="BM12" s="44">
        <v>24556</v>
      </c>
      <c r="BN12" s="39">
        <v>11.799999999999997</v>
      </c>
      <c r="BO12" s="38">
        <v>2.6</v>
      </c>
      <c r="BP12" s="40">
        <v>99.8</v>
      </c>
      <c r="BQ12" s="43">
        <v>13819</v>
      </c>
      <c r="BR12" s="39">
        <v>-43.8</v>
      </c>
      <c r="BS12" s="44">
        <v>13764</v>
      </c>
      <c r="BT12" s="39">
        <v>-43.9</v>
      </c>
      <c r="BU12" s="38">
        <v>1.5</v>
      </c>
      <c r="BV12" s="40">
        <v>99.6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21892</v>
      </c>
      <c r="CE12" s="39">
        <v>58.400000000000006</v>
      </c>
      <c r="CF12" s="44">
        <v>21896</v>
      </c>
      <c r="CG12" s="39">
        <v>59.099999999999994</v>
      </c>
      <c r="CH12" s="38">
        <v>2.2999999999999998</v>
      </c>
      <c r="CI12" s="40">
        <v>100</v>
      </c>
      <c r="CJ12" s="42">
        <v>12996</v>
      </c>
      <c r="CK12" s="108">
        <f t="shared" si="0"/>
        <v>-40.6</v>
      </c>
      <c r="CL12" s="37">
        <v>12996</v>
      </c>
      <c r="CM12" s="108">
        <f t="shared" si="1"/>
        <v>-40.6</v>
      </c>
      <c r="CN12" s="30">
        <f t="shared" si="2"/>
        <v>1.4</v>
      </c>
      <c r="CO12" s="31">
        <f t="shared" si="3"/>
        <v>100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529785</v>
      </c>
      <c r="I13" s="37">
        <v>443345</v>
      </c>
      <c r="J13" s="38">
        <v>46.4</v>
      </c>
      <c r="K13" s="157">
        <v>83.7</v>
      </c>
      <c r="L13" s="36">
        <v>511806</v>
      </c>
      <c r="M13" s="39">
        <v>-3.4000000000000057</v>
      </c>
      <c r="N13" s="37">
        <v>424181</v>
      </c>
      <c r="O13" s="39">
        <v>-4.2999999999999972</v>
      </c>
      <c r="P13" s="38">
        <v>44.2</v>
      </c>
      <c r="Q13" s="40">
        <v>82.9</v>
      </c>
      <c r="S13" s="32"/>
      <c r="T13" s="33"/>
      <c r="U13" s="34" t="s">
        <v>55</v>
      </c>
      <c r="V13" s="34" t="s">
        <v>15</v>
      </c>
      <c r="W13" s="35"/>
      <c r="X13" s="35"/>
      <c r="Y13" s="36">
        <v>502294</v>
      </c>
      <c r="Z13" s="39">
        <v>-1.9000000000000057</v>
      </c>
      <c r="AA13" s="37">
        <v>441433</v>
      </c>
      <c r="AB13" s="39">
        <v>4.0999999999999943</v>
      </c>
      <c r="AC13" s="38">
        <v>45.8</v>
      </c>
      <c r="AD13" s="40">
        <v>87.9</v>
      </c>
      <c r="AE13" s="36">
        <v>488843</v>
      </c>
      <c r="AF13" s="39">
        <v>-2.7000000000000028</v>
      </c>
      <c r="AG13" s="37">
        <v>436053</v>
      </c>
      <c r="AH13" s="39">
        <v>-1.2000000000000028</v>
      </c>
      <c r="AI13" s="38">
        <v>45.7</v>
      </c>
      <c r="AJ13" s="40">
        <v>89.2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455376</v>
      </c>
      <c r="AS13" s="39">
        <v>-6.7999999999999972</v>
      </c>
      <c r="AT13" s="37">
        <v>413212</v>
      </c>
      <c r="AU13" s="39">
        <v>-5.2000000000000028</v>
      </c>
      <c r="AV13" s="38">
        <v>44.4</v>
      </c>
      <c r="AW13" s="40">
        <v>90.7</v>
      </c>
      <c r="AX13" s="36">
        <v>452281</v>
      </c>
      <c r="AY13" s="39">
        <v>-0.70000000000000284</v>
      </c>
      <c r="AZ13" s="37">
        <v>423361</v>
      </c>
      <c r="BA13" s="39">
        <v>2.5</v>
      </c>
      <c r="BB13" s="38">
        <v>44.9</v>
      </c>
      <c r="BC13" s="40">
        <v>93.6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456056</v>
      </c>
      <c r="BL13" s="39">
        <v>0.79999999999999716</v>
      </c>
      <c r="BM13" s="37">
        <v>424566</v>
      </c>
      <c r="BN13" s="39">
        <v>0.29999999999999716</v>
      </c>
      <c r="BO13" s="38">
        <v>45.3</v>
      </c>
      <c r="BP13" s="40">
        <v>93.1</v>
      </c>
      <c r="BQ13" s="36">
        <v>442722</v>
      </c>
      <c r="BR13" s="39">
        <v>-2.9000000000000057</v>
      </c>
      <c r="BS13" s="37">
        <v>418629</v>
      </c>
      <c r="BT13" s="39">
        <v>-1.4000000000000057</v>
      </c>
      <c r="BU13" s="38">
        <v>44.8</v>
      </c>
      <c r="BV13" s="40">
        <v>94.6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454118</v>
      </c>
      <c r="CE13" s="39">
        <v>2.5999999999999943</v>
      </c>
      <c r="CF13" s="37">
        <v>436079</v>
      </c>
      <c r="CG13" s="39">
        <v>4.2000000000000028</v>
      </c>
      <c r="CH13" s="38">
        <v>45.4</v>
      </c>
      <c r="CI13" s="40">
        <v>96</v>
      </c>
      <c r="CJ13" s="42">
        <v>430177</v>
      </c>
      <c r="CK13" s="108">
        <f t="shared" si="0"/>
        <v>-5.2999999999999972</v>
      </c>
      <c r="CL13" s="37">
        <v>411710</v>
      </c>
      <c r="CM13" s="108">
        <f t="shared" si="1"/>
        <v>-5.5999999999999943</v>
      </c>
      <c r="CN13" s="30">
        <f t="shared" si="2"/>
        <v>45.5</v>
      </c>
      <c r="CO13" s="31">
        <f t="shared" si="3"/>
        <v>95.7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470377</v>
      </c>
      <c r="I14" s="37">
        <v>383937</v>
      </c>
      <c r="J14" s="38">
        <v>40.200000000000003</v>
      </c>
      <c r="K14" s="157">
        <v>81.599999999999994</v>
      </c>
      <c r="L14" s="36">
        <v>453297</v>
      </c>
      <c r="M14" s="39">
        <v>-3.5999999999999943</v>
      </c>
      <c r="N14" s="37">
        <v>365672</v>
      </c>
      <c r="O14" s="39">
        <v>-4.7999999999999972</v>
      </c>
      <c r="P14" s="38">
        <v>38.1</v>
      </c>
      <c r="Q14" s="40">
        <v>80.7</v>
      </c>
      <c r="S14" s="32"/>
      <c r="T14" s="33"/>
      <c r="U14" s="34"/>
      <c r="V14" s="33" t="s">
        <v>57</v>
      </c>
      <c r="W14" s="230" t="s">
        <v>16</v>
      </c>
      <c r="X14" s="230"/>
      <c r="Y14" s="36">
        <v>443529</v>
      </c>
      <c r="Z14" s="39">
        <v>-2.2000000000000028</v>
      </c>
      <c r="AA14" s="37">
        <v>382668</v>
      </c>
      <c r="AB14" s="39">
        <v>4.5999999999999943</v>
      </c>
      <c r="AC14" s="38">
        <v>39.700000000000003</v>
      </c>
      <c r="AD14" s="40">
        <v>86.3</v>
      </c>
      <c r="AE14" s="36">
        <v>426174</v>
      </c>
      <c r="AF14" s="39">
        <v>-3.9000000000000057</v>
      </c>
      <c r="AG14" s="37">
        <v>373384</v>
      </c>
      <c r="AH14" s="39">
        <v>-2.4000000000000057</v>
      </c>
      <c r="AI14" s="38">
        <v>39.1</v>
      </c>
      <c r="AJ14" s="40">
        <v>87.6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393506</v>
      </c>
      <c r="AS14" s="39">
        <v>-7.7000000000000028</v>
      </c>
      <c r="AT14" s="37">
        <v>351342</v>
      </c>
      <c r="AU14" s="39">
        <v>-5.9000000000000057</v>
      </c>
      <c r="AV14" s="38">
        <v>37.700000000000003</v>
      </c>
      <c r="AW14" s="40">
        <v>89.3</v>
      </c>
      <c r="AX14" s="36">
        <v>387590</v>
      </c>
      <c r="AY14" s="39">
        <v>-1.5</v>
      </c>
      <c r="AZ14" s="37">
        <v>358670</v>
      </c>
      <c r="BA14" s="39">
        <v>2.0999999999999943</v>
      </c>
      <c r="BB14" s="38">
        <v>38</v>
      </c>
      <c r="BC14" s="40">
        <v>92.5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392474</v>
      </c>
      <c r="BL14" s="39">
        <v>1.2999999999999972</v>
      </c>
      <c r="BM14" s="37">
        <v>360984</v>
      </c>
      <c r="BN14" s="39">
        <v>0.59999999999999432</v>
      </c>
      <c r="BO14" s="38">
        <v>38.5</v>
      </c>
      <c r="BP14" s="40">
        <v>92</v>
      </c>
      <c r="BQ14" s="36">
        <v>380285</v>
      </c>
      <c r="BR14" s="39">
        <v>-3.0999999999999943</v>
      </c>
      <c r="BS14" s="37">
        <v>356192</v>
      </c>
      <c r="BT14" s="39">
        <v>-1.2999999999999972</v>
      </c>
      <c r="BU14" s="38">
        <v>38.200000000000003</v>
      </c>
      <c r="BV14" s="40">
        <v>93.7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386948</v>
      </c>
      <c r="CE14" s="39">
        <v>1.7999999999999972</v>
      </c>
      <c r="CF14" s="37">
        <v>368909</v>
      </c>
      <c r="CG14" s="39">
        <v>3.5999999999999943</v>
      </c>
      <c r="CH14" s="38">
        <v>38.4</v>
      </c>
      <c r="CI14" s="40">
        <v>95.3</v>
      </c>
      <c r="CJ14" s="42">
        <v>368441</v>
      </c>
      <c r="CK14" s="108">
        <f t="shared" si="0"/>
        <v>-4.7999999999999972</v>
      </c>
      <c r="CL14" s="37">
        <v>349974</v>
      </c>
      <c r="CM14" s="108">
        <f t="shared" si="1"/>
        <v>-5.0999999999999943</v>
      </c>
      <c r="CN14" s="30">
        <f t="shared" si="2"/>
        <v>38.700000000000003</v>
      </c>
      <c r="CO14" s="31">
        <f t="shared" si="3"/>
        <v>95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157457</v>
      </c>
      <c r="I15" s="37">
        <v>128504</v>
      </c>
      <c r="J15" s="38">
        <v>13.5</v>
      </c>
      <c r="K15" s="157">
        <v>81.599999999999994</v>
      </c>
      <c r="L15" s="36">
        <v>153404</v>
      </c>
      <c r="M15" s="39">
        <v>-2.5999999999999943</v>
      </c>
      <c r="N15" s="37">
        <v>123750</v>
      </c>
      <c r="O15" s="39">
        <v>-3.7000000000000028</v>
      </c>
      <c r="P15" s="38">
        <v>12.9</v>
      </c>
      <c r="Q15" s="40">
        <v>80.7</v>
      </c>
      <c r="S15" s="32"/>
      <c r="T15" s="33"/>
      <c r="U15" s="34"/>
      <c r="V15" s="34"/>
      <c r="W15" s="35" t="s">
        <v>59</v>
      </c>
      <c r="X15" s="35" t="s">
        <v>17</v>
      </c>
      <c r="Y15" s="36">
        <v>149633</v>
      </c>
      <c r="Z15" s="39">
        <v>-2.5</v>
      </c>
      <c r="AA15" s="37">
        <v>129099</v>
      </c>
      <c r="AB15" s="39">
        <v>4.2999999999999972</v>
      </c>
      <c r="AC15" s="38">
        <v>13.4</v>
      </c>
      <c r="AD15" s="40">
        <v>86.3</v>
      </c>
      <c r="AE15" s="36">
        <v>143927</v>
      </c>
      <c r="AF15" s="39">
        <v>-3.7999999999999972</v>
      </c>
      <c r="AG15" s="37">
        <v>123216</v>
      </c>
      <c r="AH15" s="39">
        <v>-4.5999999999999943</v>
      </c>
      <c r="AI15" s="38">
        <v>12.9</v>
      </c>
      <c r="AJ15" s="40">
        <v>85.6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119055</v>
      </c>
      <c r="AS15" s="39">
        <v>-17.299999999999997</v>
      </c>
      <c r="AT15" s="44">
        <v>106299</v>
      </c>
      <c r="AU15" s="39">
        <v>-13.700000000000003</v>
      </c>
      <c r="AV15" s="38">
        <v>11.4</v>
      </c>
      <c r="AW15" s="40">
        <v>89.3</v>
      </c>
      <c r="AX15" s="43">
        <v>116972</v>
      </c>
      <c r="AY15" s="39">
        <v>-1.7000000000000028</v>
      </c>
      <c r="AZ15" s="44">
        <v>108244</v>
      </c>
      <c r="BA15" s="39">
        <v>1.7999999999999972</v>
      </c>
      <c r="BB15" s="38">
        <v>11.5</v>
      </c>
      <c r="BC15" s="40">
        <v>92.5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118399</v>
      </c>
      <c r="BL15" s="39">
        <v>1.2000000000000028</v>
      </c>
      <c r="BM15" s="44">
        <v>108899</v>
      </c>
      <c r="BN15" s="39">
        <v>0.59999999999999432</v>
      </c>
      <c r="BO15" s="38">
        <v>11.6</v>
      </c>
      <c r="BP15" s="40">
        <v>92</v>
      </c>
      <c r="BQ15" s="43">
        <v>113773</v>
      </c>
      <c r="BR15" s="39">
        <v>-3.9000000000000057</v>
      </c>
      <c r="BS15" s="44">
        <v>106565</v>
      </c>
      <c r="BT15" s="39">
        <v>-2.0999999999999943</v>
      </c>
      <c r="BU15" s="38">
        <v>11.4</v>
      </c>
      <c r="BV15" s="40">
        <v>93.7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111588</v>
      </c>
      <c r="CE15" s="39">
        <v>-1.9000000000000057</v>
      </c>
      <c r="CF15" s="44">
        <v>106386</v>
      </c>
      <c r="CG15" s="39">
        <v>-0.20000000000000284</v>
      </c>
      <c r="CH15" s="38">
        <v>11.1</v>
      </c>
      <c r="CI15" s="40">
        <v>95.3</v>
      </c>
      <c r="CJ15" s="42">
        <v>107992</v>
      </c>
      <c r="CK15" s="108">
        <f t="shared" si="0"/>
        <v>-3.2000000000000028</v>
      </c>
      <c r="CL15" s="37">
        <v>102580</v>
      </c>
      <c r="CM15" s="108">
        <f t="shared" si="1"/>
        <v>-3.5999999999999943</v>
      </c>
      <c r="CN15" s="30">
        <f t="shared" si="2"/>
        <v>11.3</v>
      </c>
      <c r="CO15" s="31">
        <f t="shared" si="3"/>
        <v>95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199800</v>
      </c>
      <c r="I16" s="37">
        <v>163097</v>
      </c>
      <c r="J16" s="38">
        <v>17.100000000000001</v>
      </c>
      <c r="K16" s="157">
        <v>81.599999999999994</v>
      </c>
      <c r="L16" s="36">
        <v>179936</v>
      </c>
      <c r="M16" s="39">
        <v>-9.9000000000000057</v>
      </c>
      <c r="N16" s="37">
        <v>145153</v>
      </c>
      <c r="O16" s="39">
        <v>-11</v>
      </c>
      <c r="P16" s="38">
        <v>15.1</v>
      </c>
      <c r="Q16" s="40">
        <v>80.7</v>
      </c>
      <c r="S16" s="32"/>
      <c r="T16" s="33"/>
      <c r="U16" s="34"/>
      <c r="V16" s="34"/>
      <c r="W16" s="35" t="s">
        <v>61</v>
      </c>
      <c r="X16" s="35" t="s">
        <v>18</v>
      </c>
      <c r="Y16" s="36">
        <v>176332</v>
      </c>
      <c r="Z16" s="39">
        <v>-2</v>
      </c>
      <c r="AA16" s="37">
        <v>152137</v>
      </c>
      <c r="AB16" s="39">
        <v>4.7999999999999972</v>
      </c>
      <c r="AC16" s="38">
        <v>15.8</v>
      </c>
      <c r="AD16" s="40">
        <v>86.3</v>
      </c>
      <c r="AE16" s="36">
        <v>175589</v>
      </c>
      <c r="AF16" s="39">
        <v>-0.40000000000000568</v>
      </c>
      <c r="AG16" s="37">
        <v>156821</v>
      </c>
      <c r="AH16" s="39">
        <v>3.0999999999999943</v>
      </c>
      <c r="AI16" s="38">
        <v>16.399999999999999</v>
      </c>
      <c r="AJ16" s="40">
        <v>89.3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157819</v>
      </c>
      <c r="AS16" s="39">
        <v>-10.099999999999994</v>
      </c>
      <c r="AT16" s="44">
        <v>140909</v>
      </c>
      <c r="AU16" s="39">
        <v>-10.099999999999994</v>
      </c>
      <c r="AV16" s="38">
        <v>15.1</v>
      </c>
      <c r="AW16" s="40">
        <v>89.3</v>
      </c>
      <c r="AX16" s="43">
        <v>156159</v>
      </c>
      <c r="AY16" s="39">
        <v>-1.0999999999999943</v>
      </c>
      <c r="AZ16" s="44">
        <v>144507</v>
      </c>
      <c r="BA16" s="39">
        <v>2.5999999999999943</v>
      </c>
      <c r="BB16" s="38">
        <v>15.3</v>
      </c>
      <c r="BC16" s="40">
        <v>92.5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158606</v>
      </c>
      <c r="BL16" s="39">
        <v>1.5999999999999943</v>
      </c>
      <c r="BM16" s="44">
        <v>145881</v>
      </c>
      <c r="BN16" s="39">
        <v>1</v>
      </c>
      <c r="BO16" s="38">
        <v>15.6</v>
      </c>
      <c r="BP16" s="40">
        <v>92</v>
      </c>
      <c r="BQ16" s="43">
        <v>143683</v>
      </c>
      <c r="BR16" s="39">
        <v>-9.4000000000000057</v>
      </c>
      <c r="BS16" s="44">
        <v>134580</v>
      </c>
      <c r="BT16" s="39">
        <v>-7.7000000000000028</v>
      </c>
      <c r="BU16" s="38">
        <v>14.4</v>
      </c>
      <c r="BV16" s="40">
        <v>93.7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143103</v>
      </c>
      <c r="CE16" s="39">
        <v>-0.40000000000000568</v>
      </c>
      <c r="CF16" s="44">
        <v>136431</v>
      </c>
      <c r="CG16" s="39">
        <v>1.4000000000000057</v>
      </c>
      <c r="CH16" s="38">
        <v>14.2</v>
      </c>
      <c r="CI16" s="40">
        <v>95.3</v>
      </c>
      <c r="CJ16" s="42">
        <v>143717</v>
      </c>
      <c r="CK16" s="108">
        <f t="shared" si="0"/>
        <v>0.40000000000000568</v>
      </c>
      <c r="CL16" s="37">
        <v>136514</v>
      </c>
      <c r="CM16" s="108">
        <f t="shared" si="1"/>
        <v>9.9999999999994316E-2</v>
      </c>
      <c r="CN16" s="30">
        <f t="shared" si="2"/>
        <v>15.1</v>
      </c>
      <c r="CO16" s="31">
        <f t="shared" si="3"/>
        <v>95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113120</v>
      </c>
      <c r="I17" s="37">
        <v>92336</v>
      </c>
      <c r="J17" s="38">
        <v>9.6999999999999993</v>
      </c>
      <c r="K17" s="157">
        <v>81.599999999999994</v>
      </c>
      <c r="L17" s="36">
        <v>119957</v>
      </c>
      <c r="M17" s="39">
        <v>6</v>
      </c>
      <c r="N17" s="37">
        <v>96769</v>
      </c>
      <c r="O17" s="39">
        <v>4.7999999999999972</v>
      </c>
      <c r="P17" s="38">
        <v>10.1</v>
      </c>
      <c r="Q17" s="40">
        <v>80.7</v>
      </c>
      <c r="S17" s="32"/>
      <c r="T17" s="33"/>
      <c r="U17" s="34"/>
      <c r="V17" s="34"/>
      <c r="W17" s="35" t="s">
        <v>63</v>
      </c>
      <c r="X17" s="35" t="s">
        <v>19</v>
      </c>
      <c r="Y17" s="36">
        <v>117564</v>
      </c>
      <c r="Z17" s="39">
        <v>-2</v>
      </c>
      <c r="AA17" s="37">
        <v>101432</v>
      </c>
      <c r="AB17" s="39">
        <v>4.7999999999999972</v>
      </c>
      <c r="AC17" s="38">
        <v>10.5</v>
      </c>
      <c r="AD17" s="40">
        <v>86.3</v>
      </c>
      <c r="AE17" s="36">
        <v>106658</v>
      </c>
      <c r="AF17" s="39">
        <v>-9.2999999999999972</v>
      </c>
      <c r="AG17" s="37">
        <v>93347</v>
      </c>
      <c r="AH17" s="39">
        <v>-8</v>
      </c>
      <c r="AI17" s="38">
        <v>9.8000000000000007</v>
      </c>
      <c r="AJ17" s="40">
        <v>87.5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116632</v>
      </c>
      <c r="AS17" s="39">
        <v>9.4000000000000057</v>
      </c>
      <c r="AT17" s="44">
        <v>104134</v>
      </c>
      <c r="AU17" s="39">
        <v>11.599999999999994</v>
      </c>
      <c r="AV17" s="38">
        <v>11.2</v>
      </c>
      <c r="AW17" s="40">
        <v>89.3</v>
      </c>
      <c r="AX17" s="43">
        <v>114459</v>
      </c>
      <c r="AY17" s="39">
        <v>-1.9000000000000057</v>
      </c>
      <c r="AZ17" s="44">
        <v>105919</v>
      </c>
      <c r="BA17" s="39">
        <v>1.7000000000000028</v>
      </c>
      <c r="BB17" s="38">
        <v>11.2</v>
      </c>
      <c r="BC17" s="40">
        <v>92.5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115469</v>
      </c>
      <c r="BL17" s="39">
        <v>0.90000000000000568</v>
      </c>
      <c r="BM17" s="44">
        <v>106204</v>
      </c>
      <c r="BN17" s="39">
        <v>0.29999999999999716</v>
      </c>
      <c r="BO17" s="38">
        <v>11.3</v>
      </c>
      <c r="BP17" s="40">
        <v>92</v>
      </c>
      <c r="BQ17" s="43">
        <v>122829</v>
      </c>
      <c r="BR17" s="39">
        <v>6.4000000000000057</v>
      </c>
      <c r="BS17" s="44">
        <v>115047</v>
      </c>
      <c r="BT17" s="39">
        <v>8.2999999999999972</v>
      </c>
      <c r="BU17" s="38">
        <v>12.3</v>
      </c>
      <c r="BV17" s="40">
        <v>93.7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132257</v>
      </c>
      <c r="CE17" s="39">
        <v>7.7000000000000028</v>
      </c>
      <c r="CF17" s="44">
        <v>126092</v>
      </c>
      <c r="CG17" s="39">
        <v>9.5999999999999943</v>
      </c>
      <c r="CH17" s="38">
        <v>13.1</v>
      </c>
      <c r="CI17" s="40">
        <v>95.3</v>
      </c>
      <c r="CJ17" s="42">
        <v>116732</v>
      </c>
      <c r="CK17" s="108">
        <f t="shared" si="0"/>
        <v>-11.700000000000003</v>
      </c>
      <c r="CL17" s="37">
        <v>110880</v>
      </c>
      <c r="CM17" s="108">
        <f t="shared" si="1"/>
        <v>-12.099999999999994</v>
      </c>
      <c r="CN17" s="30">
        <f t="shared" si="2"/>
        <v>12.3</v>
      </c>
      <c r="CO17" s="31">
        <f t="shared" si="3"/>
        <v>95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59408</v>
      </c>
      <c r="I18" s="37">
        <v>59408</v>
      </c>
      <c r="J18" s="38">
        <v>6.2</v>
      </c>
      <c r="K18" s="157">
        <v>100</v>
      </c>
      <c r="L18" s="36">
        <v>58509</v>
      </c>
      <c r="M18" s="39">
        <v>-1.5</v>
      </c>
      <c r="N18" s="37">
        <v>58509</v>
      </c>
      <c r="O18" s="39">
        <v>-1.5</v>
      </c>
      <c r="P18" s="38">
        <v>6.1</v>
      </c>
      <c r="Q18" s="40">
        <v>100</v>
      </c>
      <c r="S18" s="32"/>
      <c r="T18" s="33"/>
      <c r="U18" s="34"/>
      <c r="V18" s="33" t="s">
        <v>146</v>
      </c>
      <c r="W18" s="231" t="s">
        <v>175</v>
      </c>
      <c r="X18" s="232"/>
      <c r="Y18" s="36">
        <v>58765</v>
      </c>
      <c r="Z18" s="39">
        <v>0.40000000000000568</v>
      </c>
      <c r="AA18" s="37">
        <v>58765</v>
      </c>
      <c r="AB18" s="39">
        <v>0.40000000000000568</v>
      </c>
      <c r="AC18" s="38">
        <v>6.1</v>
      </c>
      <c r="AD18" s="40">
        <v>100</v>
      </c>
      <c r="AE18" s="36">
        <v>62669</v>
      </c>
      <c r="AF18" s="39">
        <v>6.5999999999999943</v>
      </c>
      <c r="AG18" s="37">
        <v>62669</v>
      </c>
      <c r="AH18" s="39">
        <v>6.5999999999999943</v>
      </c>
      <c r="AI18" s="38">
        <v>6.6</v>
      </c>
      <c r="AJ18" s="40">
        <v>100</v>
      </c>
      <c r="AL18" s="32"/>
      <c r="AM18" s="33"/>
      <c r="AN18" s="34"/>
      <c r="AO18" s="33" t="s">
        <v>146</v>
      </c>
      <c r="AP18" s="231" t="s">
        <v>175</v>
      </c>
      <c r="AQ18" s="232"/>
      <c r="AR18" s="43">
        <v>61870</v>
      </c>
      <c r="AS18" s="39">
        <v>-1.2999999999999972</v>
      </c>
      <c r="AT18" s="44">
        <v>61870</v>
      </c>
      <c r="AU18" s="39">
        <v>-1.2999999999999972</v>
      </c>
      <c r="AV18" s="38">
        <v>6.6</v>
      </c>
      <c r="AW18" s="40">
        <v>100</v>
      </c>
      <c r="AX18" s="43">
        <v>64691</v>
      </c>
      <c r="AY18" s="39">
        <v>4.5999999999999943</v>
      </c>
      <c r="AZ18" s="44">
        <v>64691</v>
      </c>
      <c r="BA18" s="39">
        <v>4.5999999999999943</v>
      </c>
      <c r="BB18" s="38">
        <v>6.9</v>
      </c>
      <c r="BC18" s="40">
        <v>100</v>
      </c>
      <c r="BE18" s="32"/>
      <c r="BF18" s="33"/>
      <c r="BG18" s="34"/>
      <c r="BH18" s="33" t="s">
        <v>146</v>
      </c>
      <c r="BI18" s="231" t="s">
        <v>175</v>
      </c>
      <c r="BJ18" s="232"/>
      <c r="BK18" s="43">
        <v>63582</v>
      </c>
      <c r="BL18" s="39">
        <v>-1.7000000000000028</v>
      </c>
      <c r="BM18" s="44">
        <v>63582</v>
      </c>
      <c r="BN18" s="39">
        <v>-1.7000000000000028</v>
      </c>
      <c r="BO18" s="38">
        <v>6.8</v>
      </c>
      <c r="BP18" s="40">
        <v>100</v>
      </c>
      <c r="BQ18" s="43">
        <v>62437</v>
      </c>
      <c r="BR18" s="39">
        <v>-1.7999999999999972</v>
      </c>
      <c r="BS18" s="44">
        <v>62437</v>
      </c>
      <c r="BT18" s="39">
        <v>-1.7999999999999972</v>
      </c>
      <c r="BU18" s="38">
        <v>6.7</v>
      </c>
      <c r="BV18" s="40">
        <v>100</v>
      </c>
      <c r="BX18" s="32"/>
      <c r="BY18" s="33"/>
      <c r="BZ18" s="34"/>
      <c r="CA18" s="33" t="s">
        <v>146</v>
      </c>
      <c r="CB18" s="231" t="s">
        <v>175</v>
      </c>
      <c r="CC18" s="232"/>
      <c r="CD18" s="43">
        <v>67170</v>
      </c>
      <c r="CE18" s="39">
        <v>7.5999999999999943</v>
      </c>
      <c r="CF18" s="44">
        <v>67170</v>
      </c>
      <c r="CG18" s="39">
        <v>7.5999999999999943</v>
      </c>
      <c r="CH18" s="38">
        <v>7</v>
      </c>
      <c r="CI18" s="40">
        <v>100</v>
      </c>
      <c r="CJ18" s="42">
        <v>61736</v>
      </c>
      <c r="CK18" s="108">
        <f t="shared" si="0"/>
        <v>-8.0999999999999943</v>
      </c>
      <c r="CL18" s="37">
        <v>61736</v>
      </c>
      <c r="CM18" s="108">
        <f t="shared" si="1"/>
        <v>-8.0999999999999943</v>
      </c>
      <c r="CN18" s="30">
        <f t="shared" si="2"/>
        <v>6.8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147</v>
      </c>
      <c r="E19" s="34" t="s">
        <v>20</v>
      </c>
      <c r="F19" s="35"/>
      <c r="G19" s="35"/>
      <c r="H19" s="36">
        <v>26948</v>
      </c>
      <c r="I19" s="37">
        <v>23397</v>
      </c>
      <c r="J19" s="38">
        <v>2.5</v>
      </c>
      <c r="K19" s="157">
        <v>86.8</v>
      </c>
      <c r="L19" s="36">
        <v>28026</v>
      </c>
      <c r="M19" s="39">
        <v>4</v>
      </c>
      <c r="N19" s="37">
        <v>24276</v>
      </c>
      <c r="O19" s="39">
        <v>3.7999999999999972</v>
      </c>
      <c r="P19" s="38">
        <v>2.5</v>
      </c>
      <c r="Q19" s="40">
        <v>86.6</v>
      </c>
      <c r="S19" s="32"/>
      <c r="T19" s="33"/>
      <c r="U19" s="34" t="s">
        <v>66</v>
      </c>
      <c r="V19" s="34" t="s">
        <v>20</v>
      </c>
      <c r="W19" s="35"/>
      <c r="X19" s="35"/>
      <c r="Y19" s="36">
        <v>28429</v>
      </c>
      <c r="Z19" s="39">
        <v>1.4000000000000057</v>
      </c>
      <c r="AA19" s="37">
        <v>25365</v>
      </c>
      <c r="AB19" s="39">
        <v>4.5</v>
      </c>
      <c r="AC19" s="38">
        <v>2.6</v>
      </c>
      <c r="AD19" s="40">
        <v>89.2</v>
      </c>
      <c r="AE19" s="36">
        <v>28523</v>
      </c>
      <c r="AF19" s="39">
        <v>0.29999999999999716</v>
      </c>
      <c r="AG19" s="37">
        <v>25932</v>
      </c>
      <c r="AH19" s="39">
        <v>2.2000000000000028</v>
      </c>
      <c r="AI19" s="38">
        <v>2.7</v>
      </c>
      <c r="AJ19" s="40">
        <v>90.9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28830</v>
      </c>
      <c r="AS19" s="39">
        <v>1.0999999999999943</v>
      </c>
      <c r="AT19" s="44">
        <v>26706</v>
      </c>
      <c r="AU19" s="39">
        <v>3</v>
      </c>
      <c r="AV19" s="38">
        <v>2.9</v>
      </c>
      <c r="AW19" s="40">
        <v>92.6</v>
      </c>
      <c r="AX19" s="43">
        <v>37761</v>
      </c>
      <c r="AY19" s="39">
        <v>31</v>
      </c>
      <c r="AZ19" s="44">
        <v>35591</v>
      </c>
      <c r="BA19" s="39">
        <v>33.300000000000011</v>
      </c>
      <c r="BB19" s="38">
        <v>3.8</v>
      </c>
      <c r="BC19" s="40">
        <v>94.3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39722</v>
      </c>
      <c r="BL19" s="39">
        <v>5.2000000000000028</v>
      </c>
      <c r="BM19" s="44">
        <v>37804</v>
      </c>
      <c r="BN19" s="39">
        <v>6.2000000000000028</v>
      </c>
      <c r="BO19" s="38">
        <v>4</v>
      </c>
      <c r="BP19" s="40">
        <v>95.2</v>
      </c>
      <c r="BQ19" s="43">
        <v>40553</v>
      </c>
      <c r="BR19" s="39">
        <v>2.0999999999999943</v>
      </c>
      <c r="BS19" s="44">
        <v>38834</v>
      </c>
      <c r="BT19" s="39">
        <v>2.7000000000000028</v>
      </c>
      <c r="BU19" s="38">
        <v>4.2</v>
      </c>
      <c r="BV19" s="40">
        <v>95.8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40903</v>
      </c>
      <c r="CE19" s="39">
        <v>0.90000000000000568</v>
      </c>
      <c r="CF19" s="44">
        <v>39501</v>
      </c>
      <c r="CG19" s="39">
        <v>1.7000000000000028</v>
      </c>
      <c r="CH19" s="38">
        <v>4.0999999999999996</v>
      </c>
      <c r="CI19" s="40">
        <v>96.6</v>
      </c>
      <c r="CJ19" s="42">
        <v>40894</v>
      </c>
      <c r="CK19" s="108">
        <f t="shared" si="0"/>
        <v>0</v>
      </c>
      <c r="CL19" s="37">
        <v>39967</v>
      </c>
      <c r="CM19" s="108">
        <f t="shared" si="1"/>
        <v>1.2000000000000028</v>
      </c>
      <c r="CN19" s="30">
        <f t="shared" si="2"/>
        <v>4.4000000000000004</v>
      </c>
      <c r="CO19" s="31">
        <f t="shared" si="3"/>
        <v>97.7</v>
      </c>
    </row>
    <row r="20" spans="1:93" x14ac:dyDescent="0.15">
      <c r="A20" s="5"/>
      <c r="B20" s="32"/>
      <c r="C20" s="169"/>
      <c r="D20" s="34"/>
      <c r="E20" s="169" t="s">
        <v>8</v>
      </c>
      <c r="F20" s="35" t="s">
        <v>251</v>
      </c>
      <c r="G20" s="35"/>
      <c r="H20" s="175"/>
      <c r="I20" s="172"/>
      <c r="J20" s="173"/>
      <c r="K20" s="177"/>
      <c r="L20" s="175"/>
      <c r="M20" s="178"/>
      <c r="N20" s="172"/>
      <c r="O20" s="178"/>
      <c r="P20" s="173"/>
      <c r="Q20" s="174"/>
      <c r="S20" s="32"/>
      <c r="T20" s="169"/>
      <c r="U20" s="34"/>
      <c r="V20" s="169" t="s">
        <v>8</v>
      </c>
      <c r="W20" s="35" t="s">
        <v>251</v>
      </c>
      <c r="X20" s="35"/>
      <c r="Y20" s="180"/>
      <c r="Z20" s="178"/>
      <c r="AA20" s="181"/>
      <c r="AB20" s="178"/>
      <c r="AC20" s="173"/>
      <c r="AD20" s="174"/>
      <c r="AE20" s="180"/>
      <c r="AF20" s="178"/>
      <c r="AG20" s="181"/>
      <c r="AH20" s="178"/>
      <c r="AI20" s="173"/>
      <c r="AJ20" s="174"/>
      <c r="AL20" s="32"/>
      <c r="AM20" s="169"/>
      <c r="AN20" s="34"/>
      <c r="AO20" s="169" t="s">
        <v>8</v>
      </c>
      <c r="AP20" s="35" t="s">
        <v>251</v>
      </c>
      <c r="AQ20" s="35"/>
      <c r="AR20" s="180"/>
      <c r="AS20" s="178"/>
      <c r="AT20" s="181"/>
      <c r="AU20" s="178"/>
      <c r="AV20" s="173"/>
      <c r="AW20" s="174"/>
      <c r="AX20" s="180"/>
      <c r="AY20" s="178"/>
      <c r="AZ20" s="181"/>
      <c r="BA20" s="178"/>
      <c r="BB20" s="173"/>
      <c r="BC20" s="174"/>
      <c r="BE20" s="32"/>
      <c r="BF20" s="169"/>
      <c r="BG20" s="34"/>
      <c r="BH20" s="169" t="s">
        <v>8</v>
      </c>
      <c r="BI20" s="35" t="s">
        <v>251</v>
      </c>
      <c r="BJ20" s="41"/>
      <c r="BK20" s="180"/>
      <c r="BL20" s="178"/>
      <c r="BM20" s="181"/>
      <c r="BN20" s="178"/>
      <c r="BO20" s="173"/>
      <c r="BP20" s="174"/>
      <c r="BQ20" s="180"/>
      <c r="BR20" s="178"/>
      <c r="BS20" s="181"/>
      <c r="BT20" s="178"/>
      <c r="BU20" s="173"/>
      <c r="BV20" s="174"/>
      <c r="BX20" s="32"/>
      <c r="BY20" s="169"/>
      <c r="BZ20" s="34"/>
      <c r="CA20" s="169" t="s">
        <v>8</v>
      </c>
      <c r="CB20" s="35" t="s">
        <v>251</v>
      </c>
      <c r="CC20" s="41"/>
      <c r="CD20" s="180"/>
      <c r="CE20" s="178" t="s">
        <v>240</v>
      </c>
      <c r="CF20" s="181"/>
      <c r="CG20" s="178" t="s">
        <v>240</v>
      </c>
      <c r="CH20" s="173"/>
      <c r="CI20" s="174" t="s">
        <v>240</v>
      </c>
      <c r="CJ20" s="42">
        <v>538</v>
      </c>
      <c r="CK20" s="108" t="str">
        <f t="shared" si="0"/>
        <v>皆増</v>
      </c>
      <c r="CL20" s="37">
        <v>538</v>
      </c>
      <c r="CM20" s="108" t="str">
        <f t="shared" si="1"/>
        <v>皆増</v>
      </c>
      <c r="CN20" s="30">
        <f t="shared" si="2"/>
        <v>0.1</v>
      </c>
      <c r="CO20" s="31">
        <f t="shared" si="3"/>
        <v>100</v>
      </c>
    </row>
    <row r="21" spans="1:93" x14ac:dyDescent="0.15">
      <c r="A21" s="5"/>
      <c r="B21" s="32"/>
      <c r="C21" s="169"/>
      <c r="D21" s="34"/>
      <c r="E21" s="169" t="s">
        <v>10</v>
      </c>
      <c r="F21" s="35" t="s">
        <v>250</v>
      </c>
      <c r="G21" s="35"/>
      <c r="H21" s="175"/>
      <c r="I21" s="172"/>
      <c r="J21" s="173"/>
      <c r="K21" s="177"/>
      <c r="L21" s="175"/>
      <c r="M21" s="178"/>
      <c r="N21" s="172"/>
      <c r="O21" s="178"/>
      <c r="P21" s="173"/>
      <c r="Q21" s="174"/>
      <c r="S21" s="32"/>
      <c r="T21" s="169"/>
      <c r="U21" s="34"/>
      <c r="V21" s="169" t="s">
        <v>10</v>
      </c>
      <c r="W21" s="35" t="s">
        <v>250</v>
      </c>
      <c r="X21" s="35"/>
      <c r="Y21" s="180"/>
      <c r="Z21" s="178"/>
      <c r="AA21" s="181"/>
      <c r="AB21" s="178"/>
      <c r="AC21" s="173"/>
      <c r="AD21" s="174"/>
      <c r="AE21" s="180"/>
      <c r="AF21" s="178"/>
      <c r="AG21" s="181"/>
      <c r="AH21" s="178"/>
      <c r="AI21" s="173"/>
      <c r="AJ21" s="174"/>
      <c r="AL21" s="32"/>
      <c r="AM21" s="169"/>
      <c r="AN21" s="34"/>
      <c r="AO21" s="169" t="s">
        <v>10</v>
      </c>
      <c r="AP21" s="35" t="s">
        <v>250</v>
      </c>
      <c r="AQ21" s="35"/>
      <c r="AR21" s="180"/>
      <c r="AS21" s="178"/>
      <c r="AT21" s="181"/>
      <c r="AU21" s="178"/>
      <c r="AV21" s="173"/>
      <c r="AW21" s="174"/>
      <c r="AX21" s="180"/>
      <c r="AY21" s="178"/>
      <c r="AZ21" s="181"/>
      <c r="BA21" s="178"/>
      <c r="BB21" s="173"/>
      <c r="BC21" s="174"/>
      <c r="BE21" s="32"/>
      <c r="BF21" s="169"/>
      <c r="BG21" s="34"/>
      <c r="BH21" s="169" t="s">
        <v>10</v>
      </c>
      <c r="BI21" s="35" t="s">
        <v>250</v>
      </c>
      <c r="BJ21" s="41"/>
      <c r="BK21" s="180"/>
      <c r="BL21" s="178"/>
      <c r="BM21" s="181"/>
      <c r="BN21" s="178"/>
      <c r="BO21" s="173"/>
      <c r="BP21" s="174"/>
      <c r="BQ21" s="180"/>
      <c r="BR21" s="178"/>
      <c r="BS21" s="181"/>
      <c r="BT21" s="178"/>
      <c r="BU21" s="173"/>
      <c r="BV21" s="174"/>
      <c r="BX21" s="32"/>
      <c r="BY21" s="169"/>
      <c r="BZ21" s="34"/>
      <c r="CA21" s="169" t="s">
        <v>10</v>
      </c>
      <c r="CB21" s="35" t="s">
        <v>250</v>
      </c>
      <c r="CC21" s="41"/>
      <c r="CD21" s="180"/>
      <c r="CE21" s="178" t="s">
        <v>240</v>
      </c>
      <c r="CF21" s="181"/>
      <c r="CG21" s="178" t="s">
        <v>240</v>
      </c>
      <c r="CH21" s="173"/>
      <c r="CI21" s="174" t="s">
        <v>240</v>
      </c>
      <c r="CJ21" s="42">
        <v>40356</v>
      </c>
      <c r="CK21" s="108" t="str">
        <f t="shared" si="0"/>
        <v>皆増</v>
      </c>
      <c r="CL21" s="37">
        <v>39429</v>
      </c>
      <c r="CM21" s="108" t="str">
        <f t="shared" si="1"/>
        <v>皆増</v>
      </c>
      <c r="CN21" s="30">
        <f t="shared" si="2"/>
        <v>4.4000000000000004</v>
      </c>
      <c r="CO21" s="31">
        <f t="shared" si="3"/>
        <v>97.7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90755</v>
      </c>
      <c r="I22" s="37">
        <v>90755</v>
      </c>
      <c r="J22" s="38">
        <v>9.5</v>
      </c>
      <c r="K22" s="157">
        <v>100</v>
      </c>
      <c r="L22" s="36">
        <v>88231</v>
      </c>
      <c r="M22" s="39">
        <v>-2.7999999999999972</v>
      </c>
      <c r="N22" s="37">
        <v>88231</v>
      </c>
      <c r="O22" s="39">
        <v>-2.7999999999999972</v>
      </c>
      <c r="P22" s="38">
        <v>9.1999999999999993</v>
      </c>
      <c r="Q22" s="40">
        <v>100</v>
      </c>
      <c r="R22" s="49"/>
      <c r="S22" s="46"/>
      <c r="T22" s="47"/>
      <c r="U22" s="34" t="s">
        <v>68</v>
      </c>
      <c r="V22" s="48" t="s">
        <v>22</v>
      </c>
      <c r="W22" s="48"/>
      <c r="X22" s="48"/>
      <c r="Y22" s="36">
        <v>94132</v>
      </c>
      <c r="Z22" s="39">
        <v>6.7000000000000028</v>
      </c>
      <c r="AA22" s="37">
        <v>94132</v>
      </c>
      <c r="AB22" s="39">
        <v>6.7000000000000028</v>
      </c>
      <c r="AC22" s="38">
        <v>9.8000000000000007</v>
      </c>
      <c r="AD22" s="40">
        <v>100</v>
      </c>
      <c r="AE22" s="36">
        <v>87655</v>
      </c>
      <c r="AF22" s="39">
        <v>-6.9000000000000057</v>
      </c>
      <c r="AG22" s="37">
        <v>87655</v>
      </c>
      <c r="AH22" s="39">
        <v>-6.9000000000000057</v>
      </c>
      <c r="AI22" s="38">
        <v>9.1999999999999993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87534</v>
      </c>
      <c r="AS22" s="39">
        <v>-9.9999999999994316E-2</v>
      </c>
      <c r="AT22" s="44">
        <v>87534</v>
      </c>
      <c r="AU22" s="39">
        <v>-9.9999999999994316E-2</v>
      </c>
      <c r="AV22" s="38">
        <v>9.4</v>
      </c>
      <c r="AW22" s="40">
        <v>100</v>
      </c>
      <c r="AX22" s="43">
        <v>85512</v>
      </c>
      <c r="AY22" s="39">
        <v>-2.2999999999999972</v>
      </c>
      <c r="AZ22" s="44">
        <v>85512</v>
      </c>
      <c r="BA22" s="39">
        <v>-2.2999999999999972</v>
      </c>
      <c r="BB22" s="38">
        <v>9.1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82749</v>
      </c>
      <c r="BL22" s="39">
        <v>-3.2000000000000028</v>
      </c>
      <c r="BM22" s="44">
        <v>82749</v>
      </c>
      <c r="BN22" s="39">
        <v>-3.2000000000000028</v>
      </c>
      <c r="BO22" s="38">
        <v>8.8000000000000007</v>
      </c>
      <c r="BP22" s="40">
        <v>100</v>
      </c>
      <c r="BQ22" s="43">
        <v>80046</v>
      </c>
      <c r="BR22" s="39">
        <v>-3.2999999999999972</v>
      </c>
      <c r="BS22" s="44">
        <v>80046</v>
      </c>
      <c r="BT22" s="39">
        <v>-3.2999999999999972</v>
      </c>
      <c r="BU22" s="38">
        <v>8.6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80862</v>
      </c>
      <c r="CE22" s="39">
        <v>1</v>
      </c>
      <c r="CF22" s="44">
        <v>80862</v>
      </c>
      <c r="CG22" s="39">
        <v>1</v>
      </c>
      <c r="CH22" s="38">
        <v>8.4</v>
      </c>
      <c r="CI22" s="40">
        <v>100</v>
      </c>
      <c r="CJ22" s="42">
        <v>76931</v>
      </c>
      <c r="CK22" s="108">
        <f t="shared" si="0"/>
        <v>-4.9000000000000057</v>
      </c>
      <c r="CL22" s="37">
        <v>76931</v>
      </c>
      <c r="CM22" s="108">
        <f t="shared" si="1"/>
        <v>-4.9000000000000057</v>
      </c>
      <c r="CN22" s="30">
        <f t="shared" si="2"/>
        <v>8.5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9"/>
      <c r="S23" s="46"/>
      <c r="T23" s="47"/>
      <c r="U23" s="34" t="s">
        <v>23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9"/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108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38">
        <v>0</v>
      </c>
      <c r="K25" s="157"/>
      <c r="L25" s="36">
        <v>0</v>
      </c>
      <c r="M25" s="39" t="s">
        <v>240</v>
      </c>
      <c r="N25" s="37">
        <v>0</v>
      </c>
      <c r="O25" s="39" t="s">
        <v>240</v>
      </c>
      <c r="P25" s="38">
        <v>0</v>
      </c>
      <c r="Q25" s="40" t="s">
        <v>240</v>
      </c>
      <c r="R25" s="55"/>
      <c r="S25" s="52"/>
      <c r="T25" s="53"/>
      <c r="U25" s="54"/>
      <c r="V25" s="33" t="s">
        <v>8</v>
      </c>
      <c r="W25" s="35" t="s">
        <v>27</v>
      </c>
      <c r="X25" s="35"/>
      <c r="Y25" s="36">
        <v>0</v>
      </c>
      <c r="Z25" s="39" t="s">
        <v>240</v>
      </c>
      <c r="AA25" s="37">
        <v>0</v>
      </c>
      <c r="AB25" s="39" t="s">
        <v>240</v>
      </c>
      <c r="AC25" s="38">
        <v>0</v>
      </c>
      <c r="AD25" s="40" t="s">
        <v>240</v>
      </c>
      <c r="AE25" s="36">
        <v>0</v>
      </c>
      <c r="AF25" s="39" t="s">
        <v>240</v>
      </c>
      <c r="AG25" s="37">
        <v>0</v>
      </c>
      <c r="AH25" s="39" t="s">
        <v>240</v>
      </c>
      <c r="AI25" s="38">
        <v>0</v>
      </c>
      <c r="AJ25" s="40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39" t="s">
        <v>240</v>
      </c>
      <c r="AT25" s="44">
        <v>0</v>
      </c>
      <c r="AU25" s="39" t="s">
        <v>240</v>
      </c>
      <c r="AV25" s="38">
        <v>0</v>
      </c>
      <c r="AW25" s="40" t="s">
        <v>240</v>
      </c>
      <c r="AX25" s="43">
        <v>0</v>
      </c>
      <c r="AY25" s="39" t="s">
        <v>240</v>
      </c>
      <c r="AZ25" s="44">
        <v>0</v>
      </c>
      <c r="BA25" s="39" t="s">
        <v>240</v>
      </c>
      <c r="BB25" s="38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39" t="s">
        <v>240</v>
      </c>
      <c r="BM25" s="44">
        <v>0</v>
      </c>
      <c r="BN25" s="39" t="s">
        <v>240</v>
      </c>
      <c r="BO25" s="38">
        <v>0</v>
      </c>
      <c r="BP25" s="40" t="s">
        <v>240</v>
      </c>
      <c r="BQ25" s="43">
        <v>0</v>
      </c>
      <c r="BR25" s="39" t="s">
        <v>240</v>
      </c>
      <c r="BS25" s="44">
        <v>0</v>
      </c>
      <c r="BT25" s="39" t="s">
        <v>240</v>
      </c>
      <c r="BU25" s="38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39" t="s">
        <v>240</v>
      </c>
      <c r="CF25" s="44">
        <v>0</v>
      </c>
      <c r="CG25" s="39" t="s">
        <v>240</v>
      </c>
      <c r="CH25" s="38">
        <v>0</v>
      </c>
      <c r="CI25" s="40" t="s">
        <v>240</v>
      </c>
      <c r="CJ25" s="42">
        <v>0</v>
      </c>
      <c r="CK25" s="108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38">
        <v>0</v>
      </c>
      <c r="K26" s="157"/>
      <c r="L26" s="36">
        <v>0</v>
      </c>
      <c r="M26" s="39" t="s">
        <v>240</v>
      </c>
      <c r="N26" s="37">
        <v>0</v>
      </c>
      <c r="O26" s="39" t="s">
        <v>240</v>
      </c>
      <c r="P26" s="38">
        <v>0</v>
      </c>
      <c r="Q26" s="40" t="s">
        <v>240</v>
      </c>
      <c r="R26" s="49"/>
      <c r="S26" s="46"/>
      <c r="T26" s="47"/>
      <c r="U26" s="48"/>
      <c r="V26" s="33" t="s">
        <v>10</v>
      </c>
      <c r="W26" s="35" t="s">
        <v>28</v>
      </c>
      <c r="X26" s="35"/>
      <c r="Y26" s="36">
        <v>0</v>
      </c>
      <c r="Z26" s="39" t="s">
        <v>240</v>
      </c>
      <c r="AA26" s="37">
        <v>0</v>
      </c>
      <c r="AB26" s="39" t="s">
        <v>240</v>
      </c>
      <c r="AC26" s="38">
        <v>0</v>
      </c>
      <c r="AD26" s="40" t="s">
        <v>240</v>
      </c>
      <c r="AE26" s="36">
        <v>0</v>
      </c>
      <c r="AF26" s="39" t="s">
        <v>240</v>
      </c>
      <c r="AG26" s="37">
        <v>0</v>
      </c>
      <c r="AH26" s="39" t="s">
        <v>240</v>
      </c>
      <c r="AI26" s="38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39" t="s">
        <v>240</v>
      </c>
      <c r="AT26" s="44">
        <v>0</v>
      </c>
      <c r="AU26" s="39" t="s">
        <v>240</v>
      </c>
      <c r="AV26" s="38">
        <v>0</v>
      </c>
      <c r="AW26" s="40" t="s">
        <v>240</v>
      </c>
      <c r="AX26" s="43">
        <v>0</v>
      </c>
      <c r="AY26" s="39" t="s">
        <v>240</v>
      </c>
      <c r="AZ26" s="44">
        <v>0</v>
      </c>
      <c r="BA26" s="39" t="s">
        <v>240</v>
      </c>
      <c r="BB26" s="38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39" t="s">
        <v>240</v>
      </c>
      <c r="BM26" s="44">
        <v>0</v>
      </c>
      <c r="BN26" s="39" t="s">
        <v>240</v>
      </c>
      <c r="BO26" s="38">
        <v>0</v>
      </c>
      <c r="BP26" s="40" t="s">
        <v>240</v>
      </c>
      <c r="BQ26" s="43">
        <v>0</v>
      </c>
      <c r="BR26" s="39" t="s">
        <v>240</v>
      </c>
      <c r="BS26" s="44">
        <v>0</v>
      </c>
      <c r="BT26" s="39" t="s">
        <v>240</v>
      </c>
      <c r="BU26" s="38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39" t="s">
        <v>240</v>
      </c>
      <c r="CF26" s="44">
        <v>0</v>
      </c>
      <c r="CG26" s="39" t="s">
        <v>240</v>
      </c>
      <c r="CH26" s="38">
        <v>0</v>
      </c>
      <c r="CI26" s="40" t="s">
        <v>240</v>
      </c>
      <c r="CJ26" s="42">
        <v>0</v>
      </c>
      <c r="CK26" s="108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9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0</v>
      </c>
      <c r="I28" s="37">
        <v>0</v>
      </c>
      <c r="J28" s="38">
        <v>0</v>
      </c>
      <c r="K28" s="157"/>
      <c r="L28" s="36">
        <v>0</v>
      </c>
      <c r="M28" s="39" t="s">
        <v>240</v>
      </c>
      <c r="N28" s="37">
        <v>0</v>
      </c>
      <c r="O28" s="39" t="s">
        <v>240</v>
      </c>
      <c r="P28" s="38">
        <v>0</v>
      </c>
      <c r="Q28" s="40" t="s">
        <v>240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0</v>
      </c>
      <c r="Z28" s="39" t="s">
        <v>240</v>
      </c>
      <c r="AA28" s="37">
        <v>0</v>
      </c>
      <c r="AB28" s="39" t="s">
        <v>240</v>
      </c>
      <c r="AC28" s="38">
        <v>0</v>
      </c>
      <c r="AD28" s="40" t="s">
        <v>240</v>
      </c>
      <c r="AE28" s="36">
        <v>0</v>
      </c>
      <c r="AF28" s="39" t="s">
        <v>240</v>
      </c>
      <c r="AG28" s="37">
        <v>0</v>
      </c>
      <c r="AH28" s="39" t="s">
        <v>240</v>
      </c>
      <c r="AI28" s="38">
        <v>0</v>
      </c>
      <c r="AJ28" s="40" t="s">
        <v>240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0</v>
      </c>
      <c r="AS28" s="39" t="s">
        <v>240</v>
      </c>
      <c r="AT28" s="37">
        <v>0</v>
      </c>
      <c r="AU28" s="39" t="s">
        <v>240</v>
      </c>
      <c r="AV28" s="38">
        <v>0</v>
      </c>
      <c r="AW28" s="40" t="s">
        <v>240</v>
      </c>
      <c r="AX28" s="36">
        <v>0</v>
      </c>
      <c r="AY28" s="39" t="s">
        <v>240</v>
      </c>
      <c r="AZ28" s="37">
        <v>0</v>
      </c>
      <c r="BA28" s="39" t="s">
        <v>240</v>
      </c>
      <c r="BB28" s="38">
        <v>0</v>
      </c>
      <c r="BC28" s="40" t="s">
        <v>240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0</v>
      </c>
      <c r="BL28" s="39" t="s">
        <v>240</v>
      </c>
      <c r="BM28" s="37">
        <v>0</v>
      </c>
      <c r="BN28" s="39" t="s">
        <v>240</v>
      </c>
      <c r="BO28" s="38">
        <v>0</v>
      </c>
      <c r="BP28" s="40" t="s">
        <v>240</v>
      </c>
      <c r="BQ28" s="36">
        <v>0</v>
      </c>
      <c r="BR28" s="39" t="s">
        <v>240</v>
      </c>
      <c r="BS28" s="37">
        <v>0</v>
      </c>
      <c r="BT28" s="39" t="s">
        <v>240</v>
      </c>
      <c r="BU28" s="38">
        <v>0</v>
      </c>
      <c r="BV28" s="40" t="s">
        <v>240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0</v>
      </c>
      <c r="CE28" s="39" t="s">
        <v>240</v>
      </c>
      <c r="CF28" s="37">
        <v>0</v>
      </c>
      <c r="CG28" s="39" t="s">
        <v>240</v>
      </c>
      <c r="CH28" s="38">
        <v>0</v>
      </c>
      <c r="CI28" s="40" t="s">
        <v>240</v>
      </c>
      <c r="CJ28" s="42">
        <v>0</v>
      </c>
      <c r="CK28" s="29" t="str">
        <f t="shared" si="0"/>
        <v/>
      </c>
      <c r="CL28" s="37">
        <v>0</v>
      </c>
      <c r="CM28" s="29" t="str">
        <f t="shared" si="1"/>
        <v/>
      </c>
      <c r="CN28" s="30">
        <f t="shared" si="2"/>
        <v>0</v>
      </c>
      <c r="CO28" s="31" t="str">
        <f t="shared" si="3"/>
        <v/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0</v>
      </c>
      <c r="I29" s="37">
        <v>0</v>
      </c>
      <c r="J29" s="38">
        <v>0</v>
      </c>
      <c r="K29" s="157"/>
      <c r="L29" s="36">
        <v>0</v>
      </c>
      <c r="M29" s="39" t="s">
        <v>240</v>
      </c>
      <c r="N29" s="37">
        <v>0</v>
      </c>
      <c r="O29" s="39" t="s">
        <v>240</v>
      </c>
      <c r="P29" s="38">
        <v>0</v>
      </c>
      <c r="Q29" s="40" t="s">
        <v>240</v>
      </c>
      <c r="R29" s="49"/>
      <c r="S29" s="32"/>
      <c r="T29" s="33" t="s">
        <v>76</v>
      </c>
      <c r="U29" s="34" t="s">
        <v>32</v>
      </c>
      <c r="V29" s="34"/>
      <c r="W29" s="35"/>
      <c r="X29" s="35"/>
      <c r="Y29" s="36">
        <v>0</v>
      </c>
      <c r="Z29" s="39" t="s">
        <v>240</v>
      </c>
      <c r="AA29" s="37">
        <v>0</v>
      </c>
      <c r="AB29" s="39" t="s">
        <v>240</v>
      </c>
      <c r="AC29" s="38">
        <v>0</v>
      </c>
      <c r="AD29" s="40" t="s">
        <v>240</v>
      </c>
      <c r="AE29" s="36">
        <v>0</v>
      </c>
      <c r="AF29" s="39" t="s">
        <v>240</v>
      </c>
      <c r="AG29" s="37">
        <v>0</v>
      </c>
      <c r="AH29" s="39" t="s">
        <v>240</v>
      </c>
      <c r="AI29" s="38">
        <v>0</v>
      </c>
      <c r="AJ29" s="40" t="s">
        <v>240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0</v>
      </c>
      <c r="AS29" s="39" t="s">
        <v>240</v>
      </c>
      <c r="AT29" s="44">
        <v>0</v>
      </c>
      <c r="AU29" s="39" t="s">
        <v>240</v>
      </c>
      <c r="AV29" s="38">
        <v>0</v>
      </c>
      <c r="AW29" s="40" t="s">
        <v>240</v>
      </c>
      <c r="AX29" s="43">
        <v>0</v>
      </c>
      <c r="AY29" s="39" t="s">
        <v>240</v>
      </c>
      <c r="AZ29" s="44">
        <v>0</v>
      </c>
      <c r="BA29" s="39" t="s">
        <v>240</v>
      </c>
      <c r="BB29" s="38">
        <v>0</v>
      </c>
      <c r="BC29" s="40" t="s">
        <v>240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0</v>
      </c>
      <c r="BL29" s="39" t="s">
        <v>240</v>
      </c>
      <c r="BM29" s="44">
        <v>0</v>
      </c>
      <c r="BN29" s="39" t="s">
        <v>240</v>
      </c>
      <c r="BO29" s="38">
        <v>0</v>
      </c>
      <c r="BP29" s="40" t="s">
        <v>240</v>
      </c>
      <c r="BQ29" s="43">
        <v>0</v>
      </c>
      <c r="BR29" s="39" t="s">
        <v>240</v>
      </c>
      <c r="BS29" s="44">
        <v>0</v>
      </c>
      <c r="BT29" s="39" t="s">
        <v>240</v>
      </c>
      <c r="BU29" s="38">
        <v>0</v>
      </c>
      <c r="BV29" s="40" t="s">
        <v>240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0</v>
      </c>
      <c r="CE29" s="39" t="s">
        <v>240</v>
      </c>
      <c r="CF29" s="44">
        <v>0</v>
      </c>
      <c r="CG29" s="39" t="s">
        <v>240</v>
      </c>
      <c r="CH29" s="38">
        <v>0</v>
      </c>
      <c r="CI29" s="40" t="s">
        <v>240</v>
      </c>
      <c r="CJ29" s="42">
        <v>0</v>
      </c>
      <c r="CK29" s="29" t="str">
        <f t="shared" si="0"/>
        <v/>
      </c>
      <c r="CL29" s="37">
        <v>0</v>
      </c>
      <c r="CM29" s="29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57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40" t="s">
        <v>240</v>
      </c>
      <c r="R30" s="49"/>
      <c r="S30" s="32"/>
      <c r="T30" s="33" t="s">
        <v>78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40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40" t="s">
        <v>240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40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40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40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0</v>
      </c>
      <c r="I31" s="37">
        <v>0</v>
      </c>
      <c r="J31" s="38">
        <v>0</v>
      </c>
      <c r="K31" s="157"/>
      <c r="L31" s="36">
        <v>0</v>
      </c>
      <c r="M31" s="39" t="s">
        <v>240</v>
      </c>
      <c r="N31" s="37">
        <v>0</v>
      </c>
      <c r="O31" s="39" t="s">
        <v>240</v>
      </c>
      <c r="P31" s="38">
        <v>0</v>
      </c>
      <c r="Q31" s="40" t="s">
        <v>240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0</v>
      </c>
      <c r="Z31" s="39" t="s">
        <v>240</v>
      </c>
      <c r="AA31" s="37">
        <v>0</v>
      </c>
      <c r="AB31" s="39" t="s">
        <v>240</v>
      </c>
      <c r="AC31" s="38">
        <v>0</v>
      </c>
      <c r="AD31" s="40" t="s">
        <v>240</v>
      </c>
      <c r="AE31" s="36">
        <v>0</v>
      </c>
      <c r="AF31" s="39" t="s">
        <v>240</v>
      </c>
      <c r="AG31" s="37">
        <v>0</v>
      </c>
      <c r="AH31" s="39" t="s">
        <v>240</v>
      </c>
      <c r="AI31" s="38">
        <v>0</v>
      </c>
      <c r="AJ31" s="40" t="s">
        <v>240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0</v>
      </c>
      <c r="AS31" s="39" t="s">
        <v>240</v>
      </c>
      <c r="AT31" s="37">
        <v>0</v>
      </c>
      <c r="AU31" s="39" t="s">
        <v>240</v>
      </c>
      <c r="AV31" s="38">
        <v>0</v>
      </c>
      <c r="AW31" s="40" t="s">
        <v>240</v>
      </c>
      <c r="AX31" s="36">
        <v>0</v>
      </c>
      <c r="AY31" s="39" t="s">
        <v>240</v>
      </c>
      <c r="AZ31" s="37">
        <v>0</v>
      </c>
      <c r="BA31" s="39" t="s">
        <v>240</v>
      </c>
      <c r="BB31" s="38">
        <v>0</v>
      </c>
      <c r="BC31" s="40" t="s">
        <v>240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0</v>
      </c>
      <c r="BL31" s="39" t="s">
        <v>240</v>
      </c>
      <c r="BM31" s="37">
        <v>0</v>
      </c>
      <c r="BN31" s="39" t="s">
        <v>240</v>
      </c>
      <c r="BO31" s="38">
        <v>0</v>
      </c>
      <c r="BP31" s="40" t="s">
        <v>240</v>
      </c>
      <c r="BQ31" s="36">
        <v>0</v>
      </c>
      <c r="BR31" s="39" t="s">
        <v>240</v>
      </c>
      <c r="BS31" s="37">
        <v>0</v>
      </c>
      <c r="BT31" s="39" t="s">
        <v>240</v>
      </c>
      <c r="BU31" s="38">
        <v>0</v>
      </c>
      <c r="BV31" s="40" t="s">
        <v>240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0</v>
      </c>
      <c r="CE31" s="39" t="s">
        <v>240</v>
      </c>
      <c r="CF31" s="37">
        <v>0</v>
      </c>
      <c r="CG31" s="39" t="s">
        <v>240</v>
      </c>
      <c r="CH31" s="38">
        <v>0</v>
      </c>
      <c r="CI31" s="40" t="s">
        <v>240</v>
      </c>
      <c r="CJ31" s="42">
        <v>0</v>
      </c>
      <c r="CK31" s="29" t="str">
        <f t="shared" si="0"/>
        <v/>
      </c>
      <c r="CL31" s="37">
        <v>0</v>
      </c>
      <c r="CM31" s="29" t="str">
        <f t="shared" si="1"/>
        <v/>
      </c>
      <c r="CN31" s="30">
        <f t="shared" si="2"/>
        <v>0</v>
      </c>
      <c r="CO31" s="31" t="str">
        <f t="shared" si="3"/>
        <v/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0</v>
      </c>
      <c r="I32" s="37">
        <v>0</v>
      </c>
      <c r="J32" s="38">
        <v>0</v>
      </c>
      <c r="K32" s="157"/>
      <c r="L32" s="36">
        <v>0</v>
      </c>
      <c r="M32" s="39" t="s">
        <v>240</v>
      </c>
      <c r="N32" s="37">
        <v>0</v>
      </c>
      <c r="O32" s="39" t="s">
        <v>240</v>
      </c>
      <c r="P32" s="38">
        <v>0</v>
      </c>
      <c r="Q32" s="40" t="s">
        <v>240</v>
      </c>
      <c r="R32" s="55"/>
      <c r="S32" s="32"/>
      <c r="T32" s="33"/>
      <c r="U32" s="34" t="s">
        <v>80</v>
      </c>
      <c r="V32" s="34" t="s">
        <v>17</v>
      </c>
      <c r="W32" s="35"/>
      <c r="X32" s="35"/>
      <c r="Y32" s="36">
        <v>0</v>
      </c>
      <c r="Z32" s="39" t="s">
        <v>240</v>
      </c>
      <c r="AA32" s="37">
        <v>0</v>
      </c>
      <c r="AB32" s="39" t="s">
        <v>240</v>
      </c>
      <c r="AC32" s="38">
        <v>0</v>
      </c>
      <c r="AD32" s="40" t="s">
        <v>240</v>
      </c>
      <c r="AE32" s="36">
        <v>0</v>
      </c>
      <c r="AF32" s="39" t="s">
        <v>240</v>
      </c>
      <c r="AG32" s="37">
        <v>0</v>
      </c>
      <c r="AH32" s="39" t="s">
        <v>240</v>
      </c>
      <c r="AI32" s="38">
        <v>0</v>
      </c>
      <c r="AJ32" s="40" t="s">
        <v>240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0</v>
      </c>
      <c r="AS32" s="39" t="s">
        <v>240</v>
      </c>
      <c r="AT32" s="44">
        <v>0</v>
      </c>
      <c r="AU32" s="39" t="s">
        <v>240</v>
      </c>
      <c r="AV32" s="38">
        <v>0</v>
      </c>
      <c r="AW32" s="40" t="s">
        <v>240</v>
      </c>
      <c r="AX32" s="43">
        <v>0</v>
      </c>
      <c r="AY32" s="39" t="s">
        <v>240</v>
      </c>
      <c r="AZ32" s="44">
        <v>0</v>
      </c>
      <c r="BA32" s="39" t="s">
        <v>240</v>
      </c>
      <c r="BB32" s="38">
        <v>0</v>
      </c>
      <c r="BC32" s="40" t="s">
        <v>240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0</v>
      </c>
      <c r="BL32" s="39" t="s">
        <v>240</v>
      </c>
      <c r="BM32" s="44">
        <v>0</v>
      </c>
      <c r="BN32" s="39" t="s">
        <v>240</v>
      </c>
      <c r="BO32" s="38">
        <v>0</v>
      </c>
      <c r="BP32" s="40" t="s">
        <v>240</v>
      </c>
      <c r="BQ32" s="43">
        <v>0</v>
      </c>
      <c r="BR32" s="39" t="s">
        <v>240</v>
      </c>
      <c r="BS32" s="44">
        <v>0</v>
      </c>
      <c r="BT32" s="39" t="s">
        <v>240</v>
      </c>
      <c r="BU32" s="38">
        <v>0</v>
      </c>
      <c r="BV32" s="40" t="s">
        <v>240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0</v>
      </c>
      <c r="CE32" s="39" t="s">
        <v>240</v>
      </c>
      <c r="CF32" s="44">
        <v>0</v>
      </c>
      <c r="CG32" s="39" t="s">
        <v>240</v>
      </c>
      <c r="CH32" s="38">
        <v>0</v>
      </c>
      <c r="CI32" s="40" t="s">
        <v>240</v>
      </c>
      <c r="CJ32" s="42">
        <v>0</v>
      </c>
      <c r="CK32" s="29" t="str">
        <f t="shared" si="0"/>
        <v/>
      </c>
      <c r="CL32" s="37">
        <v>0</v>
      </c>
      <c r="CM32" s="29" t="str">
        <f t="shared" si="1"/>
        <v/>
      </c>
      <c r="CN32" s="30">
        <f t="shared" si="2"/>
        <v>0</v>
      </c>
      <c r="CO32" s="31" t="str">
        <f t="shared" si="3"/>
        <v/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0</v>
      </c>
      <c r="I33" s="37">
        <v>0</v>
      </c>
      <c r="J33" s="38">
        <v>0</v>
      </c>
      <c r="K33" s="157"/>
      <c r="L33" s="36">
        <v>0</v>
      </c>
      <c r="M33" s="39" t="s">
        <v>240</v>
      </c>
      <c r="N33" s="37">
        <v>0</v>
      </c>
      <c r="O33" s="39" t="s">
        <v>240</v>
      </c>
      <c r="P33" s="38">
        <v>0</v>
      </c>
      <c r="Q33" s="40" t="s">
        <v>240</v>
      </c>
      <c r="R33" s="49"/>
      <c r="S33" s="32"/>
      <c r="T33" s="33"/>
      <c r="U33" s="34" t="s">
        <v>81</v>
      </c>
      <c r="V33" s="34" t="s">
        <v>18</v>
      </c>
      <c r="W33" s="35"/>
      <c r="X33" s="35"/>
      <c r="Y33" s="36">
        <v>0</v>
      </c>
      <c r="Z33" s="39" t="s">
        <v>240</v>
      </c>
      <c r="AA33" s="37">
        <v>0</v>
      </c>
      <c r="AB33" s="39" t="s">
        <v>240</v>
      </c>
      <c r="AC33" s="38">
        <v>0</v>
      </c>
      <c r="AD33" s="40" t="s">
        <v>240</v>
      </c>
      <c r="AE33" s="36">
        <v>0</v>
      </c>
      <c r="AF33" s="39" t="s">
        <v>240</v>
      </c>
      <c r="AG33" s="37">
        <v>0</v>
      </c>
      <c r="AH33" s="39" t="s">
        <v>240</v>
      </c>
      <c r="AI33" s="38">
        <v>0</v>
      </c>
      <c r="AJ33" s="40" t="s">
        <v>240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0</v>
      </c>
      <c r="AS33" s="39" t="s">
        <v>240</v>
      </c>
      <c r="AT33" s="44">
        <v>0</v>
      </c>
      <c r="AU33" s="39" t="s">
        <v>240</v>
      </c>
      <c r="AV33" s="38">
        <v>0</v>
      </c>
      <c r="AW33" s="40" t="s">
        <v>240</v>
      </c>
      <c r="AX33" s="43">
        <v>0</v>
      </c>
      <c r="AY33" s="39" t="s">
        <v>240</v>
      </c>
      <c r="AZ33" s="44">
        <v>0</v>
      </c>
      <c r="BA33" s="39" t="s">
        <v>240</v>
      </c>
      <c r="BB33" s="38">
        <v>0</v>
      </c>
      <c r="BC33" s="40" t="s">
        <v>240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0</v>
      </c>
      <c r="BL33" s="39" t="s">
        <v>240</v>
      </c>
      <c r="BM33" s="44">
        <v>0</v>
      </c>
      <c r="BN33" s="39" t="s">
        <v>240</v>
      </c>
      <c r="BO33" s="38">
        <v>0</v>
      </c>
      <c r="BP33" s="40" t="s">
        <v>240</v>
      </c>
      <c r="BQ33" s="43">
        <v>0</v>
      </c>
      <c r="BR33" s="39" t="s">
        <v>240</v>
      </c>
      <c r="BS33" s="44">
        <v>0</v>
      </c>
      <c r="BT33" s="39" t="s">
        <v>240</v>
      </c>
      <c r="BU33" s="38">
        <v>0</v>
      </c>
      <c r="BV33" s="40" t="s">
        <v>240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0</v>
      </c>
      <c r="CE33" s="39" t="s">
        <v>240</v>
      </c>
      <c r="CF33" s="44">
        <v>0</v>
      </c>
      <c r="CG33" s="39" t="s">
        <v>240</v>
      </c>
      <c r="CH33" s="38">
        <v>0</v>
      </c>
      <c r="CI33" s="40" t="s">
        <v>240</v>
      </c>
      <c r="CJ33" s="42">
        <v>0</v>
      </c>
      <c r="CK33" s="29" t="str">
        <f t="shared" si="0"/>
        <v/>
      </c>
      <c r="CL33" s="37">
        <v>0</v>
      </c>
      <c r="CM33" s="29" t="str">
        <f t="shared" si="1"/>
        <v/>
      </c>
      <c r="CN33" s="30">
        <f t="shared" si="2"/>
        <v>0</v>
      </c>
      <c r="CO33" s="31" t="str">
        <f t="shared" si="3"/>
        <v/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9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9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1114967</v>
      </c>
      <c r="I38" s="2">
        <v>954635</v>
      </c>
      <c r="J38" s="3">
        <v>100</v>
      </c>
      <c r="K38" s="159">
        <v>85.6</v>
      </c>
      <c r="L38" s="1">
        <v>1116269</v>
      </c>
      <c r="M38" s="4">
        <v>9.9999999999994316E-2</v>
      </c>
      <c r="N38" s="2">
        <v>960342</v>
      </c>
      <c r="O38" s="4">
        <v>0.59999999999999432</v>
      </c>
      <c r="P38" s="3">
        <v>100</v>
      </c>
      <c r="Q38" s="78">
        <v>86</v>
      </c>
      <c r="R38" s="55"/>
      <c r="S38" s="76"/>
      <c r="T38" s="219" t="s">
        <v>41</v>
      </c>
      <c r="U38" s="220"/>
      <c r="V38" s="220"/>
      <c r="W38" s="220"/>
      <c r="X38" s="220"/>
      <c r="Y38" s="1">
        <v>1075351</v>
      </c>
      <c r="Z38" s="4">
        <v>-3.7000000000000028</v>
      </c>
      <c r="AA38" s="2">
        <v>963974</v>
      </c>
      <c r="AB38" s="4">
        <v>0.40000000000000568</v>
      </c>
      <c r="AC38" s="3">
        <v>100</v>
      </c>
      <c r="AD38" s="78">
        <v>89.6</v>
      </c>
      <c r="AE38" s="1">
        <v>1047616</v>
      </c>
      <c r="AF38" s="4">
        <v>-2.5999999999999943</v>
      </c>
      <c r="AG38" s="2">
        <v>954217</v>
      </c>
      <c r="AH38" s="4">
        <v>-1</v>
      </c>
      <c r="AI38" s="3">
        <v>100</v>
      </c>
      <c r="AJ38" s="78">
        <v>91.1</v>
      </c>
      <c r="AL38" s="76"/>
      <c r="AM38" s="219" t="s">
        <v>41</v>
      </c>
      <c r="AN38" s="220"/>
      <c r="AO38" s="220"/>
      <c r="AP38" s="220"/>
      <c r="AQ38" s="220"/>
      <c r="AR38" s="1">
        <v>1005839</v>
      </c>
      <c r="AS38" s="4">
        <v>-4</v>
      </c>
      <c r="AT38" s="2">
        <v>931441</v>
      </c>
      <c r="AU38" s="4">
        <v>-2.4000000000000057</v>
      </c>
      <c r="AV38" s="3">
        <v>100</v>
      </c>
      <c r="AW38" s="78">
        <v>92.6</v>
      </c>
      <c r="AX38" s="1">
        <v>995079</v>
      </c>
      <c r="AY38" s="4">
        <v>-1.0999999999999943</v>
      </c>
      <c r="AZ38" s="2">
        <v>942836</v>
      </c>
      <c r="BA38" s="4">
        <v>1.2000000000000028</v>
      </c>
      <c r="BB38" s="3">
        <v>100</v>
      </c>
      <c r="BC38" s="78">
        <v>94.7</v>
      </c>
      <c r="BE38" s="76"/>
      <c r="BF38" s="219" t="s">
        <v>41</v>
      </c>
      <c r="BG38" s="220"/>
      <c r="BH38" s="220"/>
      <c r="BI38" s="220"/>
      <c r="BJ38" s="221"/>
      <c r="BK38" s="1">
        <v>988395</v>
      </c>
      <c r="BL38" s="4">
        <v>-0.70000000000000284</v>
      </c>
      <c r="BM38" s="2">
        <v>937099</v>
      </c>
      <c r="BN38" s="4">
        <v>-0.59999999999999432</v>
      </c>
      <c r="BO38" s="3">
        <v>100</v>
      </c>
      <c r="BP38" s="78">
        <v>94.8</v>
      </c>
      <c r="BQ38" s="1">
        <v>977401</v>
      </c>
      <c r="BR38" s="4">
        <v>-1.0999999999999943</v>
      </c>
      <c r="BS38" s="2">
        <v>933447</v>
      </c>
      <c r="BT38" s="4">
        <v>-0.40000000000000568</v>
      </c>
      <c r="BU38" s="3">
        <v>100</v>
      </c>
      <c r="BV38" s="78">
        <v>95.5</v>
      </c>
      <c r="BX38" s="76"/>
      <c r="BY38" s="219" t="s">
        <v>41</v>
      </c>
      <c r="BZ38" s="220"/>
      <c r="CA38" s="220"/>
      <c r="CB38" s="220"/>
      <c r="CC38" s="221"/>
      <c r="CD38" s="1">
        <v>995300</v>
      </c>
      <c r="CE38" s="4">
        <v>1.7999999999999972</v>
      </c>
      <c r="CF38" s="2">
        <v>961372</v>
      </c>
      <c r="CG38" s="4">
        <v>3</v>
      </c>
      <c r="CH38" s="3">
        <v>100</v>
      </c>
      <c r="CI38" s="78">
        <v>96.6</v>
      </c>
      <c r="CJ38" s="79">
        <v>936266</v>
      </c>
      <c r="CK38" s="101">
        <f t="shared" si="0"/>
        <v>-5.9000000000000057</v>
      </c>
      <c r="CL38" s="2">
        <v>904799</v>
      </c>
      <c r="CM38" s="101">
        <f t="shared" si="1"/>
        <v>-5.9000000000000057</v>
      </c>
      <c r="CN38" s="81">
        <f t="shared" si="2"/>
        <v>100</v>
      </c>
      <c r="CO38" s="82">
        <f t="shared" si="3"/>
        <v>96.6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473511</v>
      </c>
      <c r="I39" s="2">
        <v>319448</v>
      </c>
      <c r="J39" s="3"/>
      <c r="K39" s="159">
        <v>67.5</v>
      </c>
      <c r="L39" s="1">
        <v>467145</v>
      </c>
      <c r="M39" s="4">
        <v>-1.2999999999999972</v>
      </c>
      <c r="N39" s="2">
        <v>314504</v>
      </c>
      <c r="O39" s="4">
        <v>-1.5</v>
      </c>
      <c r="P39" s="3"/>
      <c r="Q39" s="78">
        <v>67.3</v>
      </c>
      <c r="R39" s="55"/>
      <c r="S39" s="86" t="s">
        <v>42</v>
      </c>
      <c r="T39" s="87"/>
      <c r="U39" s="88"/>
      <c r="V39" s="88"/>
      <c r="W39" s="89"/>
      <c r="X39" s="89"/>
      <c r="Y39" s="1">
        <v>431355</v>
      </c>
      <c r="Z39" s="4">
        <v>-7.7000000000000028</v>
      </c>
      <c r="AA39" s="2">
        <v>312612</v>
      </c>
      <c r="AB39" s="4">
        <v>-0.59999999999999432</v>
      </c>
      <c r="AC39" s="3"/>
      <c r="AD39" s="78">
        <v>72.5</v>
      </c>
      <c r="AE39" s="1">
        <v>389986</v>
      </c>
      <c r="AF39" s="4">
        <v>-9.5999999999999943</v>
      </c>
      <c r="AG39" s="2">
        <v>297084</v>
      </c>
      <c r="AH39" s="4">
        <v>-5</v>
      </c>
      <c r="AI39" s="3"/>
      <c r="AJ39" s="78">
        <v>76.2</v>
      </c>
      <c r="AL39" s="86" t="s">
        <v>42</v>
      </c>
      <c r="AM39" s="87"/>
      <c r="AN39" s="88"/>
      <c r="AO39" s="88"/>
      <c r="AP39" s="89"/>
      <c r="AQ39" s="89"/>
      <c r="AR39" s="90">
        <v>342442</v>
      </c>
      <c r="AS39" s="4">
        <v>-12.200000000000003</v>
      </c>
      <c r="AT39" s="91">
        <v>272379</v>
      </c>
      <c r="AU39" s="4">
        <v>-8.2999999999999972</v>
      </c>
      <c r="AV39" s="3"/>
      <c r="AW39" s="78">
        <v>79.5</v>
      </c>
      <c r="AX39" s="90">
        <v>311267</v>
      </c>
      <c r="AY39" s="4">
        <v>-9.0999999999999943</v>
      </c>
      <c r="AZ39" s="91">
        <v>259272</v>
      </c>
      <c r="BA39" s="4">
        <v>-4.7999999999999972</v>
      </c>
      <c r="BB39" s="3"/>
      <c r="BC39" s="78">
        <v>83.3</v>
      </c>
      <c r="BE39" s="76" t="s">
        <v>42</v>
      </c>
      <c r="BF39" s="77"/>
      <c r="BG39" s="83"/>
      <c r="BH39" s="83"/>
      <c r="BI39" s="84"/>
      <c r="BJ39" s="85"/>
      <c r="BK39" s="90">
        <v>282103</v>
      </c>
      <c r="BL39" s="4">
        <v>-9.4000000000000057</v>
      </c>
      <c r="BM39" s="91">
        <v>237600</v>
      </c>
      <c r="BN39" s="4">
        <v>-8.4000000000000057</v>
      </c>
      <c r="BO39" s="3"/>
      <c r="BP39" s="78">
        <v>84.2</v>
      </c>
      <c r="BQ39" s="90">
        <v>273487</v>
      </c>
      <c r="BR39" s="4">
        <v>-3.0999999999999943</v>
      </c>
      <c r="BS39" s="91">
        <v>233745</v>
      </c>
      <c r="BT39" s="4">
        <v>-1.5999999999999943</v>
      </c>
      <c r="BU39" s="3"/>
      <c r="BV39" s="78">
        <v>85.5</v>
      </c>
      <c r="BX39" s="76" t="s">
        <v>42</v>
      </c>
      <c r="BY39" s="77"/>
      <c r="BZ39" s="83"/>
      <c r="CA39" s="83"/>
      <c r="CB39" s="84"/>
      <c r="CC39" s="85"/>
      <c r="CD39" s="90">
        <v>261262</v>
      </c>
      <c r="CE39" s="4">
        <v>-4.5</v>
      </c>
      <c r="CF39" s="91">
        <v>229033</v>
      </c>
      <c r="CG39" s="4">
        <v>-2</v>
      </c>
      <c r="CH39" s="3"/>
      <c r="CI39" s="78">
        <v>87.7</v>
      </c>
      <c r="CJ39" s="79">
        <v>248482</v>
      </c>
      <c r="CK39" s="101">
        <f t="shared" si="0"/>
        <v>-4.9000000000000057</v>
      </c>
      <c r="CL39" s="2">
        <v>226451</v>
      </c>
      <c r="CM39" s="101">
        <f t="shared" si="1"/>
        <v>-1.0999999999999943</v>
      </c>
      <c r="CN39" s="81"/>
      <c r="CO39" s="82">
        <f t="shared" si="3"/>
        <v>91.1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59"/>
      <c r="L40" s="1">
        <v>0</v>
      </c>
      <c r="M40" s="4" t="s">
        <v>240</v>
      </c>
      <c r="N40" s="2">
        <v>0</v>
      </c>
      <c r="O40" s="4" t="s">
        <v>240</v>
      </c>
      <c r="P40" s="3"/>
      <c r="Q40" s="78" t="s">
        <v>240</v>
      </c>
      <c r="R40" s="55"/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3"/>
      <c r="AD40" s="78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8" t="s">
        <v>240</v>
      </c>
      <c r="AL40" s="76" t="s">
        <v>43</v>
      </c>
      <c r="AM40" s="77"/>
      <c r="AN40" s="83"/>
      <c r="AO40" s="83"/>
      <c r="AP40" s="84"/>
      <c r="AQ40" s="84"/>
      <c r="AR40" s="90">
        <v>0</v>
      </c>
      <c r="AS40" s="4" t="s">
        <v>240</v>
      </c>
      <c r="AT40" s="91">
        <v>0</v>
      </c>
      <c r="AU40" s="4" t="s">
        <v>240</v>
      </c>
      <c r="AV40" s="3"/>
      <c r="AW40" s="78" t="s">
        <v>240</v>
      </c>
      <c r="AX40" s="90">
        <v>0</v>
      </c>
      <c r="AY40" s="4" t="s">
        <v>240</v>
      </c>
      <c r="AZ40" s="91">
        <v>0</v>
      </c>
      <c r="BA40" s="4" t="s">
        <v>240</v>
      </c>
      <c r="BB40" s="3"/>
      <c r="BC40" s="78" t="s">
        <v>240</v>
      </c>
      <c r="BE40" s="76" t="s">
        <v>43</v>
      </c>
      <c r="BF40" s="77"/>
      <c r="BG40" s="83"/>
      <c r="BH40" s="83"/>
      <c r="BI40" s="84"/>
      <c r="BJ40" s="85"/>
      <c r="BK40" s="90">
        <v>0</v>
      </c>
      <c r="BL40" s="4" t="s">
        <v>240</v>
      </c>
      <c r="BM40" s="91">
        <v>0</v>
      </c>
      <c r="BN40" s="4" t="s">
        <v>240</v>
      </c>
      <c r="BO40" s="3"/>
      <c r="BP40" s="78" t="s">
        <v>240</v>
      </c>
      <c r="BQ40" s="90">
        <v>0</v>
      </c>
      <c r="BR40" s="4" t="s">
        <v>240</v>
      </c>
      <c r="BS40" s="91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90">
        <v>0</v>
      </c>
      <c r="CE40" s="4" t="s">
        <v>240</v>
      </c>
      <c r="CF40" s="91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424243</v>
      </c>
      <c r="I41" s="2">
        <v>356504</v>
      </c>
      <c r="J41" s="3">
        <v>37.299999999999997</v>
      </c>
      <c r="K41" s="159">
        <v>84</v>
      </c>
      <c r="L41" s="1">
        <v>429567</v>
      </c>
      <c r="M41" s="4">
        <v>1.2999999999999972</v>
      </c>
      <c r="N41" s="2">
        <v>367794</v>
      </c>
      <c r="O41" s="4">
        <v>3.2000000000000028</v>
      </c>
      <c r="P41" s="3">
        <v>38.299999999999997</v>
      </c>
      <c r="Q41" s="78">
        <v>85.6</v>
      </c>
      <c r="S41" s="216" t="s">
        <v>44</v>
      </c>
      <c r="T41" s="217"/>
      <c r="U41" s="217"/>
      <c r="V41" s="217"/>
      <c r="W41" s="217"/>
      <c r="X41" s="217"/>
      <c r="Y41" s="1">
        <v>409418</v>
      </c>
      <c r="Z41" s="4">
        <v>-4.7000000000000028</v>
      </c>
      <c r="AA41" s="2">
        <v>364113</v>
      </c>
      <c r="AB41" s="4">
        <v>-1</v>
      </c>
      <c r="AC41" s="3">
        <v>37.799999999999997</v>
      </c>
      <c r="AD41" s="78">
        <v>88.9</v>
      </c>
      <c r="AE41" s="1">
        <v>393638</v>
      </c>
      <c r="AF41" s="4">
        <v>-3.9000000000000057</v>
      </c>
      <c r="AG41" s="2">
        <v>358744</v>
      </c>
      <c r="AH41" s="4">
        <v>-1.5</v>
      </c>
      <c r="AI41" s="3">
        <v>37.6</v>
      </c>
      <c r="AJ41" s="78">
        <v>91.1</v>
      </c>
      <c r="AL41" s="216" t="s">
        <v>44</v>
      </c>
      <c r="AM41" s="217"/>
      <c r="AN41" s="217"/>
      <c r="AO41" s="217"/>
      <c r="AP41" s="217"/>
      <c r="AQ41" s="217"/>
      <c r="AR41" s="1">
        <v>385384</v>
      </c>
      <c r="AS41" s="4">
        <v>-2.0999999999999943</v>
      </c>
      <c r="AT41" s="2">
        <v>355948</v>
      </c>
      <c r="AU41" s="4">
        <v>-0.79999999999999716</v>
      </c>
      <c r="AV41" s="3">
        <v>38.200000000000003</v>
      </c>
      <c r="AW41" s="78">
        <v>92.4</v>
      </c>
      <c r="AX41" s="1">
        <v>379102</v>
      </c>
      <c r="AY41" s="4">
        <v>-1.5999999999999943</v>
      </c>
      <c r="AZ41" s="2">
        <v>358370</v>
      </c>
      <c r="BA41" s="4">
        <v>0.70000000000000284</v>
      </c>
      <c r="BB41" s="3">
        <v>38</v>
      </c>
      <c r="BC41" s="78">
        <v>94.5</v>
      </c>
      <c r="BE41" s="216" t="s">
        <v>44</v>
      </c>
      <c r="BF41" s="217"/>
      <c r="BG41" s="217"/>
      <c r="BH41" s="217"/>
      <c r="BI41" s="217"/>
      <c r="BJ41" s="218"/>
      <c r="BK41" s="1">
        <v>363341</v>
      </c>
      <c r="BL41" s="4">
        <v>-4.2000000000000028</v>
      </c>
      <c r="BM41" s="2">
        <v>345791</v>
      </c>
      <c r="BN41" s="4">
        <v>-3.5</v>
      </c>
      <c r="BO41" s="3">
        <v>36.9</v>
      </c>
      <c r="BP41" s="78">
        <v>95.2</v>
      </c>
      <c r="BQ41" s="1">
        <v>379833</v>
      </c>
      <c r="BR41" s="4">
        <v>4.5</v>
      </c>
      <c r="BS41" s="2">
        <v>362161</v>
      </c>
      <c r="BT41" s="4">
        <v>4.7000000000000028</v>
      </c>
      <c r="BU41" s="3">
        <v>38.799999999999997</v>
      </c>
      <c r="BV41" s="78">
        <v>95.3</v>
      </c>
      <c r="BX41" s="216" t="s">
        <v>44</v>
      </c>
      <c r="BY41" s="217"/>
      <c r="BZ41" s="217"/>
      <c r="CA41" s="217"/>
      <c r="CB41" s="217"/>
      <c r="CC41" s="218"/>
      <c r="CD41" s="1">
        <v>377161</v>
      </c>
      <c r="CE41" s="4">
        <v>-0.70000000000000284</v>
      </c>
      <c r="CF41" s="2">
        <v>362971</v>
      </c>
      <c r="CG41" s="4">
        <v>0.20000000000000284</v>
      </c>
      <c r="CH41" s="3">
        <v>37.799999999999997</v>
      </c>
      <c r="CI41" s="78">
        <v>96.2</v>
      </c>
      <c r="CJ41" s="79">
        <v>358197</v>
      </c>
      <c r="CK41" s="101">
        <f t="shared" si="0"/>
        <v>-5</v>
      </c>
      <c r="CL41" s="2">
        <v>346884</v>
      </c>
      <c r="CM41" s="101">
        <f t="shared" si="1"/>
        <v>-4.4000000000000057</v>
      </c>
      <c r="CN41" s="81">
        <f t="shared" si="2"/>
        <v>38.299999999999997</v>
      </c>
      <c r="CO41" s="82">
        <f t="shared" si="3"/>
        <v>96.8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43236</v>
      </c>
      <c r="I42" s="2">
        <v>40634</v>
      </c>
      <c r="J42" s="3">
        <v>4.3</v>
      </c>
      <c r="K42" s="159">
        <v>94</v>
      </c>
      <c r="L42" s="1">
        <v>58639</v>
      </c>
      <c r="M42" s="4">
        <v>35.599999999999994</v>
      </c>
      <c r="N42" s="2">
        <v>55860</v>
      </c>
      <c r="O42" s="4">
        <v>37.5</v>
      </c>
      <c r="P42" s="3">
        <v>5.8</v>
      </c>
      <c r="Q42" s="78">
        <v>95.3</v>
      </c>
      <c r="S42" s="216" t="s">
        <v>45</v>
      </c>
      <c r="T42" s="217"/>
      <c r="U42" s="217"/>
      <c r="V42" s="217"/>
      <c r="W42" s="217"/>
      <c r="X42" s="217"/>
      <c r="Y42" s="1">
        <v>41078</v>
      </c>
      <c r="Z42" s="4">
        <v>-29.900000000000006</v>
      </c>
      <c r="AA42" s="2">
        <v>38931</v>
      </c>
      <c r="AB42" s="4">
        <v>-30.299999999999997</v>
      </c>
      <c r="AC42" s="3">
        <v>4</v>
      </c>
      <c r="AD42" s="78">
        <v>94.8</v>
      </c>
      <c r="AE42" s="1">
        <v>48957</v>
      </c>
      <c r="AF42" s="4">
        <v>19.200000000000003</v>
      </c>
      <c r="AG42" s="2">
        <v>45833</v>
      </c>
      <c r="AH42" s="4">
        <v>17.700000000000003</v>
      </c>
      <c r="AI42" s="3">
        <v>4.8</v>
      </c>
      <c r="AJ42" s="78">
        <v>93.6</v>
      </c>
      <c r="AL42" s="216" t="s">
        <v>45</v>
      </c>
      <c r="AM42" s="217"/>
      <c r="AN42" s="217"/>
      <c r="AO42" s="217"/>
      <c r="AP42" s="217"/>
      <c r="AQ42" s="217"/>
      <c r="AR42" s="1">
        <v>48715</v>
      </c>
      <c r="AS42" s="4">
        <v>-0.5</v>
      </c>
      <c r="AT42" s="2">
        <v>48041</v>
      </c>
      <c r="AU42" s="4">
        <v>4.7999999999999972</v>
      </c>
      <c r="AV42" s="3">
        <v>5.2</v>
      </c>
      <c r="AW42" s="78">
        <v>98.6</v>
      </c>
      <c r="AX42" s="1">
        <v>40423</v>
      </c>
      <c r="AY42" s="4">
        <v>-17</v>
      </c>
      <c r="AZ42" s="2">
        <v>40002</v>
      </c>
      <c r="BA42" s="4">
        <v>-16.700000000000003</v>
      </c>
      <c r="BB42" s="3">
        <v>4.2</v>
      </c>
      <c r="BC42" s="78">
        <v>99</v>
      </c>
      <c r="BE42" s="216" t="s">
        <v>45</v>
      </c>
      <c r="BF42" s="217"/>
      <c r="BG42" s="217"/>
      <c r="BH42" s="217"/>
      <c r="BI42" s="217"/>
      <c r="BJ42" s="218"/>
      <c r="BK42" s="1">
        <v>46527</v>
      </c>
      <c r="BL42" s="4">
        <v>15.099999999999994</v>
      </c>
      <c r="BM42" s="2">
        <v>46189</v>
      </c>
      <c r="BN42" s="4">
        <v>15.5</v>
      </c>
      <c r="BO42" s="3">
        <v>4.9000000000000004</v>
      </c>
      <c r="BP42" s="78">
        <v>99.3</v>
      </c>
      <c r="BQ42" s="1">
        <v>34247</v>
      </c>
      <c r="BR42" s="4">
        <v>-26.400000000000006</v>
      </c>
      <c r="BS42" s="2">
        <v>33777</v>
      </c>
      <c r="BT42" s="4">
        <v>-26.900000000000006</v>
      </c>
      <c r="BU42" s="3">
        <v>3.6</v>
      </c>
      <c r="BV42" s="78">
        <v>98.6</v>
      </c>
      <c r="BX42" s="216" t="s">
        <v>45</v>
      </c>
      <c r="BY42" s="217"/>
      <c r="BZ42" s="217"/>
      <c r="CA42" s="217"/>
      <c r="CB42" s="217"/>
      <c r="CC42" s="218"/>
      <c r="CD42" s="1">
        <v>42256</v>
      </c>
      <c r="CE42" s="4">
        <v>23.400000000000006</v>
      </c>
      <c r="CF42" s="2">
        <v>41959</v>
      </c>
      <c r="CG42" s="4">
        <v>24.200000000000003</v>
      </c>
      <c r="CH42" s="3">
        <v>4.4000000000000004</v>
      </c>
      <c r="CI42" s="78">
        <v>99.3</v>
      </c>
      <c r="CJ42" s="79">
        <v>30067</v>
      </c>
      <c r="CK42" s="101">
        <f t="shared" si="0"/>
        <v>-28.799999999999997</v>
      </c>
      <c r="CL42" s="2">
        <v>29307</v>
      </c>
      <c r="CM42" s="101">
        <f t="shared" si="1"/>
        <v>-30.200000000000003</v>
      </c>
      <c r="CN42" s="81">
        <f t="shared" si="2"/>
        <v>3.2</v>
      </c>
      <c r="CO42" s="82">
        <f t="shared" si="3"/>
        <v>97.5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>
    <tabColor rgb="FFFFFF00"/>
  </sheetPr>
  <dimension ref="A1:CO42"/>
  <sheetViews>
    <sheetView view="pageBreakPreview" topLeftCell="BK1" zoomScale="85" zoomScaleNormal="75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188</v>
      </c>
      <c r="C1" s="198"/>
      <c r="D1" s="198"/>
      <c r="E1" s="198"/>
      <c r="F1" s="198"/>
      <c r="K1" s="7"/>
      <c r="Q1" s="7" t="s">
        <v>174</v>
      </c>
      <c r="S1" s="197" t="s">
        <v>188</v>
      </c>
      <c r="T1" s="198"/>
      <c r="U1" s="198"/>
      <c r="V1" s="198"/>
      <c r="W1" s="198"/>
      <c r="AJ1" s="7" t="s">
        <v>174</v>
      </c>
      <c r="AL1" s="197" t="s">
        <v>188</v>
      </c>
      <c r="AM1" s="198"/>
      <c r="AN1" s="198"/>
      <c r="AO1" s="198"/>
      <c r="AP1" s="198"/>
      <c r="BC1" s="7" t="s">
        <v>174</v>
      </c>
      <c r="BE1" s="197" t="s">
        <v>188</v>
      </c>
      <c r="BF1" s="198"/>
      <c r="BG1" s="198"/>
      <c r="BH1" s="198"/>
      <c r="BI1" s="198"/>
      <c r="BV1" s="7" t="s">
        <v>174</v>
      </c>
      <c r="BX1" s="197" t="s">
        <v>188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36652</v>
      </c>
      <c r="I5" s="24">
        <v>35908</v>
      </c>
      <c r="J5" s="25">
        <v>100</v>
      </c>
      <c r="K5" s="156">
        <v>98</v>
      </c>
      <c r="L5" s="23">
        <v>37731</v>
      </c>
      <c r="M5" s="26">
        <v>2.9000000000000057</v>
      </c>
      <c r="N5" s="24">
        <v>36667</v>
      </c>
      <c r="O5" s="26">
        <v>2.0999999999999943</v>
      </c>
      <c r="P5" s="25">
        <v>100</v>
      </c>
      <c r="Q5" s="27">
        <v>97.2</v>
      </c>
      <c r="S5" s="22" t="s">
        <v>202</v>
      </c>
      <c r="T5" s="224" t="s">
        <v>4</v>
      </c>
      <c r="U5" s="225"/>
      <c r="V5" s="225"/>
      <c r="W5" s="225"/>
      <c r="X5" s="225"/>
      <c r="Y5" s="23">
        <v>38828</v>
      </c>
      <c r="Z5" s="26">
        <v>2.9000000000000057</v>
      </c>
      <c r="AA5" s="24">
        <v>38222</v>
      </c>
      <c r="AB5" s="26">
        <v>4.2000000000000028</v>
      </c>
      <c r="AC5" s="25">
        <v>100</v>
      </c>
      <c r="AD5" s="27">
        <v>98.4</v>
      </c>
      <c r="AE5" s="23">
        <v>34979</v>
      </c>
      <c r="AF5" s="26">
        <v>-9.9000000000000057</v>
      </c>
      <c r="AG5" s="24">
        <v>34736</v>
      </c>
      <c r="AH5" s="26">
        <v>-9.0999999999999943</v>
      </c>
      <c r="AI5" s="25">
        <v>100</v>
      </c>
      <c r="AJ5" s="27">
        <v>99.3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33895</v>
      </c>
      <c r="AS5" s="26">
        <v>-3.0999999999999943</v>
      </c>
      <c r="AT5" s="24">
        <v>33648</v>
      </c>
      <c r="AU5" s="26">
        <v>-3.0999999999999943</v>
      </c>
      <c r="AV5" s="25">
        <v>100</v>
      </c>
      <c r="AW5" s="27">
        <v>99.3</v>
      </c>
      <c r="AX5" s="23">
        <v>35881</v>
      </c>
      <c r="AY5" s="26">
        <v>5.9000000000000057</v>
      </c>
      <c r="AZ5" s="24">
        <v>35692</v>
      </c>
      <c r="BA5" s="26">
        <v>6.0999999999999943</v>
      </c>
      <c r="BB5" s="25">
        <v>100</v>
      </c>
      <c r="BC5" s="27">
        <v>99.5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37069</v>
      </c>
      <c r="BL5" s="26">
        <v>3.2999999999999972</v>
      </c>
      <c r="BM5" s="24">
        <v>37010</v>
      </c>
      <c r="BN5" s="26">
        <v>3.7000000000000028</v>
      </c>
      <c r="BO5" s="25">
        <v>100</v>
      </c>
      <c r="BP5" s="27">
        <v>99.8</v>
      </c>
      <c r="BQ5" s="23">
        <v>39737</v>
      </c>
      <c r="BR5" s="26">
        <v>7.2000000000000028</v>
      </c>
      <c r="BS5" s="24">
        <v>39675</v>
      </c>
      <c r="BT5" s="26">
        <v>7.2000000000000028</v>
      </c>
      <c r="BU5" s="25">
        <v>100</v>
      </c>
      <c r="BV5" s="27">
        <v>99.8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37638</v>
      </c>
      <c r="CE5" s="26">
        <v>-5.2999999999999972</v>
      </c>
      <c r="CF5" s="24">
        <v>37575</v>
      </c>
      <c r="CG5" s="26">
        <v>-5.2999999999999972</v>
      </c>
      <c r="CH5" s="25">
        <v>100</v>
      </c>
      <c r="CI5" s="27">
        <v>99.8</v>
      </c>
      <c r="CJ5" s="23">
        <v>42008</v>
      </c>
      <c r="CK5" s="108">
        <f>IF(AND(CD5=0,CJ5=0),"",IF(AND(CD5&gt;0,CJ5=0),"皆減",IF(AND(CD5=0,CJ5&gt;0),"皆増",ROUND(CJ5/CD5*100,1)-100)))</f>
        <v>11.599999999999994</v>
      </c>
      <c r="CL5" s="24">
        <v>41941</v>
      </c>
      <c r="CM5" s="108">
        <f>IF(AND(CF5=0,CL5=0),"",IF(AND(CF5&gt;0,CL5=0),"皆減",IF(AND(CF5=0,CL5&gt;0),"皆増",ROUND(CL5/CF5*100,1)-100)))</f>
        <v>11.599999999999994</v>
      </c>
      <c r="CN5" s="30">
        <f>ROUND(CL5/CL$38*100,1)</f>
        <v>100</v>
      </c>
      <c r="CO5" s="31">
        <f>IF(OR(CK5="",CK5="皆減"),"",ROUND(CL5/CJ5*100,1))</f>
        <v>99.8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36652</v>
      </c>
      <c r="I6" s="37">
        <v>35908</v>
      </c>
      <c r="J6" s="38">
        <v>100</v>
      </c>
      <c r="K6" s="157">
        <v>98</v>
      </c>
      <c r="L6" s="36">
        <v>37731</v>
      </c>
      <c r="M6" s="39">
        <v>2.9000000000000057</v>
      </c>
      <c r="N6" s="37">
        <v>36667</v>
      </c>
      <c r="O6" s="39">
        <v>2.0999999999999943</v>
      </c>
      <c r="P6" s="38">
        <v>100</v>
      </c>
      <c r="Q6" s="40">
        <v>97.2</v>
      </c>
      <c r="S6" s="32"/>
      <c r="T6" s="33" t="s">
        <v>46</v>
      </c>
      <c r="U6" s="34" t="s">
        <v>6</v>
      </c>
      <c r="V6" s="34"/>
      <c r="W6" s="35"/>
      <c r="X6" s="35"/>
      <c r="Y6" s="36">
        <v>38828</v>
      </c>
      <c r="Z6" s="39">
        <v>2.9000000000000057</v>
      </c>
      <c r="AA6" s="37">
        <v>38222</v>
      </c>
      <c r="AB6" s="39">
        <v>4.2000000000000028</v>
      </c>
      <c r="AC6" s="38">
        <v>100</v>
      </c>
      <c r="AD6" s="40">
        <v>98.4</v>
      </c>
      <c r="AE6" s="36">
        <v>34979</v>
      </c>
      <c r="AF6" s="39">
        <v>-9.9000000000000057</v>
      </c>
      <c r="AG6" s="37">
        <v>34736</v>
      </c>
      <c r="AH6" s="39">
        <v>-9.0999999999999943</v>
      </c>
      <c r="AI6" s="38">
        <v>100</v>
      </c>
      <c r="AJ6" s="40">
        <v>99.3</v>
      </c>
      <c r="AL6" s="32"/>
      <c r="AM6" s="33" t="s">
        <v>46</v>
      </c>
      <c r="AN6" s="34" t="s">
        <v>6</v>
      </c>
      <c r="AO6" s="34"/>
      <c r="AP6" s="35"/>
      <c r="AQ6" s="35"/>
      <c r="AR6" s="36">
        <v>33895</v>
      </c>
      <c r="AS6" s="39">
        <v>-3.0999999999999943</v>
      </c>
      <c r="AT6" s="37">
        <v>33648</v>
      </c>
      <c r="AU6" s="39">
        <v>-3.0999999999999943</v>
      </c>
      <c r="AV6" s="38">
        <v>100</v>
      </c>
      <c r="AW6" s="40">
        <v>99.3</v>
      </c>
      <c r="AX6" s="36">
        <v>35881</v>
      </c>
      <c r="AY6" s="39">
        <v>5.9000000000000057</v>
      </c>
      <c r="AZ6" s="37">
        <v>35692</v>
      </c>
      <c r="BA6" s="39">
        <v>6.0999999999999943</v>
      </c>
      <c r="BB6" s="38">
        <v>100</v>
      </c>
      <c r="BC6" s="40">
        <v>99.5</v>
      </c>
      <c r="BE6" s="32"/>
      <c r="BF6" s="33" t="s">
        <v>46</v>
      </c>
      <c r="BG6" s="34" t="s">
        <v>6</v>
      </c>
      <c r="BH6" s="34"/>
      <c r="BI6" s="35"/>
      <c r="BJ6" s="41"/>
      <c r="BK6" s="36">
        <v>37069</v>
      </c>
      <c r="BL6" s="39">
        <v>3.2999999999999972</v>
      </c>
      <c r="BM6" s="37">
        <v>37010</v>
      </c>
      <c r="BN6" s="39">
        <v>3.7000000000000028</v>
      </c>
      <c r="BO6" s="38">
        <v>100</v>
      </c>
      <c r="BP6" s="40">
        <v>99.8</v>
      </c>
      <c r="BQ6" s="36">
        <v>39737</v>
      </c>
      <c r="BR6" s="39">
        <v>7.2000000000000028</v>
      </c>
      <c r="BS6" s="37">
        <v>39675</v>
      </c>
      <c r="BT6" s="39">
        <v>7.2000000000000028</v>
      </c>
      <c r="BU6" s="38">
        <v>100</v>
      </c>
      <c r="BV6" s="40">
        <v>99.8</v>
      </c>
      <c r="BX6" s="32"/>
      <c r="BY6" s="33" t="s">
        <v>46</v>
      </c>
      <c r="BZ6" s="34" t="s">
        <v>6</v>
      </c>
      <c r="CA6" s="34"/>
      <c r="CB6" s="35"/>
      <c r="CC6" s="41"/>
      <c r="CD6" s="36">
        <v>37638</v>
      </c>
      <c r="CE6" s="39">
        <v>-5.2999999999999972</v>
      </c>
      <c r="CF6" s="37">
        <v>37575</v>
      </c>
      <c r="CG6" s="39">
        <v>-5.2999999999999972</v>
      </c>
      <c r="CH6" s="38">
        <v>100</v>
      </c>
      <c r="CI6" s="40">
        <v>99.8</v>
      </c>
      <c r="CJ6" s="42">
        <v>42008</v>
      </c>
      <c r="CK6" s="108">
        <f t="shared" ref="CK6:CK42" si="0">IF(AND(CD6=0,CJ6=0),"",IF(AND(CD6&gt;0,CJ6=0),"皆減",IF(AND(CD6=0,CJ6&gt;0),"皆増",ROUND(CJ6/CD6*100,1)-100)))</f>
        <v>11.599999999999994</v>
      </c>
      <c r="CL6" s="37">
        <v>41941</v>
      </c>
      <c r="CM6" s="108">
        <f t="shared" ref="CM6:CM42" si="1">IF(AND(CF6=0,CL6=0),"",IF(AND(CF6&gt;0,CL6=0),"皆減",IF(AND(CF6=0,CL6&gt;0),"皆増",ROUND(CL6/CF6*100,1)-100)))</f>
        <v>11.599999999999994</v>
      </c>
      <c r="CN6" s="30">
        <f t="shared" ref="CN6:CN42" si="2">ROUND(CL6/CL$38*100,1)</f>
        <v>100</v>
      </c>
      <c r="CO6" s="31">
        <f t="shared" ref="CO6:CO42" si="3">IF(OR(CK6="",CK6="皆減"),"",ROUND(CL6/CJ6*100,1))</f>
        <v>99.8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17920</v>
      </c>
      <c r="I7" s="37">
        <v>17241</v>
      </c>
      <c r="J7" s="38">
        <v>48</v>
      </c>
      <c r="K7" s="157">
        <v>96.2</v>
      </c>
      <c r="L7" s="36">
        <v>20037</v>
      </c>
      <c r="M7" s="39">
        <v>11.799999999999997</v>
      </c>
      <c r="N7" s="37">
        <v>19102</v>
      </c>
      <c r="O7" s="39">
        <v>10.799999999999997</v>
      </c>
      <c r="P7" s="38">
        <v>52.1</v>
      </c>
      <c r="Q7" s="40">
        <v>95.3</v>
      </c>
      <c r="S7" s="32"/>
      <c r="T7" s="33"/>
      <c r="U7" s="34" t="s">
        <v>47</v>
      </c>
      <c r="V7" s="34" t="s">
        <v>7</v>
      </c>
      <c r="W7" s="35"/>
      <c r="X7" s="35"/>
      <c r="Y7" s="36">
        <v>20326</v>
      </c>
      <c r="Z7" s="39">
        <v>1.4000000000000057</v>
      </c>
      <c r="AA7" s="37">
        <v>19775</v>
      </c>
      <c r="AB7" s="39">
        <v>3.5</v>
      </c>
      <c r="AC7" s="38">
        <v>51.7</v>
      </c>
      <c r="AD7" s="40">
        <v>97.3</v>
      </c>
      <c r="AE7" s="36">
        <v>17747</v>
      </c>
      <c r="AF7" s="39">
        <v>-12.700000000000003</v>
      </c>
      <c r="AG7" s="37">
        <v>17548</v>
      </c>
      <c r="AH7" s="39">
        <v>-11.299999999999997</v>
      </c>
      <c r="AI7" s="38">
        <v>50.5</v>
      </c>
      <c r="AJ7" s="40">
        <v>98.9</v>
      </c>
      <c r="AL7" s="32"/>
      <c r="AM7" s="33"/>
      <c r="AN7" s="34" t="s">
        <v>47</v>
      </c>
      <c r="AO7" s="34" t="s">
        <v>7</v>
      </c>
      <c r="AP7" s="35"/>
      <c r="AQ7" s="35"/>
      <c r="AR7" s="36">
        <v>17302</v>
      </c>
      <c r="AS7" s="39">
        <v>-2.5</v>
      </c>
      <c r="AT7" s="37">
        <v>17103</v>
      </c>
      <c r="AU7" s="39">
        <v>-2.5</v>
      </c>
      <c r="AV7" s="38">
        <v>50.8</v>
      </c>
      <c r="AW7" s="40">
        <v>98.8</v>
      </c>
      <c r="AX7" s="36">
        <v>18712</v>
      </c>
      <c r="AY7" s="39">
        <v>8.0999999999999943</v>
      </c>
      <c r="AZ7" s="37">
        <v>18580</v>
      </c>
      <c r="BA7" s="39">
        <v>8.5999999999999943</v>
      </c>
      <c r="BB7" s="38">
        <v>52.1</v>
      </c>
      <c r="BC7" s="40">
        <v>99.3</v>
      </c>
      <c r="BE7" s="32"/>
      <c r="BF7" s="33"/>
      <c r="BG7" s="34" t="s">
        <v>47</v>
      </c>
      <c r="BH7" s="34" t="s">
        <v>7</v>
      </c>
      <c r="BI7" s="35"/>
      <c r="BJ7" s="41"/>
      <c r="BK7" s="36">
        <v>19418</v>
      </c>
      <c r="BL7" s="39">
        <v>3.7999999999999972</v>
      </c>
      <c r="BM7" s="37">
        <v>19418</v>
      </c>
      <c r="BN7" s="39">
        <v>4.5</v>
      </c>
      <c r="BO7" s="38">
        <v>52.5</v>
      </c>
      <c r="BP7" s="40">
        <v>100</v>
      </c>
      <c r="BQ7" s="36">
        <v>20586</v>
      </c>
      <c r="BR7" s="39">
        <v>6</v>
      </c>
      <c r="BS7" s="37">
        <v>20586</v>
      </c>
      <c r="BT7" s="39">
        <v>6</v>
      </c>
      <c r="BU7" s="38">
        <v>51.9</v>
      </c>
      <c r="BV7" s="40">
        <v>100</v>
      </c>
      <c r="BX7" s="32"/>
      <c r="BY7" s="33"/>
      <c r="BZ7" s="34" t="s">
        <v>47</v>
      </c>
      <c r="CA7" s="34" t="s">
        <v>7</v>
      </c>
      <c r="CB7" s="35"/>
      <c r="CC7" s="41"/>
      <c r="CD7" s="36">
        <v>17921</v>
      </c>
      <c r="CE7" s="39">
        <v>-12.900000000000006</v>
      </c>
      <c r="CF7" s="37">
        <v>17921</v>
      </c>
      <c r="CG7" s="39">
        <v>-12.900000000000006</v>
      </c>
      <c r="CH7" s="38">
        <v>47.7</v>
      </c>
      <c r="CI7" s="40">
        <v>100</v>
      </c>
      <c r="CJ7" s="42">
        <v>19362</v>
      </c>
      <c r="CK7" s="108">
        <f t="shared" si="0"/>
        <v>8</v>
      </c>
      <c r="CL7" s="37">
        <v>19362</v>
      </c>
      <c r="CM7" s="108">
        <f t="shared" si="1"/>
        <v>8</v>
      </c>
      <c r="CN7" s="30">
        <f t="shared" si="2"/>
        <v>46.2</v>
      </c>
      <c r="CO7" s="31">
        <f t="shared" si="3"/>
        <v>100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333</v>
      </c>
      <c r="I8" s="37">
        <v>325</v>
      </c>
      <c r="J8" s="38">
        <v>0.9</v>
      </c>
      <c r="K8" s="157">
        <v>97.6</v>
      </c>
      <c r="L8" s="36">
        <v>342</v>
      </c>
      <c r="M8" s="39">
        <v>2.7000000000000028</v>
      </c>
      <c r="N8" s="37">
        <v>310</v>
      </c>
      <c r="O8" s="39">
        <v>-4.5999999999999943</v>
      </c>
      <c r="P8" s="38">
        <v>0.8</v>
      </c>
      <c r="Q8" s="40">
        <v>90.6</v>
      </c>
      <c r="S8" s="32"/>
      <c r="T8" s="33"/>
      <c r="U8" s="34"/>
      <c r="V8" s="33" t="s">
        <v>48</v>
      </c>
      <c r="W8" s="35" t="s">
        <v>9</v>
      </c>
      <c r="X8" s="35"/>
      <c r="Y8" s="36">
        <v>358</v>
      </c>
      <c r="Z8" s="39">
        <v>4.7000000000000028</v>
      </c>
      <c r="AA8" s="37">
        <v>339</v>
      </c>
      <c r="AB8" s="39">
        <v>9.4000000000000057</v>
      </c>
      <c r="AC8" s="38">
        <v>0.9</v>
      </c>
      <c r="AD8" s="40">
        <v>94.7</v>
      </c>
      <c r="AE8" s="36">
        <v>375</v>
      </c>
      <c r="AF8" s="39">
        <v>4.7000000000000028</v>
      </c>
      <c r="AG8" s="37">
        <v>367</v>
      </c>
      <c r="AH8" s="39">
        <v>8.2999999999999972</v>
      </c>
      <c r="AI8" s="38">
        <v>1.1000000000000001</v>
      </c>
      <c r="AJ8" s="40">
        <v>97.9</v>
      </c>
      <c r="AL8" s="32"/>
      <c r="AM8" s="33"/>
      <c r="AN8" s="34"/>
      <c r="AO8" s="33" t="s">
        <v>48</v>
      </c>
      <c r="AP8" s="35" t="s">
        <v>9</v>
      </c>
      <c r="AQ8" s="35"/>
      <c r="AR8" s="43">
        <v>362</v>
      </c>
      <c r="AS8" s="39">
        <v>-3.5</v>
      </c>
      <c r="AT8" s="44">
        <v>355</v>
      </c>
      <c r="AU8" s="39">
        <v>-3.2999999999999972</v>
      </c>
      <c r="AV8" s="38">
        <v>1.1000000000000001</v>
      </c>
      <c r="AW8" s="40">
        <v>98.1</v>
      </c>
      <c r="AX8" s="43">
        <v>359</v>
      </c>
      <c r="AY8" s="39">
        <v>-0.79999999999999716</v>
      </c>
      <c r="AZ8" s="44">
        <v>354</v>
      </c>
      <c r="BA8" s="39">
        <v>-0.29999999999999716</v>
      </c>
      <c r="BB8" s="38">
        <v>1</v>
      </c>
      <c r="BC8" s="40">
        <v>98.6</v>
      </c>
      <c r="BE8" s="32"/>
      <c r="BF8" s="33"/>
      <c r="BG8" s="34"/>
      <c r="BH8" s="33" t="s">
        <v>48</v>
      </c>
      <c r="BI8" s="35" t="s">
        <v>9</v>
      </c>
      <c r="BJ8" s="41"/>
      <c r="BK8" s="43">
        <v>366</v>
      </c>
      <c r="BL8" s="39">
        <v>1.9000000000000057</v>
      </c>
      <c r="BM8" s="44">
        <v>366</v>
      </c>
      <c r="BN8" s="39">
        <v>3.4000000000000057</v>
      </c>
      <c r="BO8" s="38">
        <v>1</v>
      </c>
      <c r="BP8" s="40">
        <v>100</v>
      </c>
      <c r="BQ8" s="43">
        <v>355</v>
      </c>
      <c r="BR8" s="39">
        <v>-3</v>
      </c>
      <c r="BS8" s="44">
        <v>355</v>
      </c>
      <c r="BT8" s="39">
        <v>-3</v>
      </c>
      <c r="BU8" s="38">
        <v>0.9</v>
      </c>
      <c r="BV8" s="40">
        <v>100</v>
      </c>
      <c r="BX8" s="32"/>
      <c r="BY8" s="33"/>
      <c r="BZ8" s="34"/>
      <c r="CA8" s="33" t="s">
        <v>48</v>
      </c>
      <c r="CB8" s="35" t="s">
        <v>9</v>
      </c>
      <c r="CC8" s="41"/>
      <c r="CD8" s="43">
        <v>348</v>
      </c>
      <c r="CE8" s="39">
        <v>-2</v>
      </c>
      <c r="CF8" s="44">
        <v>348</v>
      </c>
      <c r="CG8" s="39">
        <v>-2</v>
      </c>
      <c r="CH8" s="38">
        <v>0.9</v>
      </c>
      <c r="CI8" s="40">
        <v>100</v>
      </c>
      <c r="CJ8" s="42">
        <v>387</v>
      </c>
      <c r="CK8" s="108">
        <f t="shared" si="0"/>
        <v>11.200000000000003</v>
      </c>
      <c r="CL8" s="37">
        <v>387</v>
      </c>
      <c r="CM8" s="108">
        <f t="shared" si="1"/>
        <v>11.200000000000003</v>
      </c>
      <c r="CN8" s="30">
        <f t="shared" si="2"/>
        <v>0.9</v>
      </c>
      <c r="CO8" s="31">
        <f t="shared" si="3"/>
        <v>100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15474</v>
      </c>
      <c r="I9" s="37">
        <v>14803</v>
      </c>
      <c r="J9" s="38">
        <v>41.2</v>
      </c>
      <c r="K9" s="157">
        <v>95.7</v>
      </c>
      <c r="L9" s="36">
        <v>16198</v>
      </c>
      <c r="M9" s="39">
        <v>4.7000000000000028</v>
      </c>
      <c r="N9" s="37">
        <v>15295</v>
      </c>
      <c r="O9" s="39">
        <v>3.2999999999999972</v>
      </c>
      <c r="P9" s="38">
        <v>41.7</v>
      </c>
      <c r="Q9" s="40">
        <v>94.4</v>
      </c>
      <c r="S9" s="32"/>
      <c r="T9" s="33"/>
      <c r="U9" s="34"/>
      <c r="V9" s="33" t="s">
        <v>49</v>
      </c>
      <c r="W9" s="35" t="s">
        <v>11</v>
      </c>
      <c r="X9" s="35"/>
      <c r="Y9" s="36">
        <v>17634</v>
      </c>
      <c r="Z9" s="39">
        <v>8.9000000000000057</v>
      </c>
      <c r="AA9" s="37">
        <v>17102</v>
      </c>
      <c r="AB9" s="39">
        <v>11.799999999999997</v>
      </c>
      <c r="AC9" s="38">
        <v>44.7</v>
      </c>
      <c r="AD9" s="40">
        <v>97</v>
      </c>
      <c r="AE9" s="36">
        <v>15616</v>
      </c>
      <c r="AF9" s="39">
        <v>-11.400000000000006</v>
      </c>
      <c r="AG9" s="37">
        <v>15425</v>
      </c>
      <c r="AH9" s="39">
        <v>-9.7999999999999972</v>
      </c>
      <c r="AI9" s="38">
        <v>44.4</v>
      </c>
      <c r="AJ9" s="40">
        <v>98.8</v>
      </c>
      <c r="AL9" s="32"/>
      <c r="AM9" s="33"/>
      <c r="AN9" s="34"/>
      <c r="AO9" s="33" t="s">
        <v>49</v>
      </c>
      <c r="AP9" s="35" t="s">
        <v>11</v>
      </c>
      <c r="AQ9" s="35"/>
      <c r="AR9" s="43">
        <v>14797</v>
      </c>
      <c r="AS9" s="39">
        <v>-5.2000000000000028</v>
      </c>
      <c r="AT9" s="44">
        <v>14605</v>
      </c>
      <c r="AU9" s="39">
        <v>-5.2999999999999972</v>
      </c>
      <c r="AV9" s="38">
        <v>43.4</v>
      </c>
      <c r="AW9" s="40">
        <v>98.7</v>
      </c>
      <c r="AX9" s="43">
        <v>16043</v>
      </c>
      <c r="AY9" s="39">
        <v>8.4000000000000057</v>
      </c>
      <c r="AZ9" s="44">
        <v>15916</v>
      </c>
      <c r="BA9" s="39">
        <v>9</v>
      </c>
      <c r="BB9" s="38">
        <v>44.6</v>
      </c>
      <c r="BC9" s="40">
        <v>99.2</v>
      </c>
      <c r="BE9" s="32"/>
      <c r="BF9" s="33"/>
      <c r="BG9" s="34"/>
      <c r="BH9" s="33" t="s">
        <v>49</v>
      </c>
      <c r="BI9" s="35" t="s">
        <v>11</v>
      </c>
      <c r="BJ9" s="41"/>
      <c r="BK9" s="43">
        <v>16225</v>
      </c>
      <c r="BL9" s="39">
        <v>1.0999999999999943</v>
      </c>
      <c r="BM9" s="44">
        <v>16225</v>
      </c>
      <c r="BN9" s="39">
        <v>1.9000000000000057</v>
      </c>
      <c r="BO9" s="38">
        <v>43.8</v>
      </c>
      <c r="BP9" s="40">
        <v>100</v>
      </c>
      <c r="BQ9" s="43">
        <v>16670</v>
      </c>
      <c r="BR9" s="39">
        <v>2.7000000000000028</v>
      </c>
      <c r="BS9" s="44">
        <v>16670</v>
      </c>
      <c r="BT9" s="39">
        <v>2.7000000000000028</v>
      </c>
      <c r="BU9" s="38">
        <v>42</v>
      </c>
      <c r="BV9" s="40">
        <v>100</v>
      </c>
      <c r="BX9" s="32"/>
      <c r="BY9" s="33"/>
      <c r="BZ9" s="34"/>
      <c r="CA9" s="33" t="s">
        <v>49</v>
      </c>
      <c r="CB9" s="35" t="s">
        <v>11</v>
      </c>
      <c r="CC9" s="41"/>
      <c r="CD9" s="43">
        <v>15386</v>
      </c>
      <c r="CE9" s="39">
        <v>-7.7000000000000028</v>
      </c>
      <c r="CF9" s="44">
        <v>15386</v>
      </c>
      <c r="CG9" s="39">
        <v>-7.7000000000000028</v>
      </c>
      <c r="CH9" s="38">
        <v>40.9</v>
      </c>
      <c r="CI9" s="40">
        <v>100</v>
      </c>
      <c r="CJ9" s="42">
        <v>16348</v>
      </c>
      <c r="CK9" s="108">
        <f t="shared" si="0"/>
        <v>6.2999999999999972</v>
      </c>
      <c r="CL9" s="37">
        <v>16348</v>
      </c>
      <c r="CM9" s="108">
        <f t="shared" si="1"/>
        <v>6.2999999999999972</v>
      </c>
      <c r="CN9" s="30">
        <f t="shared" si="2"/>
        <v>39</v>
      </c>
      <c r="CO9" s="31">
        <f t="shared" si="3"/>
        <v>100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31</v>
      </c>
      <c r="I10" s="37">
        <v>31</v>
      </c>
      <c r="J10" s="38">
        <v>0.1</v>
      </c>
      <c r="K10" s="157">
        <v>100</v>
      </c>
      <c r="L10" s="36">
        <v>0</v>
      </c>
      <c r="M10" s="39" t="s">
        <v>206</v>
      </c>
      <c r="N10" s="37">
        <v>0</v>
      </c>
      <c r="O10" s="39" t="s">
        <v>206</v>
      </c>
      <c r="P10" s="38">
        <v>0</v>
      </c>
      <c r="Q10" s="40" t="s">
        <v>240</v>
      </c>
      <c r="S10" s="32"/>
      <c r="T10" s="33"/>
      <c r="U10" s="34"/>
      <c r="V10" s="34"/>
      <c r="W10" s="230" t="s">
        <v>12</v>
      </c>
      <c r="X10" s="230"/>
      <c r="Y10" s="36">
        <v>596</v>
      </c>
      <c r="Z10" s="39" t="s">
        <v>242</v>
      </c>
      <c r="AA10" s="37">
        <v>596</v>
      </c>
      <c r="AB10" s="39" t="s">
        <v>242</v>
      </c>
      <c r="AC10" s="38">
        <v>1.6</v>
      </c>
      <c r="AD10" s="40">
        <v>100</v>
      </c>
      <c r="AE10" s="36">
        <v>392</v>
      </c>
      <c r="AF10" s="39">
        <v>-34.200000000000003</v>
      </c>
      <c r="AG10" s="37">
        <v>392</v>
      </c>
      <c r="AH10" s="39">
        <v>-34.200000000000003</v>
      </c>
      <c r="AI10" s="38">
        <v>1.1000000000000001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0</v>
      </c>
      <c r="AS10" s="39" t="s">
        <v>206</v>
      </c>
      <c r="AT10" s="44">
        <v>0</v>
      </c>
      <c r="AU10" s="39" t="s">
        <v>206</v>
      </c>
      <c r="AV10" s="38">
        <v>0</v>
      </c>
      <c r="AW10" s="40" t="s">
        <v>240</v>
      </c>
      <c r="AX10" s="43">
        <v>186</v>
      </c>
      <c r="AY10" s="39" t="s">
        <v>242</v>
      </c>
      <c r="AZ10" s="44">
        <v>186</v>
      </c>
      <c r="BA10" s="39" t="s">
        <v>242</v>
      </c>
      <c r="BB10" s="38">
        <v>0.5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966</v>
      </c>
      <c r="BL10" s="39">
        <v>419.4</v>
      </c>
      <c r="BM10" s="44">
        <v>966</v>
      </c>
      <c r="BN10" s="39">
        <v>419.4</v>
      </c>
      <c r="BO10" s="38">
        <v>2.6</v>
      </c>
      <c r="BP10" s="40">
        <v>100</v>
      </c>
      <c r="BQ10" s="43">
        <v>420</v>
      </c>
      <c r="BR10" s="39">
        <v>-56.5</v>
      </c>
      <c r="BS10" s="44">
        <v>420</v>
      </c>
      <c r="BT10" s="39">
        <v>-56.5</v>
      </c>
      <c r="BU10" s="38">
        <v>1.1000000000000001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0</v>
      </c>
      <c r="CE10" s="39" t="s">
        <v>206</v>
      </c>
      <c r="CF10" s="44">
        <v>0</v>
      </c>
      <c r="CG10" s="39" t="s">
        <v>206</v>
      </c>
      <c r="CH10" s="38">
        <v>0</v>
      </c>
      <c r="CI10" s="40" t="s">
        <v>240</v>
      </c>
      <c r="CJ10" s="42">
        <v>0</v>
      </c>
      <c r="CK10" s="108" t="str">
        <f t="shared" si="0"/>
        <v/>
      </c>
      <c r="CL10" s="37">
        <v>0</v>
      </c>
      <c r="CM10" s="108" t="str">
        <f t="shared" si="1"/>
        <v/>
      </c>
      <c r="CN10" s="30">
        <f t="shared" si="2"/>
        <v>0</v>
      </c>
      <c r="CO10" s="31" t="str">
        <f t="shared" si="3"/>
        <v/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1541</v>
      </c>
      <c r="I11" s="37">
        <v>1541</v>
      </c>
      <c r="J11" s="38">
        <v>4.3</v>
      </c>
      <c r="K11" s="157">
        <v>100</v>
      </c>
      <c r="L11" s="36">
        <v>1790</v>
      </c>
      <c r="M11" s="39">
        <v>16.200000000000003</v>
      </c>
      <c r="N11" s="37">
        <v>1790</v>
      </c>
      <c r="O11" s="39">
        <v>16.200000000000003</v>
      </c>
      <c r="P11" s="38">
        <v>4.9000000000000004</v>
      </c>
      <c r="Q11" s="40">
        <v>100</v>
      </c>
      <c r="S11" s="32"/>
      <c r="T11" s="33"/>
      <c r="U11" s="34"/>
      <c r="V11" s="33" t="s">
        <v>51</v>
      </c>
      <c r="W11" s="35" t="s">
        <v>13</v>
      </c>
      <c r="X11" s="35"/>
      <c r="Y11" s="36">
        <v>1535</v>
      </c>
      <c r="Z11" s="39">
        <v>-14.200000000000003</v>
      </c>
      <c r="AA11" s="37">
        <v>1535</v>
      </c>
      <c r="AB11" s="39">
        <v>-14.200000000000003</v>
      </c>
      <c r="AC11" s="38">
        <v>4</v>
      </c>
      <c r="AD11" s="40">
        <v>100</v>
      </c>
      <c r="AE11" s="36">
        <v>1171</v>
      </c>
      <c r="AF11" s="39">
        <v>-23.700000000000003</v>
      </c>
      <c r="AG11" s="37">
        <v>1171</v>
      </c>
      <c r="AH11" s="39">
        <v>-23.700000000000003</v>
      </c>
      <c r="AI11" s="38">
        <v>3.4</v>
      </c>
      <c r="AJ11" s="40">
        <v>100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1380</v>
      </c>
      <c r="AS11" s="39">
        <v>17.799999999999997</v>
      </c>
      <c r="AT11" s="44">
        <v>1380</v>
      </c>
      <c r="AU11" s="39">
        <v>17.799999999999997</v>
      </c>
      <c r="AV11" s="38">
        <v>4.0999999999999996</v>
      </c>
      <c r="AW11" s="40">
        <v>100</v>
      </c>
      <c r="AX11" s="43">
        <v>1125</v>
      </c>
      <c r="AY11" s="39">
        <v>-18.5</v>
      </c>
      <c r="AZ11" s="44">
        <v>1125</v>
      </c>
      <c r="BA11" s="39">
        <v>-18.5</v>
      </c>
      <c r="BB11" s="38">
        <v>3.2</v>
      </c>
      <c r="BC11" s="40">
        <v>100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1535</v>
      </c>
      <c r="BL11" s="39">
        <v>36.400000000000006</v>
      </c>
      <c r="BM11" s="44">
        <v>1535</v>
      </c>
      <c r="BN11" s="39">
        <v>36.400000000000006</v>
      </c>
      <c r="BO11" s="38">
        <v>4.0999999999999996</v>
      </c>
      <c r="BP11" s="40">
        <v>100</v>
      </c>
      <c r="BQ11" s="43">
        <v>1460</v>
      </c>
      <c r="BR11" s="39">
        <v>-4.9000000000000057</v>
      </c>
      <c r="BS11" s="44">
        <v>1460</v>
      </c>
      <c r="BT11" s="39">
        <v>-4.9000000000000057</v>
      </c>
      <c r="BU11" s="38">
        <v>3.7</v>
      </c>
      <c r="BV11" s="40">
        <v>100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1265</v>
      </c>
      <c r="CE11" s="39">
        <v>-13.400000000000006</v>
      </c>
      <c r="CF11" s="44">
        <v>1265</v>
      </c>
      <c r="CG11" s="39">
        <v>-13.400000000000006</v>
      </c>
      <c r="CH11" s="38">
        <v>3.4</v>
      </c>
      <c r="CI11" s="40">
        <v>100</v>
      </c>
      <c r="CJ11" s="42">
        <v>1330</v>
      </c>
      <c r="CK11" s="108">
        <f t="shared" si="0"/>
        <v>5.0999999999999943</v>
      </c>
      <c r="CL11" s="37">
        <v>1330</v>
      </c>
      <c r="CM11" s="108">
        <f t="shared" si="1"/>
        <v>5.0999999999999943</v>
      </c>
      <c r="CN11" s="30">
        <f t="shared" si="2"/>
        <v>3.2</v>
      </c>
      <c r="CO11" s="31">
        <f t="shared" si="3"/>
        <v>100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572</v>
      </c>
      <c r="I12" s="37">
        <v>572</v>
      </c>
      <c r="J12" s="38">
        <v>1.6</v>
      </c>
      <c r="K12" s="157">
        <v>100</v>
      </c>
      <c r="L12" s="36">
        <v>1707</v>
      </c>
      <c r="M12" s="39">
        <v>198.39999999999998</v>
      </c>
      <c r="N12" s="37">
        <v>1707</v>
      </c>
      <c r="O12" s="39">
        <v>198.39999999999998</v>
      </c>
      <c r="P12" s="38">
        <v>4.7</v>
      </c>
      <c r="Q12" s="40">
        <v>100</v>
      </c>
      <c r="S12" s="32"/>
      <c r="T12" s="33"/>
      <c r="U12" s="34"/>
      <c r="V12" s="33" t="s">
        <v>53</v>
      </c>
      <c r="W12" s="35" t="s">
        <v>14</v>
      </c>
      <c r="X12" s="35"/>
      <c r="Y12" s="36">
        <v>799</v>
      </c>
      <c r="Z12" s="39">
        <v>-53.2</v>
      </c>
      <c r="AA12" s="37">
        <v>799</v>
      </c>
      <c r="AB12" s="39">
        <v>-53.2</v>
      </c>
      <c r="AC12" s="38">
        <v>2.1</v>
      </c>
      <c r="AD12" s="40">
        <v>100</v>
      </c>
      <c r="AE12" s="36">
        <v>585</v>
      </c>
      <c r="AF12" s="39">
        <v>-26.799999999999997</v>
      </c>
      <c r="AG12" s="37">
        <v>585</v>
      </c>
      <c r="AH12" s="39">
        <v>-26.799999999999997</v>
      </c>
      <c r="AI12" s="38">
        <v>1.7</v>
      </c>
      <c r="AJ12" s="40">
        <v>100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763</v>
      </c>
      <c r="AS12" s="39">
        <v>30.400000000000006</v>
      </c>
      <c r="AT12" s="44">
        <v>763</v>
      </c>
      <c r="AU12" s="39">
        <v>30.400000000000006</v>
      </c>
      <c r="AV12" s="38">
        <v>2.2999999999999998</v>
      </c>
      <c r="AW12" s="40">
        <v>100</v>
      </c>
      <c r="AX12" s="43">
        <v>1185</v>
      </c>
      <c r="AY12" s="39">
        <v>55.300000000000011</v>
      </c>
      <c r="AZ12" s="44">
        <v>1185</v>
      </c>
      <c r="BA12" s="39">
        <v>55.300000000000011</v>
      </c>
      <c r="BB12" s="38">
        <v>3.3</v>
      </c>
      <c r="BC12" s="40">
        <v>100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1292</v>
      </c>
      <c r="BL12" s="39">
        <v>9</v>
      </c>
      <c r="BM12" s="44">
        <v>1292</v>
      </c>
      <c r="BN12" s="39">
        <v>9</v>
      </c>
      <c r="BO12" s="38">
        <v>3.5</v>
      </c>
      <c r="BP12" s="40">
        <v>100</v>
      </c>
      <c r="BQ12" s="43">
        <v>2101</v>
      </c>
      <c r="BR12" s="39">
        <v>62.599999999999994</v>
      </c>
      <c r="BS12" s="44">
        <v>2101</v>
      </c>
      <c r="BT12" s="39">
        <v>62.599999999999994</v>
      </c>
      <c r="BU12" s="38">
        <v>5.3</v>
      </c>
      <c r="BV12" s="40">
        <v>100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922</v>
      </c>
      <c r="CE12" s="39">
        <v>-56.1</v>
      </c>
      <c r="CF12" s="44">
        <v>922</v>
      </c>
      <c r="CG12" s="39">
        <v>-56.1</v>
      </c>
      <c r="CH12" s="38">
        <v>2.5</v>
      </c>
      <c r="CI12" s="40">
        <v>100</v>
      </c>
      <c r="CJ12" s="42">
        <v>1297</v>
      </c>
      <c r="CK12" s="108">
        <f t="shared" si="0"/>
        <v>40.699999999999989</v>
      </c>
      <c r="CL12" s="37">
        <v>1297</v>
      </c>
      <c r="CM12" s="108">
        <f t="shared" si="1"/>
        <v>40.699999999999989</v>
      </c>
      <c r="CN12" s="30">
        <f t="shared" si="2"/>
        <v>3.1</v>
      </c>
      <c r="CO12" s="31">
        <f t="shared" si="3"/>
        <v>100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15631</v>
      </c>
      <c r="I13" s="37">
        <v>15571</v>
      </c>
      <c r="J13" s="38">
        <v>43.4</v>
      </c>
      <c r="K13" s="157">
        <v>99.6</v>
      </c>
      <c r="L13" s="36">
        <v>14157</v>
      </c>
      <c r="M13" s="39">
        <v>-9.4000000000000057</v>
      </c>
      <c r="N13" s="37">
        <v>14035</v>
      </c>
      <c r="O13" s="39">
        <v>-9.9000000000000057</v>
      </c>
      <c r="P13" s="38">
        <v>38.299999999999997</v>
      </c>
      <c r="Q13" s="40">
        <v>99.1</v>
      </c>
      <c r="S13" s="32"/>
      <c r="T13" s="33"/>
      <c r="U13" s="34" t="s">
        <v>55</v>
      </c>
      <c r="V13" s="34" t="s">
        <v>15</v>
      </c>
      <c r="W13" s="35"/>
      <c r="X13" s="35"/>
      <c r="Y13" s="36">
        <v>14647</v>
      </c>
      <c r="Z13" s="39">
        <v>3.5</v>
      </c>
      <c r="AA13" s="37">
        <v>14593</v>
      </c>
      <c r="AB13" s="39">
        <v>4</v>
      </c>
      <c r="AC13" s="38">
        <v>38.200000000000003</v>
      </c>
      <c r="AD13" s="40">
        <v>99.6</v>
      </c>
      <c r="AE13" s="36">
        <v>13300</v>
      </c>
      <c r="AF13" s="39">
        <v>-9.2000000000000028</v>
      </c>
      <c r="AG13" s="37">
        <v>13256</v>
      </c>
      <c r="AH13" s="39">
        <v>-9.2000000000000028</v>
      </c>
      <c r="AI13" s="38">
        <v>38.200000000000003</v>
      </c>
      <c r="AJ13" s="40">
        <v>99.7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13109</v>
      </c>
      <c r="AS13" s="39">
        <v>-1.4000000000000057</v>
      </c>
      <c r="AT13" s="37">
        <v>13061</v>
      </c>
      <c r="AU13" s="39">
        <v>-1.5</v>
      </c>
      <c r="AV13" s="38">
        <v>38.799999999999997</v>
      </c>
      <c r="AW13" s="40">
        <v>99.6</v>
      </c>
      <c r="AX13" s="36">
        <v>13382</v>
      </c>
      <c r="AY13" s="39">
        <v>2.0999999999999943</v>
      </c>
      <c r="AZ13" s="37">
        <v>13331</v>
      </c>
      <c r="BA13" s="39">
        <v>2.0999999999999943</v>
      </c>
      <c r="BB13" s="38">
        <v>37.4</v>
      </c>
      <c r="BC13" s="40">
        <v>99.6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14089</v>
      </c>
      <c r="BL13" s="39">
        <v>5.2999999999999972</v>
      </c>
      <c r="BM13" s="37">
        <v>14036</v>
      </c>
      <c r="BN13" s="39">
        <v>5.2999999999999972</v>
      </c>
      <c r="BO13" s="38">
        <v>37.9</v>
      </c>
      <c r="BP13" s="40">
        <v>99.6</v>
      </c>
      <c r="BQ13" s="36">
        <v>15841</v>
      </c>
      <c r="BR13" s="39">
        <v>12.400000000000006</v>
      </c>
      <c r="BS13" s="37">
        <v>15785</v>
      </c>
      <c r="BT13" s="39">
        <v>12.5</v>
      </c>
      <c r="BU13" s="38">
        <v>39.799999999999997</v>
      </c>
      <c r="BV13" s="40">
        <v>99.6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16411</v>
      </c>
      <c r="CE13" s="39">
        <v>3.5999999999999943</v>
      </c>
      <c r="CF13" s="37">
        <v>16348</v>
      </c>
      <c r="CG13" s="39">
        <v>3.5999999999999943</v>
      </c>
      <c r="CH13" s="38">
        <v>43.5</v>
      </c>
      <c r="CI13" s="40">
        <v>99.6</v>
      </c>
      <c r="CJ13" s="42">
        <v>19660</v>
      </c>
      <c r="CK13" s="108">
        <f t="shared" si="0"/>
        <v>19.799999999999997</v>
      </c>
      <c r="CL13" s="37">
        <v>19593</v>
      </c>
      <c r="CM13" s="108">
        <f t="shared" si="1"/>
        <v>19.799999999999997</v>
      </c>
      <c r="CN13" s="30">
        <f t="shared" si="2"/>
        <v>46.7</v>
      </c>
      <c r="CO13" s="31">
        <f t="shared" si="3"/>
        <v>99.7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14972</v>
      </c>
      <c r="I14" s="37">
        <v>14912</v>
      </c>
      <c r="J14" s="38">
        <v>41.5</v>
      </c>
      <c r="K14" s="157">
        <v>99.6</v>
      </c>
      <c r="L14" s="36">
        <v>13519</v>
      </c>
      <c r="M14" s="39">
        <v>-9.7000000000000028</v>
      </c>
      <c r="N14" s="37">
        <v>13397</v>
      </c>
      <c r="O14" s="39">
        <v>-10.200000000000003</v>
      </c>
      <c r="P14" s="38">
        <v>36.5</v>
      </c>
      <c r="Q14" s="40">
        <v>99.1</v>
      </c>
      <c r="S14" s="32"/>
      <c r="T14" s="33"/>
      <c r="U14" s="34"/>
      <c r="V14" s="33" t="s">
        <v>57</v>
      </c>
      <c r="W14" s="230" t="s">
        <v>16</v>
      </c>
      <c r="X14" s="230"/>
      <c r="Y14" s="36">
        <v>14029</v>
      </c>
      <c r="Z14" s="39">
        <v>3.7999999999999972</v>
      </c>
      <c r="AA14" s="37">
        <v>13975</v>
      </c>
      <c r="AB14" s="39">
        <v>4.2999999999999972</v>
      </c>
      <c r="AC14" s="38">
        <v>36.6</v>
      </c>
      <c r="AD14" s="40">
        <v>99.6</v>
      </c>
      <c r="AE14" s="36">
        <v>12702</v>
      </c>
      <c r="AF14" s="39">
        <v>-9.5</v>
      </c>
      <c r="AG14" s="37">
        <v>12658</v>
      </c>
      <c r="AH14" s="39">
        <v>-9.4000000000000057</v>
      </c>
      <c r="AI14" s="38">
        <v>36.4</v>
      </c>
      <c r="AJ14" s="40">
        <v>99.7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12532</v>
      </c>
      <c r="AS14" s="39">
        <v>-1.2999999999999972</v>
      </c>
      <c r="AT14" s="37">
        <v>12484</v>
      </c>
      <c r="AU14" s="39">
        <v>-1.4000000000000057</v>
      </c>
      <c r="AV14" s="38">
        <v>37.1</v>
      </c>
      <c r="AW14" s="40">
        <v>99.6</v>
      </c>
      <c r="AX14" s="36">
        <v>12825</v>
      </c>
      <c r="AY14" s="39">
        <v>2.2999999999999972</v>
      </c>
      <c r="AZ14" s="37">
        <v>12774</v>
      </c>
      <c r="BA14" s="39">
        <v>2.2999999999999972</v>
      </c>
      <c r="BB14" s="38">
        <v>35.799999999999997</v>
      </c>
      <c r="BC14" s="40">
        <v>99.6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12126</v>
      </c>
      <c r="BL14" s="39">
        <v>-5.5</v>
      </c>
      <c r="BM14" s="37">
        <v>12073</v>
      </c>
      <c r="BN14" s="39">
        <v>-5.5</v>
      </c>
      <c r="BO14" s="38">
        <v>32.6</v>
      </c>
      <c r="BP14" s="40">
        <v>99.6</v>
      </c>
      <c r="BQ14" s="36">
        <v>13943</v>
      </c>
      <c r="BR14" s="39">
        <v>15</v>
      </c>
      <c r="BS14" s="37">
        <v>13887</v>
      </c>
      <c r="BT14" s="39">
        <v>15</v>
      </c>
      <c r="BU14" s="38">
        <v>35</v>
      </c>
      <c r="BV14" s="40">
        <v>99.6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13700</v>
      </c>
      <c r="CE14" s="39">
        <v>-1.7000000000000028</v>
      </c>
      <c r="CF14" s="37">
        <v>13637</v>
      </c>
      <c r="CG14" s="39">
        <v>-1.7999999999999972</v>
      </c>
      <c r="CH14" s="38">
        <v>36.299999999999997</v>
      </c>
      <c r="CI14" s="40">
        <v>99.5</v>
      </c>
      <c r="CJ14" s="42">
        <v>17107</v>
      </c>
      <c r="CK14" s="108">
        <f t="shared" si="0"/>
        <v>24.900000000000006</v>
      </c>
      <c r="CL14" s="37">
        <v>17040</v>
      </c>
      <c r="CM14" s="108">
        <f t="shared" si="1"/>
        <v>25</v>
      </c>
      <c r="CN14" s="30">
        <f t="shared" si="2"/>
        <v>40.6</v>
      </c>
      <c r="CO14" s="31">
        <f t="shared" si="3"/>
        <v>99.6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689</v>
      </c>
      <c r="I15" s="37">
        <v>687</v>
      </c>
      <c r="J15" s="38">
        <v>1.9</v>
      </c>
      <c r="K15" s="157">
        <v>99.7</v>
      </c>
      <c r="L15" s="36">
        <v>769</v>
      </c>
      <c r="M15" s="39">
        <v>11.599999999999994</v>
      </c>
      <c r="N15" s="37">
        <v>763</v>
      </c>
      <c r="O15" s="39">
        <v>11.099999999999994</v>
      </c>
      <c r="P15" s="38">
        <v>2.1</v>
      </c>
      <c r="Q15" s="40">
        <v>99.2</v>
      </c>
      <c r="S15" s="32"/>
      <c r="T15" s="33"/>
      <c r="U15" s="34"/>
      <c r="V15" s="34"/>
      <c r="W15" s="35" t="s">
        <v>59</v>
      </c>
      <c r="X15" s="35" t="s">
        <v>17</v>
      </c>
      <c r="Y15" s="36">
        <v>859</v>
      </c>
      <c r="Z15" s="39">
        <v>11.700000000000003</v>
      </c>
      <c r="AA15" s="37">
        <v>856</v>
      </c>
      <c r="AB15" s="39">
        <v>12.200000000000003</v>
      </c>
      <c r="AC15" s="38">
        <v>2.2000000000000002</v>
      </c>
      <c r="AD15" s="40">
        <v>99.7</v>
      </c>
      <c r="AE15" s="36">
        <v>885</v>
      </c>
      <c r="AF15" s="39">
        <v>3</v>
      </c>
      <c r="AG15" s="37">
        <v>883</v>
      </c>
      <c r="AH15" s="39">
        <v>3.2000000000000028</v>
      </c>
      <c r="AI15" s="38">
        <v>2.5</v>
      </c>
      <c r="AJ15" s="40">
        <v>99.8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905</v>
      </c>
      <c r="AS15" s="39">
        <v>2.2999999999999972</v>
      </c>
      <c r="AT15" s="44">
        <v>902</v>
      </c>
      <c r="AU15" s="39">
        <v>2.2000000000000028</v>
      </c>
      <c r="AV15" s="38">
        <v>2.7</v>
      </c>
      <c r="AW15" s="40">
        <v>99.7</v>
      </c>
      <c r="AX15" s="43">
        <v>930</v>
      </c>
      <c r="AY15" s="39">
        <v>2.7999999999999972</v>
      </c>
      <c r="AZ15" s="44">
        <v>926</v>
      </c>
      <c r="BA15" s="39">
        <v>2.7000000000000028</v>
      </c>
      <c r="BB15" s="38">
        <v>2.6</v>
      </c>
      <c r="BC15" s="40">
        <v>99.6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820</v>
      </c>
      <c r="BL15" s="39">
        <v>-11.799999999999997</v>
      </c>
      <c r="BM15" s="44">
        <v>816</v>
      </c>
      <c r="BN15" s="39">
        <v>-11.900000000000006</v>
      </c>
      <c r="BO15" s="38">
        <v>2.2000000000000002</v>
      </c>
      <c r="BP15" s="40">
        <v>99.5</v>
      </c>
      <c r="BQ15" s="43">
        <v>841</v>
      </c>
      <c r="BR15" s="39">
        <v>2.5999999999999943</v>
      </c>
      <c r="BS15" s="44">
        <v>837</v>
      </c>
      <c r="BT15" s="39">
        <v>2.5999999999999943</v>
      </c>
      <c r="BU15" s="38">
        <v>2.1</v>
      </c>
      <c r="BV15" s="40">
        <v>99.5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857</v>
      </c>
      <c r="CE15" s="39">
        <v>1.9000000000000057</v>
      </c>
      <c r="CF15" s="44">
        <v>854</v>
      </c>
      <c r="CG15" s="39">
        <v>2</v>
      </c>
      <c r="CH15" s="38">
        <v>2.2999999999999998</v>
      </c>
      <c r="CI15" s="40">
        <v>99.6</v>
      </c>
      <c r="CJ15" s="42">
        <v>883</v>
      </c>
      <c r="CK15" s="108">
        <f t="shared" si="0"/>
        <v>3</v>
      </c>
      <c r="CL15" s="37">
        <v>880</v>
      </c>
      <c r="CM15" s="108">
        <f t="shared" si="1"/>
        <v>3</v>
      </c>
      <c r="CN15" s="30">
        <f t="shared" si="2"/>
        <v>2.1</v>
      </c>
      <c r="CO15" s="31">
        <f t="shared" si="3"/>
        <v>99.7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3000</v>
      </c>
      <c r="I16" s="37">
        <v>2988</v>
      </c>
      <c r="J16" s="38">
        <v>8.3000000000000007</v>
      </c>
      <c r="K16" s="157">
        <v>99.6</v>
      </c>
      <c r="L16" s="36">
        <v>2651</v>
      </c>
      <c r="M16" s="39">
        <v>-11.599999999999994</v>
      </c>
      <c r="N16" s="37">
        <v>2627</v>
      </c>
      <c r="O16" s="39">
        <v>-12.099999999999994</v>
      </c>
      <c r="P16" s="38">
        <v>7.2</v>
      </c>
      <c r="Q16" s="40">
        <v>99.1</v>
      </c>
      <c r="S16" s="32"/>
      <c r="T16" s="33"/>
      <c r="U16" s="34"/>
      <c r="V16" s="34"/>
      <c r="W16" s="35" t="s">
        <v>61</v>
      </c>
      <c r="X16" s="35" t="s">
        <v>18</v>
      </c>
      <c r="Y16" s="36">
        <v>2672</v>
      </c>
      <c r="Z16" s="39">
        <v>0.79999999999999716</v>
      </c>
      <c r="AA16" s="37">
        <v>2662</v>
      </c>
      <c r="AB16" s="39">
        <v>1.2999999999999972</v>
      </c>
      <c r="AC16" s="38">
        <v>7</v>
      </c>
      <c r="AD16" s="40">
        <v>99.6</v>
      </c>
      <c r="AE16" s="36">
        <v>2640</v>
      </c>
      <c r="AF16" s="39">
        <v>-1.2000000000000028</v>
      </c>
      <c r="AG16" s="37">
        <v>2633</v>
      </c>
      <c r="AH16" s="39">
        <v>-1.0999999999999943</v>
      </c>
      <c r="AI16" s="38">
        <v>7.6</v>
      </c>
      <c r="AJ16" s="40">
        <v>99.7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2533</v>
      </c>
      <c r="AS16" s="39">
        <v>-4.0999999999999943</v>
      </c>
      <c r="AT16" s="44">
        <v>2523</v>
      </c>
      <c r="AU16" s="39">
        <v>-4.2000000000000028</v>
      </c>
      <c r="AV16" s="38">
        <v>7.5</v>
      </c>
      <c r="AW16" s="40">
        <v>99.6</v>
      </c>
      <c r="AX16" s="43">
        <v>2533</v>
      </c>
      <c r="AY16" s="39">
        <v>0</v>
      </c>
      <c r="AZ16" s="44">
        <v>2523</v>
      </c>
      <c r="BA16" s="39">
        <v>0</v>
      </c>
      <c r="BB16" s="38">
        <v>7.1</v>
      </c>
      <c r="BC16" s="40">
        <v>99.6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2423</v>
      </c>
      <c r="BL16" s="39">
        <v>-4.2999999999999972</v>
      </c>
      <c r="BM16" s="44">
        <v>2413</v>
      </c>
      <c r="BN16" s="39">
        <v>-4.4000000000000057</v>
      </c>
      <c r="BO16" s="38">
        <v>6.5</v>
      </c>
      <c r="BP16" s="40">
        <v>99.6</v>
      </c>
      <c r="BQ16" s="43">
        <v>2190</v>
      </c>
      <c r="BR16" s="39">
        <v>-9.5999999999999943</v>
      </c>
      <c r="BS16" s="44">
        <v>2182</v>
      </c>
      <c r="BT16" s="39">
        <v>-9.5999999999999943</v>
      </c>
      <c r="BU16" s="38">
        <v>5.5</v>
      </c>
      <c r="BV16" s="40">
        <v>99.6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2206</v>
      </c>
      <c r="CE16" s="39">
        <v>0.70000000000000284</v>
      </c>
      <c r="CF16" s="44">
        <v>2195</v>
      </c>
      <c r="CG16" s="39">
        <v>0.59999999999999432</v>
      </c>
      <c r="CH16" s="38">
        <v>5.8</v>
      </c>
      <c r="CI16" s="40">
        <v>99.5</v>
      </c>
      <c r="CJ16" s="42">
        <v>2282</v>
      </c>
      <c r="CK16" s="108">
        <f t="shared" si="0"/>
        <v>3.4000000000000057</v>
      </c>
      <c r="CL16" s="37">
        <v>2273</v>
      </c>
      <c r="CM16" s="108">
        <f t="shared" si="1"/>
        <v>3.5999999999999943</v>
      </c>
      <c r="CN16" s="30">
        <f t="shared" si="2"/>
        <v>5.4</v>
      </c>
      <c r="CO16" s="31">
        <f t="shared" si="3"/>
        <v>99.6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11283</v>
      </c>
      <c r="I17" s="37">
        <v>11237</v>
      </c>
      <c r="J17" s="38">
        <v>31.3</v>
      </c>
      <c r="K17" s="157">
        <v>99.6</v>
      </c>
      <c r="L17" s="36">
        <v>10099</v>
      </c>
      <c r="M17" s="39">
        <v>-10.5</v>
      </c>
      <c r="N17" s="37">
        <v>10007</v>
      </c>
      <c r="O17" s="39">
        <v>-10.900000000000006</v>
      </c>
      <c r="P17" s="38">
        <v>27.3</v>
      </c>
      <c r="Q17" s="40">
        <v>99.1</v>
      </c>
      <c r="S17" s="32"/>
      <c r="T17" s="33"/>
      <c r="U17" s="34"/>
      <c r="V17" s="34"/>
      <c r="W17" s="35" t="s">
        <v>63</v>
      </c>
      <c r="X17" s="35" t="s">
        <v>19</v>
      </c>
      <c r="Y17" s="36">
        <v>10498</v>
      </c>
      <c r="Z17" s="39">
        <v>4</v>
      </c>
      <c r="AA17" s="37">
        <v>10457</v>
      </c>
      <c r="AB17" s="39">
        <v>4.5</v>
      </c>
      <c r="AC17" s="38">
        <v>27.4</v>
      </c>
      <c r="AD17" s="40">
        <v>99.6</v>
      </c>
      <c r="AE17" s="36">
        <v>9177</v>
      </c>
      <c r="AF17" s="39">
        <v>-12.599999999999994</v>
      </c>
      <c r="AG17" s="37">
        <v>9142</v>
      </c>
      <c r="AH17" s="39">
        <v>-12.599999999999994</v>
      </c>
      <c r="AI17" s="38">
        <v>26.3</v>
      </c>
      <c r="AJ17" s="40">
        <v>99.6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9094</v>
      </c>
      <c r="AS17" s="39">
        <v>-0.90000000000000568</v>
      </c>
      <c r="AT17" s="44">
        <v>9059</v>
      </c>
      <c r="AU17" s="39">
        <v>-0.90000000000000568</v>
      </c>
      <c r="AV17" s="38">
        <v>26.9</v>
      </c>
      <c r="AW17" s="40">
        <v>99.6</v>
      </c>
      <c r="AX17" s="43">
        <v>9362</v>
      </c>
      <c r="AY17" s="39">
        <v>2.9000000000000057</v>
      </c>
      <c r="AZ17" s="44">
        <v>9325</v>
      </c>
      <c r="BA17" s="39">
        <v>2.9000000000000057</v>
      </c>
      <c r="BB17" s="38">
        <v>26.1</v>
      </c>
      <c r="BC17" s="40">
        <v>99.6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8883</v>
      </c>
      <c r="BL17" s="39">
        <v>-5.0999999999999943</v>
      </c>
      <c r="BM17" s="44">
        <v>8844</v>
      </c>
      <c r="BN17" s="39">
        <v>-5.2000000000000028</v>
      </c>
      <c r="BO17" s="38">
        <v>23.9</v>
      </c>
      <c r="BP17" s="40">
        <v>99.6</v>
      </c>
      <c r="BQ17" s="43">
        <v>10912</v>
      </c>
      <c r="BR17" s="39">
        <v>22.799999999999997</v>
      </c>
      <c r="BS17" s="44">
        <v>10868</v>
      </c>
      <c r="BT17" s="39">
        <v>22.900000000000006</v>
      </c>
      <c r="BU17" s="38">
        <v>27.4</v>
      </c>
      <c r="BV17" s="40">
        <v>99.6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10637</v>
      </c>
      <c r="CE17" s="39">
        <v>-2.5</v>
      </c>
      <c r="CF17" s="44">
        <v>10588</v>
      </c>
      <c r="CG17" s="39">
        <v>-2.5999999999999943</v>
      </c>
      <c r="CH17" s="38">
        <v>28.2</v>
      </c>
      <c r="CI17" s="40">
        <v>99.5</v>
      </c>
      <c r="CJ17" s="42">
        <v>13942</v>
      </c>
      <c r="CK17" s="108">
        <f t="shared" si="0"/>
        <v>31.099999999999994</v>
      </c>
      <c r="CL17" s="37">
        <v>13887</v>
      </c>
      <c r="CM17" s="108">
        <f t="shared" si="1"/>
        <v>31.199999999999989</v>
      </c>
      <c r="CN17" s="30">
        <f t="shared" si="2"/>
        <v>33.1</v>
      </c>
      <c r="CO17" s="31">
        <f t="shared" si="3"/>
        <v>99.6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659</v>
      </c>
      <c r="I18" s="37">
        <v>659</v>
      </c>
      <c r="J18" s="38">
        <v>1.8</v>
      </c>
      <c r="K18" s="157">
        <v>100</v>
      </c>
      <c r="L18" s="36">
        <v>638</v>
      </c>
      <c r="M18" s="39">
        <v>-3.2000000000000028</v>
      </c>
      <c r="N18" s="37">
        <v>638</v>
      </c>
      <c r="O18" s="39">
        <v>-3.2000000000000028</v>
      </c>
      <c r="P18" s="38">
        <v>1.7</v>
      </c>
      <c r="Q18" s="40">
        <v>100</v>
      </c>
      <c r="S18" s="32"/>
      <c r="T18" s="33"/>
      <c r="U18" s="34"/>
      <c r="V18" s="33" t="s">
        <v>146</v>
      </c>
      <c r="W18" s="231" t="s">
        <v>175</v>
      </c>
      <c r="X18" s="232"/>
      <c r="Y18" s="36">
        <v>618</v>
      </c>
      <c r="Z18" s="39">
        <v>-3.0999999999999943</v>
      </c>
      <c r="AA18" s="37">
        <v>618</v>
      </c>
      <c r="AB18" s="39">
        <v>-3.0999999999999943</v>
      </c>
      <c r="AC18" s="38">
        <v>1.6</v>
      </c>
      <c r="AD18" s="40">
        <v>100</v>
      </c>
      <c r="AE18" s="36">
        <v>598</v>
      </c>
      <c r="AF18" s="39">
        <v>-3.2000000000000028</v>
      </c>
      <c r="AG18" s="37">
        <v>598</v>
      </c>
      <c r="AH18" s="39">
        <v>-3.2000000000000028</v>
      </c>
      <c r="AI18" s="38">
        <v>1.7</v>
      </c>
      <c r="AJ18" s="40">
        <v>100</v>
      </c>
      <c r="AL18" s="32"/>
      <c r="AM18" s="33"/>
      <c r="AN18" s="34"/>
      <c r="AO18" s="33" t="s">
        <v>146</v>
      </c>
      <c r="AP18" s="231" t="s">
        <v>175</v>
      </c>
      <c r="AQ18" s="232"/>
      <c r="AR18" s="43">
        <v>577</v>
      </c>
      <c r="AS18" s="39">
        <v>-3.5</v>
      </c>
      <c r="AT18" s="44">
        <v>577</v>
      </c>
      <c r="AU18" s="39">
        <v>-3.5</v>
      </c>
      <c r="AV18" s="38">
        <v>1.7</v>
      </c>
      <c r="AW18" s="40">
        <v>100</v>
      </c>
      <c r="AX18" s="43">
        <v>557</v>
      </c>
      <c r="AY18" s="39">
        <v>-3.5</v>
      </c>
      <c r="AZ18" s="44">
        <v>557</v>
      </c>
      <c r="BA18" s="39">
        <v>-3.5</v>
      </c>
      <c r="BB18" s="38">
        <v>1.6</v>
      </c>
      <c r="BC18" s="40">
        <v>100</v>
      </c>
      <c r="BE18" s="32"/>
      <c r="BF18" s="33"/>
      <c r="BG18" s="34"/>
      <c r="BH18" s="33" t="s">
        <v>146</v>
      </c>
      <c r="BI18" s="231" t="s">
        <v>175</v>
      </c>
      <c r="BJ18" s="232"/>
      <c r="BK18" s="43">
        <v>1963</v>
      </c>
      <c r="BL18" s="39">
        <v>252.39999999999998</v>
      </c>
      <c r="BM18" s="44">
        <v>1963</v>
      </c>
      <c r="BN18" s="39">
        <v>252.39999999999998</v>
      </c>
      <c r="BO18" s="38">
        <v>5.3</v>
      </c>
      <c r="BP18" s="40">
        <v>100</v>
      </c>
      <c r="BQ18" s="43">
        <v>1898</v>
      </c>
      <c r="BR18" s="39">
        <v>-3.2999999999999972</v>
      </c>
      <c r="BS18" s="44">
        <v>1898</v>
      </c>
      <c r="BT18" s="39">
        <v>-3.2999999999999972</v>
      </c>
      <c r="BU18" s="38">
        <v>4.8</v>
      </c>
      <c r="BV18" s="40">
        <v>100</v>
      </c>
      <c r="BX18" s="32"/>
      <c r="BY18" s="33"/>
      <c r="BZ18" s="34"/>
      <c r="CA18" s="33" t="s">
        <v>146</v>
      </c>
      <c r="CB18" s="231" t="s">
        <v>175</v>
      </c>
      <c r="CC18" s="232"/>
      <c r="CD18" s="43">
        <v>2711</v>
      </c>
      <c r="CE18" s="39">
        <v>42.800000000000011</v>
      </c>
      <c r="CF18" s="44">
        <v>2711</v>
      </c>
      <c r="CG18" s="39">
        <v>42.800000000000011</v>
      </c>
      <c r="CH18" s="38">
        <v>7.2</v>
      </c>
      <c r="CI18" s="40">
        <v>100</v>
      </c>
      <c r="CJ18" s="42">
        <v>2553</v>
      </c>
      <c r="CK18" s="108">
        <f t="shared" si="0"/>
        <v>-5.7999999999999972</v>
      </c>
      <c r="CL18" s="37">
        <v>2553</v>
      </c>
      <c r="CM18" s="108">
        <f t="shared" si="1"/>
        <v>-5.7999999999999972</v>
      </c>
      <c r="CN18" s="30">
        <f t="shared" si="2"/>
        <v>6.1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147</v>
      </c>
      <c r="E19" s="34" t="s">
        <v>20</v>
      </c>
      <c r="F19" s="35"/>
      <c r="G19" s="35"/>
      <c r="H19" s="36">
        <v>476</v>
      </c>
      <c r="I19" s="37">
        <v>471</v>
      </c>
      <c r="J19" s="38">
        <v>1.3</v>
      </c>
      <c r="K19" s="157">
        <v>98.9</v>
      </c>
      <c r="L19" s="36">
        <v>508</v>
      </c>
      <c r="M19" s="39">
        <v>6.7000000000000028</v>
      </c>
      <c r="N19" s="37">
        <v>501</v>
      </c>
      <c r="O19" s="39">
        <v>6.4000000000000057</v>
      </c>
      <c r="P19" s="38">
        <v>1.4</v>
      </c>
      <c r="Q19" s="40">
        <v>98.6</v>
      </c>
      <c r="S19" s="32"/>
      <c r="T19" s="33"/>
      <c r="U19" s="34" t="s">
        <v>66</v>
      </c>
      <c r="V19" s="34" t="s">
        <v>20</v>
      </c>
      <c r="W19" s="35"/>
      <c r="X19" s="35"/>
      <c r="Y19" s="36">
        <v>606</v>
      </c>
      <c r="Z19" s="39">
        <v>19.299999999999997</v>
      </c>
      <c r="AA19" s="37">
        <v>605</v>
      </c>
      <c r="AB19" s="39">
        <v>20.799999999999997</v>
      </c>
      <c r="AC19" s="38">
        <v>1.6</v>
      </c>
      <c r="AD19" s="40">
        <v>99.8</v>
      </c>
      <c r="AE19" s="36">
        <v>649</v>
      </c>
      <c r="AF19" s="39">
        <v>7.0999999999999943</v>
      </c>
      <c r="AG19" s="37">
        <v>649</v>
      </c>
      <c r="AH19" s="39">
        <v>7.2999999999999972</v>
      </c>
      <c r="AI19" s="38">
        <v>1.9</v>
      </c>
      <c r="AJ19" s="40">
        <v>100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686</v>
      </c>
      <c r="AS19" s="39">
        <v>5.7000000000000028</v>
      </c>
      <c r="AT19" s="44">
        <v>686</v>
      </c>
      <c r="AU19" s="39">
        <v>5.7000000000000028</v>
      </c>
      <c r="AV19" s="38">
        <v>2</v>
      </c>
      <c r="AW19" s="40">
        <v>100</v>
      </c>
      <c r="AX19" s="43">
        <v>1030</v>
      </c>
      <c r="AY19" s="39">
        <v>50.099999999999994</v>
      </c>
      <c r="AZ19" s="44">
        <v>1024</v>
      </c>
      <c r="BA19" s="39">
        <v>49.300000000000011</v>
      </c>
      <c r="BB19" s="38">
        <v>2.9</v>
      </c>
      <c r="BC19" s="40">
        <v>99.4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1129</v>
      </c>
      <c r="BL19" s="39">
        <v>9.5999999999999943</v>
      </c>
      <c r="BM19" s="44">
        <v>1123</v>
      </c>
      <c r="BN19" s="39">
        <v>9.7000000000000028</v>
      </c>
      <c r="BO19" s="38">
        <v>3</v>
      </c>
      <c r="BP19" s="40">
        <v>99.5</v>
      </c>
      <c r="BQ19" s="43">
        <v>1201</v>
      </c>
      <c r="BR19" s="39">
        <v>6.4000000000000057</v>
      </c>
      <c r="BS19" s="44">
        <v>1195</v>
      </c>
      <c r="BT19" s="39">
        <v>6.4000000000000057</v>
      </c>
      <c r="BU19" s="38">
        <v>3</v>
      </c>
      <c r="BV19" s="40">
        <v>99.5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1188</v>
      </c>
      <c r="CE19" s="39">
        <v>-1.0999999999999943</v>
      </c>
      <c r="CF19" s="44">
        <v>1188</v>
      </c>
      <c r="CG19" s="39">
        <v>-0.59999999999999432</v>
      </c>
      <c r="CH19" s="38">
        <v>3.2</v>
      </c>
      <c r="CI19" s="40">
        <v>100</v>
      </c>
      <c r="CJ19" s="42">
        <v>1232</v>
      </c>
      <c r="CK19" s="108">
        <f t="shared" si="0"/>
        <v>3.7000000000000028</v>
      </c>
      <c r="CL19" s="37">
        <v>1232</v>
      </c>
      <c r="CM19" s="108">
        <f t="shared" si="1"/>
        <v>3.7000000000000028</v>
      </c>
      <c r="CN19" s="30">
        <f t="shared" si="2"/>
        <v>2.9</v>
      </c>
      <c r="CO19" s="31">
        <f t="shared" si="3"/>
        <v>100</v>
      </c>
    </row>
    <row r="20" spans="1:93" x14ac:dyDescent="0.15">
      <c r="A20" s="5"/>
      <c r="B20" s="32"/>
      <c r="C20" s="169"/>
      <c r="D20" s="34"/>
      <c r="E20" s="169" t="s">
        <v>8</v>
      </c>
      <c r="F20" s="35" t="s">
        <v>251</v>
      </c>
      <c r="G20" s="35"/>
      <c r="H20" s="175"/>
      <c r="I20" s="172"/>
      <c r="J20" s="173"/>
      <c r="K20" s="177"/>
      <c r="L20" s="175"/>
      <c r="M20" s="178"/>
      <c r="N20" s="172"/>
      <c r="O20" s="178"/>
      <c r="P20" s="173"/>
      <c r="Q20" s="174"/>
      <c r="S20" s="32"/>
      <c r="T20" s="169"/>
      <c r="U20" s="34"/>
      <c r="V20" s="169" t="s">
        <v>8</v>
      </c>
      <c r="W20" s="35" t="s">
        <v>251</v>
      </c>
      <c r="X20" s="35"/>
      <c r="Y20" s="180"/>
      <c r="Z20" s="178"/>
      <c r="AA20" s="181"/>
      <c r="AB20" s="178"/>
      <c r="AC20" s="173"/>
      <c r="AD20" s="174"/>
      <c r="AE20" s="180"/>
      <c r="AF20" s="178"/>
      <c r="AG20" s="181"/>
      <c r="AH20" s="178"/>
      <c r="AI20" s="173"/>
      <c r="AJ20" s="174"/>
      <c r="AL20" s="32"/>
      <c r="AM20" s="169"/>
      <c r="AN20" s="34"/>
      <c r="AO20" s="169" t="s">
        <v>8</v>
      </c>
      <c r="AP20" s="35" t="s">
        <v>251</v>
      </c>
      <c r="AQ20" s="35"/>
      <c r="AR20" s="180"/>
      <c r="AS20" s="178"/>
      <c r="AT20" s="181"/>
      <c r="AU20" s="178"/>
      <c r="AV20" s="173"/>
      <c r="AW20" s="174"/>
      <c r="AX20" s="180"/>
      <c r="AY20" s="178"/>
      <c r="AZ20" s="181"/>
      <c r="BA20" s="178"/>
      <c r="BB20" s="173"/>
      <c r="BC20" s="174"/>
      <c r="BE20" s="32"/>
      <c r="BF20" s="169"/>
      <c r="BG20" s="34"/>
      <c r="BH20" s="169" t="s">
        <v>8</v>
      </c>
      <c r="BI20" s="35" t="s">
        <v>251</v>
      </c>
      <c r="BJ20" s="41"/>
      <c r="BK20" s="180"/>
      <c r="BL20" s="178"/>
      <c r="BM20" s="181"/>
      <c r="BN20" s="178"/>
      <c r="BO20" s="173"/>
      <c r="BP20" s="174"/>
      <c r="BQ20" s="180"/>
      <c r="BR20" s="178"/>
      <c r="BS20" s="181"/>
      <c r="BT20" s="178"/>
      <c r="BU20" s="173"/>
      <c r="BV20" s="174"/>
      <c r="BX20" s="32"/>
      <c r="BY20" s="169"/>
      <c r="BZ20" s="34"/>
      <c r="CA20" s="169" t="s">
        <v>8</v>
      </c>
      <c r="CB20" s="35" t="s">
        <v>251</v>
      </c>
      <c r="CC20" s="41"/>
      <c r="CD20" s="180"/>
      <c r="CE20" s="178" t="s">
        <v>240</v>
      </c>
      <c r="CF20" s="181"/>
      <c r="CG20" s="178" t="s">
        <v>240</v>
      </c>
      <c r="CH20" s="173"/>
      <c r="CI20" s="174" t="s">
        <v>240</v>
      </c>
      <c r="CJ20" s="42">
        <v>53</v>
      </c>
      <c r="CK20" s="108" t="str">
        <f t="shared" si="0"/>
        <v>皆増</v>
      </c>
      <c r="CL20" s="37">
        <v>53</v>
      </c>
      <c r="CM20" s="108" t="str">
        <f t="shared" si="1"/>
        <v>皆増</v>
      </c>
      <c r="CN20" s="30">
        <f t="shared" si="2"/>
        <v>0.1</v>
      </c>
      <c r="CO20" s="31">
        <f t="shared" si="3"/>
        <v>100</v>
      </c>
    </row>
    <row r="21" spans="1:93" x14ac:dyDescent="0.15">
      <c r="A21" s="5"/>
      <c r="B21" s="32"/>
      <c r="C21" s="169"/>
      <c r="D21" s="34"/>
      <c r="E21" s="169" t="s">
        <v>10</v>
      </c>
      <c r="F21" s="35" t="s">
        <v>250</v>
      </c>
      <c r="G21" s="35"/>
      <c r="H21" s="175"/>
      <c r="I21" s="172"/>
      <c r="J21" s="173"/>
      <c r="K21" s="177"/>
      <c r="L21" s="175"/>
      <c r="M21" s="178"/>
      <c r="N21" s="172"/>
      <c r="O21" s="178"/>
      <c r="P21" s="173"/>
      <c r="Q21" s="174"/>
      <c r="S21" s="32"/>
      <c r="T21" s="169"/>
      <c r="U21" s="34"/>
      <c r="V21" s="169" t="s">
        <v>10</v>
      </c>
      <c r="W21" s="35" t="s">
        <v>250</v>
      </c>
      <c r="X21" s="35"/>
      <c r="Y21" s="180"/>
      <c r="Z21" s="178"/>
      <c r="AA21" s="181"/>
      <c r="AB21" s="178"/>
      <c r="AC21" s="173"/>
      <c r="AD21" s="174"/>
      <c r="AE21" s="180"/>
      <c r="AF21" s="178"/>
      <c r="AG21" s="181"/>
      <c r="AH21" s="178"/>
      <c r="AI21" s="173"/>
      <c r="AJ21" s="174"/>
      <c r="AL21" s="32"/>
      <c r="AM21" s="169"/>
      <c r="AN21" s="34"/>
      <c r="AO21" s="169" t="s">
        <v>10</v>
      </c>
      <c r="AP21" s="35" t="s">
        <v>250</v>
      </c>
      <c r="AQ21" s="35"/>
      <c r="AR21" s="180"/>
      <c r="AS21" s="178"/>
      <c r="AT21" s="181"/>
      <c r="AU21" s="178"/>
      <c r="AV21" s="173"/>
      <c r="AW21" s="174"/>
      <c r="AX21" s="180"/>
      <c r="AY21" s="178"/>
      <c r="AZ21" s="181"/>
      <c r="BA21" s="178"/>
      <c r="BB21" s="173"/>
      <c r="BC21" s="174"/>
      <c r="BE21" s="32"/>
      <c r="BF21" s="169"/>
      <c r="BG21" s="34"/>
      <c r="BH21" s="169" t="s">
        <v>10</v>
      </c>
      <c r="BI21" s="35" t="s">
        <v>250</v>
      </c>
      <c r="BJ21" s="41"/>
      <c r="BK21" s="180"/>
      <c r="BL21" s="178"/>
      <c r="BM21" s="181"/>
      <c r="BN21" s="178"/>
      <c r="BO21" s="173"/>
      <c r="BP21" s="174"/>
      <c r="BQ21" s="180"/>
      <c r="BR21" s="178"/>
      <c r="BS21" s="181"/>
      <c r="BT21" s="178"/>
      <c r="BU21" s="173"/>
      <c r="BV21" s="174"/>
      <c r="BX21" s="32"/>
      <c r="BY21" s="169"/>
      <c r="BZ21" s="34"/>
      <c r="CA21" s="169" t="s">
        <v>10</v>
      </c>
      <c r="CB21" s="35" t="s">
        <v>250</v>
      </c>
      <c r="CC21" s="41"/>
      <c r="CD21" s="180"/>
      <c r="CE21" s="178" t="s">
        <v>240</v>
      </c>
      <c r="CF21" s="181"/>
      <c r="CG21" s="178" t="s">
        <v>240</v>
      </c>
      <c r="CH21" s="173"/>
      <c r="CI21" s="174" t="s">
        <v>240</v>
      </c>
      <c r="CJ21" s="42">
        <v>1179</v>
      </c>
      <c r="CK21" s="108" t="str">
        <f t="shared" si="0"/>
        <v>皆増</v>
      </c>
      <c r="CL21" s="37">
        <v>1179</v>
      </c>
      <c r="CM21" s="108" t="str">
        <f t="shared" si="1"/>
        <v>皆増</v>
      </c>
      <c r="CN21" s="30">
        <f t="shared" si="2"/>
        <v>2.8</v>
      </c>
      <c r="CO21" s="31">
        <f t="shared" si="3"/>
        <v>100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2625</v>
      </c>
      <c r="I22" s="37">
        <v>2625</v>
      </c>
      <c r="J22" s="38">
        <v>7.3</v>
      </c>
      <c r="K22" s="157">
        <v>100</v>
      </c>
      <c r="L22" s="36">
        <v>3029</v>
      </c>
      <c r="M22" s="39">
        <v>15.400000000000006</v>
      </c>
      <c r="N22" s="37">
        <v>3029</v>
      </c>
      <c r="O22" s="39">
        <v>15.400000000000006</v>
      </c>
      <c r="P22" s="38">
        <v>8.3000000000000007</v>
      </c>
      <c r="Q22" s="40">
        <v>100</v>
      </c>
      <c r="R22" s="49"/>
      <c r="S22" s="46"/>
      <c r="T22" s="47"/>
      <c r="U22" s="34" t="s">
        <v>68</v>
      </c>
      <c r="V22" s="48" t="s">
        <v>22</v>
      </c>
      <c r="W22" s="48"/>
      <c r="X22" s="48"/>
      <c r="Y22" s="36">
        <v>3249</v>
      </c>
      <c r="Z22" s="39">
        <v>7.2999999999999972</v>
      </c>
      <c r="AA22" s="37">
        <v>3249</v>
      </c>
      <c r="AB22" s="39">
        <v>7.2999999999999972</v>
      </c>
      <c r="AC22" s="38">
        <v>8.5</v>
      </c>
      <c r="AD22" s="40">
        <v>100</v>
      </c>
      <c r="AE22" s="36">
        <v>3283</v>
      </c>
      <c r="AF22" s="39">
        <v>1</v>
      </c>
      <c r="AG22" s="37">
        <v>3283</v>
      </c>
      <c r="AH22" s="39">
        <v>1</v>
      </c>
      <c r="AI22" s="38">
        <v>9.5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2798</v>
      </c>
      <c r="AS22" s="39">
        <v>-14.799999999999997</v>
      </c>
      <c r="AT22" s="44">
        <v>2798</v>
      </c>
      <c r="AU22" s="39">
        <v>-14.799999999999997</v>
      </c>
      <c r="AV22" s="38">
        <v>8.3000000000000007</v>
      </c>
      <c r="AW22" s="40">
        <v>100</v>
      </c>
      <c r="AX22" s="43">
        <v>2757</v>
      </c>
      <c r="AY22" s="39">
        <v>-1.5</v>
      </c>
      <c r="AZ22" s="44">
        <v>2757</v>
      </c>
      <c r="BA22" s="39">
        <v>-1.5</v>
      </c>
      <c r="BB22" s="38">
        <v>7.7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2433</v>
      </c>
      <c r="BL22" s="39">
        <v>-11.799999999999997</v>
      </c>
      <c r="BM22" s="44">
        <v>2433</v>
      </c>
      <c r="BN22" s="39">
        <v>-11.799999999999997</v>
      </c>
      <c r="BO22" s="38">
        <v>6.6</v>
      </c>
      <c r="BP22" s="40">
        <v>100</v>
      </c>
      <c r="BQ22" s="43">
        <v>2109</v>
      </c>
      <c r="BR22" s="39">
        <v>-13.299999999999997</v>
      </c>
      <c r="BS22" s="44">
        <v>2109</v>
      </c>
      <c r="BT22" s="39">
        <v>-13.299999999999997</v>
      </c>
      <c r="BU22" s="38">
        <v>5.3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2118</v>
      </c>
      <c r="CE22" s="39">
        <v>0.40000000000000568</v>
      </c>
      <c r="CF22" s="44">
        <v>2118</v>
      </c>
      <c r="CG22" s="39">
        <v>0.40000000000000568</v>
      </c>
      <c r="CH22" s="38">
        <v>5.6</v>
      </c>
      <c r="CI22" s="40">
        <v>100</v>
      </c>
      <c r="CJ22" s="42">
        <v>1754</v>
      </c>
      <c r="CK22" s="108">
        <f t="shared" si="0"/>
        <v>-17.200000000000003</v>
      </c>
      <c r="CL22" s="37">
        <v>1754</v>
      </c>
      <c r="CM22" s="108">
        <f t="shared" si="1"/>
        <v>-17.200000000000003</v>
      </c>
      <c r="CN22" s="30">
        <f t="shared" si="2"/>
        <v>4.2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9"/>
      <c r="S23" s="46"/>
      <c r="T23" s="47"/>
      <c r="U23" s="34" t="s">
        <v>23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9"/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38">
        <v>0</v>
      </c>
      <c r="K25" s="157"/>
      <c r="L25" s="36">
        <v>0</v>
      </c>
      <c r="M25" s="39" t="s">
        <v>240</v>
      </c>
      <c r="N25" s="37">
        <v>0</v>
      </c>
      <c r="O25" s="39" t="s">
        <v>240</v>
      </c>
      <c r="P25" s="38">
        <v>0</v>
      </c>
      <c r="Q25" s="40" t="s">
        <v>240</v>
      </c>
      <c r="R25" s="55"/>
      <c r="S25" s="52"/>
      <c r="T25" s="53"/>
      <c r="U25" s="54"/>
      <c r="V25" s="33" t="s">
        <v>8</v>
      </c>
      <c r="W25" s="35" t="s">
        <v>27</v>
      </c>
      <c r="X25" s="35"/>
      <c r="Y25" s="36">
        <v>0</v>
      </c>
      <c r="Z25" s="39" t="s">
        <v>240</v>
      </c>
      <c r="AA25" s="37">
        <v>0</v>
      </c>
      <c r="AB25" s="39" t="s">
        <v>240</v>
      </c>
      <c r="AC25" s="38">
        <v>0</v>
      </c>
      <c r="AD25" s="40" t="s">
        <v>240</v>
      </c>
      <c r="AE25" s="36">
        <v>0</v>
      </c>
      <c r="AF25" s="39" t="s">
        <v>240</v>
      </c>
      <c r="AG25" s="37">
        <v>0</v>
      </c>
      <c r="AH25" s="39" t="s">
        <v>240</v>
      </c>
      <c r="AI25" s="38">
        <v>0</v>
      </c>
      <c r="AJ25" s="40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39" t="s">
        <v>240</v>
      </c>
      <c r="AT25" s="44">
        <v>0</v>
      </c>
      <c r="AU25" s="39" t="s">
        <v>240</v>
      </c>
      <c r="AV25" s="38">
        <v>0</v>
      </c>
      <c r="AW25" s="40" t="s">
        <v>240</v>
      </c>
      <c r="AX25" s="43">
        <v>0</v>
      </c>
      <c r="AY25" s="39" t="s">
        <v>240</v>
      </c>
      <c r="AZ25" s="44">
        <v>0</v>
      </c>
      <c r="BA25" s="39" t="s">
        <v>240</v>
      </c>
      <c r="BB25" s="38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39" t="s">
        <v>240</v>
      </c>
      <c r="BM25" s="44">
        <v>0</v>
      </c>
      <c r="BN25" s="39" t="s">
        <v>240</v>
      </c>
      <c r="BO25" s="38">
        <v>0</v>
      </c>
      <c r="BP25" s="40" t="s">
        <v>240</v>
      </c>
      <c r="BQ25" s="43">
        <v>0</v>
      </c>
      <c r="BR25" s="39" t="s">
        <v>240</v>
      </c>
      <c r="BS25" s="44">
        <v>0</v>
      </c>
      <c r="BT25" s="39" t="s">
        <v>240</v>
      </c>
      <c r="BU25" s="38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39" t="s">
        <v>240</v>
      </c>
      <c r="CF25" s="44">
        <v>0</v>
      </c>
      <c r="CG25" s="39" t="s">
        <v>240</v>
      </c>
      <c r="CH25" s="38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38">
        <v>0</v>
      </c>
      <c r="K26" s="157"/>
      <c r="L26" s="36">
        <v>0</v>
      </c>
      <c r="M26" s="39" t="s">
        <v>240</v>
      </c>
      <c r="N26" s="37">
        <v>0</v>
      </c>
      <c r="O26" s="39" t="s">
        <v>240</v>
      </c>
      <c r="P26" s="38">
        <v>0</v>
      </c>
      <c r="Q26" s="40" t="s">
        <v>240</v>
      </c>
      <c r="R26" s="49"/>
      <c r="S26" s="46"/>
      <c r="T26" s="47"/>
      <c r="U26" s="48"/>
      <c r="V26" s="33" t="s">
        <v>10</v>
      </c>
      <c r="W26" s="35" t="s">
        <v>28</v>
      </c>
      <c r="X26" s="35"/>
      <c r="Y26" s="36">
        <v>0</v>
      </c>
      <c r="Z26" s="39" t="s">
        <v>240</v>
      </c>
      <c r="AA26" s="37">
        <v>0</v>
      </c>
      <c r="AB26" s="39" t="s">
        <v>240</v>
      </c>
      <c r="AC26" s="38">
        <v>0</v>
      </c>
      <c r="AD26" s="40" t="s">
        <v>240</v>
      </c>
      <c r="AE26" s="36">
        <v>0</v>
      </c>
      <c r="AF26" s="39" t="s">
        <v>240</v>
      </c>
      <c r="AG26" s="37">
        <v>0</v>
      </c>
      <c r="AH26" s="39" t="s">
        <v>240</v>
      </c>
      <c r="AI26" s="38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39" t="s">
        <v>240</v>
      </c>
      <c r="AT26" s="44">
        <v>0</v>
      </c>
      <c r="AU26" s="39" t="s">
        <v>240</v>
      </c>
      <c r="AV26" s="38">
        <v>0</v>
      </c>
      <c r="AW26" s="40" t="s">
        <v>240</v>
      </c>
      <c r="AX26" s="43">
        <v>0</v>
      </c>
      <c r="AY26" s="39" t="s">
        <v>240</v>
      </c>
      <c r="AZ26" s="44">
        <v>0</v>
      </c>
      <c r="BA26" s="39" t="s">
        <v>240</v>
      </c>
      <c r="BB26" s="38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39" t="s">
        <v>240</v>
      </c>
      <c r="BM26" s="44">
        <v>0</v>
      </c>
      <c r="BN26" s="39" t="s">
        <v>240</v>
      </c>
      <c r="BO26" s="38">
        <v>0</v>
      </c>
      <c r="BP26" s="40" t="s">
        <v>240</v>
      </c>
      <c r="BQ26" s="43">
        <v>0</v>
      </c>
      <c r="BR26" s="39" t="s">
        <v>240</v>
      </c>
      <c r="BS26" s="44">
        <v>0</v>
      </c>
      <c r="BT26" s="39" t="s">
        <v>240</v>
      </c>
      <c r="BU26" s="38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39" t="s">
        <v>240</v>
      </c>
      <c r="CF26" s="44">
        <v>0</v>
      </c>
      <c r="CG26" s="39" t="s">
        <v>240</v>
      </c>
      <c r="CH26" s="38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9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0</v>
      </c>
      <c r="I28" s="37">
        <v>0</v>
      </c>
      <c r="J28" s="38">
        <v>0</v>
      </c>
      <c r="K28" s="157"/>
      <c r="L28" s="36">
        <v>0</v>
      </c>
      <c r="M28" s="39" t="s">
        <v>240</v>
      </c>
      <c r="N28" s="37">
        <v>0</v>
      </c>
      <c r="O28" s="39" t="s">
        <v>240</v>
      </c>
      <c r="P28" s="38">
        <v>0</v>
      </c>
      <c r="Q28" s="40" t="s">
        <v>240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0</v>
      </c>
      <c r="Z28" s="39" t="s">
        <v>240</v>
      </c>
      <c r="AA28" s="37">
        <v>0</v>
      </c>
      <c r="AB28" s="39" t="s">
        <v>240</v>
      </c>
      <c r="AC28" s="38">
        <v>0</v>
      </c>
      <c r="AD28" s="40" t="s">
        <v>240</v>
      </c>
      <c r="AE28" s="36">
        <v>0</v>
      </c>
      <c r="AF28" s="39" t="s">
        <v>240</v>
      </c>
      <c r="AG28" s="37">
        <v>0</v>
      </c>
      <c r="AH28" s="39" t="s">
        <v>240</v>
      </c>
      <c r="AI28" s="38">
        <v>0</v>
      </c>
      <c r="AJ28" s="40" t="s">
        <v>240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0</v>
      </c>
      <c r="AS28" s="39" t="s">
        <v>240</v>
      </c>
      <c r="AT28" s="37">
        <v>0</v>
      </c>
      <c r="AU28" s="39" t="s">
        <v>240</v>
      </c>
      <c r="AV28" s="38">
        <v>0</v>
      </c>
      <c r="AW28" s="40" t="s">
        <v>240</v>
      </c>
      <c r="AX28" s="36">
        <v>0</v>
      </c>
      <c r="AY28" s="39" t="s">
        <v>240</v>
      </c>
      <c r="AZ28" s="37">
        <v>0</v>
      </c>
      <c r="BA28" s="39" t="s">
        <v>240</v>
      </c>
      <c r="BB28" s="38">
        <v>0</v>
      </c>
      <c r="BC28" s="40" t="s">
        <v>240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0</v>
      </c>
      <c r="BL28" s="39" t="s">
        <v>240</v>
      </c>
      <c r="BM28" s="37">
        <v>0</v>
      </c>
      <c r="BN28" s="39" t="s">
        <v>240</v>
      </c>
      <c r="BO28" s="38">
        <v>0</v>
      </c>
      <c r="BP28" s="40" t="s">
        <v>240</v>
      </c>
      <c r="BQ28" s="36">
        <v>0</v>
      </c>
      <c r="BR28" s="39" t="s">
        <v>240</v>
      </c>
      <c r="BS28" s="37">
        <v>0</v>
      </c>
      <c r="BT28" s="39" t="s">
        <v>240</v>
      </c>
      <c r="BU28" s="38">
        <v>0</v>
      </c>
      <c r="BV28" s="40" t="s">
        <v>240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0</v>
      </c>
      <c r="CE28" s="39" t="s">
        <v>240</v>
      </c>
      <c r="CF28" s="37">
        <v>0</v>
      </c>
      <c r="CG28" s="39" t="s">
        <v>240</v>
      </c>
      <c r="CH28" s="38">
        <v>0</v>
      </c>
      <c r="CI28" s="40" t="s">
        <v>240</v>
      </c>
      <c r="CJ28" s="42">
        <v>0</v>
      </c>
      <c r="CK28" s="29" t="str">
        <f t="shared" si="0"/>
        <v/>
      </c>
      <c r="CL28" s="37">
        <v>0</v>
      </c>
      <c r="CM28" s="29" t="str">
        <f t="shared" si="1"/>
        <v/>
      </c>
      <c r="CN28" s="30">
        <f t="shared" si="2"/>
        <v>0</v>
      </c>
      <c r="CO28" s="31" t="str">
        <f t="shared" si="3"/>
        <v/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0</v>
      </c>
      <c r="I29" s="37">
        <v>0</v>
      </c>
      <c r="J29" s="38">
        <v>0</v>
      </c>
      <c r="K29" s="157"/>
      <c r="L29" s="36">
        <v>0</v>
      </c>
      <c r="M29" s="39" t="s">
        <v>240</v>
      </c>
      <c r="N29" s="37">
        <v>0</v>
      </c>
      <c r="O29" s="39" t="s">
        <v>240</v>
      </c>
      <c r="P29" s="38">
        <v>0</v>
      </c>
      <c r="Q29" s="40" t="s">
        <v>240</v>
      </c>
      <c r="R29" s="49"/>
      <c r="S29" s="32"/>
      <c r="T29" s="33" t="s">
        <v>76</v>
      </c>
      <c r="U29" s="34" t="s">
        <v>32</v>
      </c>
      <c r="V29" s="34"/>
      <c r="W29" s="35"/>
      <c r="X29" s="35"/>
      <c r="Y29" s="36">
        <v>0</v>
      </c>
      <c r="Z29" s="39" t="s">
        <v>240</v>
      </c>
      <c r="AA29" s="37">
        <v>0</v>
      </c>
      <c r="AB29" s="39" t="s">
        <v>240</v>
      </c>
      <c r="AC29" s="38">
        <v>0</v>
      </c>
      <c r="AD29" s="40" t="s">
        <v>240</v>
      </c>
      <c r="AE29" s="36">
        <v>0</v>
      </c>
      <c r="AF29" s="39" t="s">
        <v>240</v>
      </c>
      <c r="AG29" s="37">
        <v>0</v>
      </c>
      <c r="AH29" s="39" t="s">
        <v>240</v>
      </c>
      <c r="AI29" s="38">
        <v>0</v>
      </c>
      <c r="AJ29" s="40" t="s">
        <v>240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0</v>
      </c>
      <c r="AS29" s="39" t="s">
        <v>240</v>
      </c>
      <c r="AT29" s="44">
        <v>0</v>
      </c>
      <c r="AU29" s="39" t="s">
        <v>240</v>
      </c>
      <c r="AV29" s="38">
        <v>0</v>
      </c>
      <c r="AW29" s="40" t="s">
        <v>240</v>
      </c>
      <c r="AX29" s="43">
        <v>0</v>
      </c>
      <c r="AY29" s="39" t="s">
        <v>240</v>
      </c>
      <c r="AZ29" s="44">
        <v>0</v>
      </c>
      <c r="BA29" s="39" t="s">
        <v>240</v>
      </c>
      <c r="BB29" s="38">
        <v>0</v>
      </c>
      <c r="BC29" s="40" t="s">
        <v>240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0</v>
      </c>
      <c r="BL29" s="39" t="s">
        <v>240</v>
      </c>
      <c r="BM29" s="44">
        <v>0</v>
      </c>
      <c r="BN29" s="39" t="s">
        <v>240</v>
      </c>
      <c r="BO29" s="38">
        <v>0</v>
      </c>
      <c r="BP29" s="40" t="s">
        <v>240</v>
      </c>
      <c r="BQ29" s="43">
        <v>0</v>
      </c>
      <c r="BR29" s="39" t="s">
        <v>240</v>
      </c>
      <c r="BS29" s="44">
        <v>0</v>
      </c>
      <c r="BT29" s="39" t="s">
        <v>240</v>
      </c>
      <c r="BU29" s="38">
        <v>0</v>
      </c>
      <c r="BV29" s="40" t="s">
        <v>240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0</v>
      </c>
      <c r="CE29" s="39" t="s">
        <v>240</v>
      </c>
      <c r="CF29" s="44">
        <v>0</v>
      </c>
      <c r="CG29" s="39" t="s">
        <v>240</v>
      </c>
      <c r="CH29" s="38">
        <v>0</v>
      </c>
      <c r="CI29" s="40" t="s">
        <v>240</v>
      </c>
      <c r="CJ29" s="42">
        <v>0</v>
      </c>
      <c r="CK29" s="29" t="str">
        <f t="shared" si="0"/>
        <v/>
      </c>
      <c r="CL29" s="37">
        <v>0</v>
      </c>
      <c r="CM29" s="29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57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40" t="s">
        <v>240</v>
      </c>
      <c r="R30" s="49"/>
      <c r="S30" s="32"/>
      <c r="T30" s="33" t="s">
        <v>78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40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40" t="s">
        <v>240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40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40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40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0</v>
      </c>
      <c r="I31" s="37">
        <v>0</v>
      </c>
      <c r="J31" s="38">
        <v>0</v>
      </c>
      <c r="K31" s="157"/>
      <c r="L31" s="36">
        <v>0</v>
      </c>
      <c r="M31" s="39" t="s">
        <v>240</v>
      </c>
      <c r="N31" s="37">
        <v>0</v>
      </c>
      <c r="O31" s="39" t="s">
        <v>240</v>
      </c>
      <c r="P31" s="38">
        <v>0</v>
      </c>
      <c r="Q31" s="40" t="s">
        <v>240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0</v>
      </c>
      <c r="Z31" s="39" t="s">
        <v>240</v>
      </c>
      <c r="AA31" s="37">
        <v>0</v>
      </c>
      <c r="AB31" s="39" t="s">
        <v>240</v>
      </c>
      <c r="AC31" s="38">
        <v>0</v>
      </c>
      <c r="AD31" s="40" t="s">
        <v>240</v>
      </c>
      <c r="AE31" s="36">
        <v>0</v>
      </c>
      <c r="AF31" s="39" t="s">
        <v>240</v>
      </c>
      <c r="AG31" s="37">
        <v>0</v>
      </c>
      <c r="AH31" s="39" t="s">
        <v>240</v>
      </c>
      <c r="AI31" s="38">
        <v>0</v>
      </c>
      <c r="AJ31" s="40" t="s">
        <v>240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0</v>
      </c>
      <c r="AS31" s="39" t="s">
        <v>240</v>
      </c>
      <c r="AT31" s="37">
        <v>0</v>
      </c>
      <c r="AU31" s="39" t="s">
        <v>240</v>
      </c>
      <c r="AV31" s="38">
        <v>0</v>
      </c>
      <c r="AW31" s="40" t="s">
        <v>240</v>
      </c>
      <c r="AX31" s="36">
        <v>0</v>
      </c>
      <c r="AY31" s="39" t="s">
        <v>240</v>
      </c>
      <c r="AZ31" s="37">
        <v>0</v>
      </c>
      <c r="BA31" s="39" t="s">
        <v>240</v>
      </c>
      <c r="BB31" s="38">
        <v>0</v>
      </c>
      <c r="BC31" s="40" t="s">
        <v>240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0</v>
      </c>
      <c r="BL31" s="39" t="s">
        <v>240</v>
      </c>
      <c r="BM31" s="37">
        <v>0</v>
      </c>
      <c r="BN31" s="39" t="s">
        <v>240</v>
      </c>
      <c r="BO31" s="38">
        <v>0</v>
      </c>
      <c r="BP31" s="40" t="s">
        <v>240</v>
      </c>
      <c r="BQ31" s="36">
        <v>0</v>
      </c>
      <c r="BR31" s="39" t="s">
        <v>240</v>
      </c>
      <c r="BS31" s="37">
        <v>0</v>
      </c>
      <c r="BT31" s="39" t="s">
        <v>240</v>
      </c>
      <c r="BU31" s="38">
        <v>0</v>
      </c>
      <c r="BV31" s="40" t="s">
        <v>240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0</v>
      </c>
      <c r="CE31" s="39" t="s">
        <v>240</v>
      </c>
      <c r="CF31" s="37">
        <v>0</v>
      </c>
      <c r="CG31" s="39" t="s">
        <v>240</v>
      </c>
      <c r="CH31" s="38">
        <v>0</v>
      </c>
      <c r="CI31" s="40" t="s">
        <v>240</v>
      </c>
      <c r="CJ31" s="42">
        <v>0</v>
      </c>
      <c r="CK31" s="29" t="str">
        <f t="shared" si="0"/>
        <v/>
      </c>
      <c r="CL31" s="37">
        <v>0</v>
      </c>
      <c r="CM31" s="29" t="str">
        <f t="shared" si="1"/>
        <v/>
      </c>
      <c r="CN31" s="30">
        <f t="shared" si="2"/>
        <v>0</v>
      </c>
      <c r="CO31" s="31" t="str">
        <f t="shared" si="3"/>
        <v/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0</v>
      </c>
      <c r="I32" s="37">
        <v>0</v>
      </c>
      <c r="J32" s="38">
        <v>0</v>
      </c>
      <c r="K32" s="157"/>
      <c r="L32" s="36">
        <v>0</v>
      </c>
      <c r="M32" s="39" t="s">
        <v>240</v>
      </c>
      <c r="N32" s="37">
        <v>0</v>
      </c>
      <c r="O32" s="39" t="s">
        <v>240</v>
      </c>
      <c r="P32" s="38">
        <v>0</v>
      </c>
      <c r="Q32" s="40" t="s">
        <v>240</v>
      </c>
      <c r="R32" s="55"/>
      <c r="S32" s="32"/>
      <c r="T32" s="33"/>
      <c r="U32" s="34" t="s">
        <v>80</v>
      </c>
      <c r="V32" s="34" t="s">
        <v>17</v>
      </c>
      <c r="W32" s="35"/>
      <c r="X32" s="35"/>
      <c r="Y32" s="36">
        <v>0</v>
      </c>
      <c r="Z32" s="39" t="s">
        <v>240</v>
      </c>
      <c r="AA32" s="37">
        <v>0</v>
      </c>
      <c r="AB32" s="39" t="s">
        <v>240</v>
      </c>
      <c r="AC32" s="38">
        <v>0</v>
      </c>
      <c r="AD32" s="40" t="s">
        <v>240</v>
      </c>
      <c r="AE32" s="36">
        <v>0</v>
      </c>
      <c r="AF32" s="39" t="s">
        <v>240</v>
      </c>
      <c r="AG32" s="37">
        <v>0</v>
      </c>
      <c r="AH32" s="39" t="s">
        <v>240</v>
      </c>
      <c r="AI32" s="38">
        <v>0</v>
      </c>
      <c r="AJ32" s="40" t="s">
        <v>240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0</v>
      </c>
      <c r="AS32" s="39" t="s">
        <v>240</v>
      </c>
      <c r="AT32" s="44">
        <v>0</v>
      </c>
      <c r="AU32" s="39" t="s">
        <v>240</v>
      </c>
      <c r="AV32" s="38">
        <v>0</v>
      </c>
      <c r="AW32" s="40" t="s">
        <v>240</v>
      </c>
      <c r="AX32" s="43">
        <v>0</v>
      </c>
      <c r="AY32" s="39" t="s">
        <v>240</v>
      </c>
      <c r="AZ32" s="44">
        <v>0</v>
      </c>
      <c r="BA32" s="39" t="s">
        <v>240</v>
      </c>
      <c r="BB32" s="38">
        <v>0</v>
      </c>
      <c r="BC32" s="40" t="s">
        <v>240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0</v>
      </c>
      <c r="BL32" s="39" t="s">
        <v>240</v>
      </c>
      <c r="BM32" s="44">
        <v>0</v>
      </c>
      <c r="BN32" s="39" t="s">
        <v>240</v>
      </c>
      <c r="BO32" s="38">
        <v>0</v>
      </c>
      <c r="BP32" s="40" t="s">
        <v>240</v>
      </c>
      <c r="BQ32" s="43">
        <v>0</v>
      </c>
      <c r="BR32" s="39" t="s">
        <v>240</v>
      </c>
      <c r="BS32" s="44">
        <v>0</v>
      </c>
      <c r="BT32" s="39" t="s">
        <v>240</v>
      </c>
      <c r="BU32" s="38">
        <v>0</v>
      </c>
      <c r="BV32" s="40" t="s">
        <v>240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0</v>
      </c>
      <c r="CE32" s="39" t="s">
        <v>240</v>
      </c>
      <c r="CF32" s="44">
        <v>0</v>
      </c>
      <c r="CG32" s="39" t="s">
        <v>240</v>
      </c>
      <c r="CH32" s="38">
        <v>0</v>
      </c>
      <c r="CI32" s="40" t="s">
        <v>240</v>
      </c>
      <c r="CJ32" s="42">
        <v>0</v>
      </c>
      <c r="CK32" s="29" t="str">
        <f t="shared" si="0"/>
        <v/>
      </c>
      <c r="CL32" s="37">
        <v>0</v>
      </c>
      <c r="CM32" s="29" t="str">
        <f t="shared" si="1"/>
        <v/>
      </c>
      <c r="CN32" s="30">
        <f t="shared" si="2"/>
        <v>0</v>
      </c>
      <c r="CO32" s="31" t="str">
        <f t="shared" si="3"/>
        <v/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0</v>
      </c>
      <c r="I33" s="37">
        <v>0</v>
      </c>
      <c r="J33" s="38">
        <v>0</v>
      </c>
      <c r="K33" s="157"/>
      <c r="L33" s="36">
        <v>0</v>
      </c>
      <c r="M33" s="39" t="s">
        <v>240</v>
      </c>
      <c r="N33" s="37">
        <v>0</v>
      </c>
      <c r="O33" s="39" t="s">
        <v>240</v>
      </c>
      <c r="P33" s="38">
        <v>0</v>
      </c>
      <c r="Q33" s="40" t="s">
        <v>240</v>
      </c>
      <c r="R33" s="49"/>
      <c r="S33" s="32"/>
      <c r="T33" s="33"/>
      <c r="U33" s="34" t="s">
        <v>81</v>
      </c>
      <c r="V33" s="34" t="s">
        <v>18</v>
      </c>
      <c r="W33" s="35"/>
      <c r="X33" s="35"/>
      <c r="Y33" s="36">
        <v>0</v>
      </c>
      <c r="Z33" s="39" t="s">
        <v>240</v>
      </c>
      <c r="AA33" s="37">
        <v>0</v>
      </c>
      <c r="AB33" s="39" t="s">
        <v>240</v>
      </c>
      <c r="AC33" s="38">
        <v>0</v>
      </c>
      <c r="AD33" s="40" t="s">
        <v>240</v>
      </c>
      <c r="AE33" s="36">
        <v>0</v>
      </c>
      <c r="AF33" s="39" t="s">
        <v>240</v>
      </c>
      <c r="AG33" s="37">
        <v>0</v>
      </c>
      <c r="AH33" s="39" t="s">
        <v>240</v>
      </c>
      <c r="AI33" s="38">
        <v>0</v>
      </c>
      <c r="AJ33" s="40" t="s">
        <v>240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0</v>
      </c>
      <c r="AS33" s="39" t="s">
        <v>240</v>
      </c>
      <c r="AT33" s="44">
        <v>0</v>
      </c>
      <c r="AU33" s="39" t="s">
        <v>240</v>
      </c>
      <c r="AV33" s="38">
        <v>0</v>
      </c>
      <c r="AW33" s="40" t="s">
        <v>240</v>
      </c>
      <c r="AX33" s="43">
        <v>0</v>
      </c>
      <c r="AY33" s="39" t="s">
        <v>240</v>
      </c>
      <c r="AZ33" s="44">
        <v>0</v>
      </c>
      <c r="BA33" s="39" t="s">
        <v>240</v>
      </c>
      <c r="BB33" s="38">
        <v>0</v>
      </c>
      <c r="BC33" s="40" t="s">
        <v>240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0</v>
      </c>
      <c r="BL33" s="39" t="s">
        <v>240</v>
      </c>
      <c r="BM33" s="44">
        <v>0</v>
      </c>
      <c r="BN33" s="39" t="s">
        <v>240</v>
      </c>
      <c r="BO33" s="38">
        <v>0</v>
      </c>
      <c r="BP33" s="40" t="s">
        <v>240</v>
      </c>
      <c r="BQ33" s="43">
        <v>0</v>
      </c>
      <c r="BR33" s="39" t="s">
        <v>240</v>
      </c>
      <c r="BS33" s="44">
        <v>0</v>
      </c>
      <c r="BT33" s="39" t="s">
        <v>240</v>
      </c>
      <c r="BU33" s="38">
        <v>0</v>
      </c>
      <c r="BV33" s="40" t="s">
        <v>240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0</v>
      </c>
      <c r="CE33" s="39" t="s">
        <v>240</v>
      </c>
      <c r="CF33" s="44">
        <v>0</v>
      </c>
      <c r="CG33" s="39" t="s">
        <v>240</v>
      </c>
      <c r="CH33" s="38">
        <v>0</v>
      </c>
      <c r="CI33" s="40" t="s">
        <v>240</v>
      </c>
      <c r="CJ33" s="42">
        <v>0</v>
      </c>
      <c r="CK33" s="29" t="str">
        <f t="shared" si="0"/>
        <v/>
      </c>
      <c r="CL33" s="37">
        <v>0</v>
      </c>
      <c r="CM33" s="29" t="str">
        <f t="shared" si="1"/>
        <v/>
      </c>
      <c r="CN33" s="30">
        <f t="shared" si="2"/>
        <v>0</v>
      </c>
      <c r="CO33" s="31" t="str">
        <f t="shared" si="3"/>
        <v/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9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9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36652</v>
      </c>
      <c r="I38" s="2">
        <v>35908</v>
      </c>
      <c r="J38" s="3">
        <v>100</v>
      </c>
      <c r="K38" s="159">
        <v>98</v>
      </c>
      <c r="L38" s="1">
        <v>37731</v>
      </c>
      <c r="M38" s="4">
        <v>2.9000000000000057</v>
      </c>
      <c r="N38" s="2">
        <v>36667</v>
      </c>
      <c r="O38" s="4">
        <v>2.0999999999999943</v>
      </c>
      <c r="P38" s="3">
        <v>100</v>
      </c>
      <c r="Q38" s="78">
        <v>97.2</v>
      </c>
      <c r="R38" s="55"/>
      <c r="S38" s="76"/>
      <c r="T38" s="219" t="s">
        <v>41</v>
      </c>
      <c r="U38" s="220"/>
      <c r="V38" s="220"/>
      <c r="W38" s="220"/>
      <c r="X38" s="220"/>
      <c r="Y38" s="1">
        <v>38828</v>
      </c>
      <c r="Z38" s="4">
        <v>2.9000000000000057</v>
      </c>
      <c r="AA38" s="2">
        <v>38222</v>
      </c>
      <c r="AB38" s="4">
        <v>4.2000000000000028</v>
      </c>
      <c r="AC38" s="3">
        <v>100</v>
      </c>
      <c r="AD38" s="78">
        <v>98.4</v>
      </c>
      <c r="AE38" s="1">
        <v>34979</v>
      </c>
      <c r="AF38" s="4">
        <v>-9.9000000000000057</v>
      </c>
      <c r="AG38" s="2">
        <v>34736</v>
      </c>
      <c r="AH38" s="4">
        <v>-9.0999999999999943</v>
      </c>
      <c r="AI38" s="3">
        <v>100</v>
      </c>
      <c r="AJ38" s="78">
        <v>99.3</v>
      </c>
      <c r="AL38" s="76"/>
      <c r="AM38" s="219" t="s">
        <v>41</v>
      </c>
      <c r="AN38" s="220"/>
      <c r="AO38" s="220"/>
      <c r="AP38" s="220"/>
      <c r="AQ38" s="220"/>
      <c r="AR38" s="1">
        <v>33895</v>
      </c>
      <c r="AS38" s="4">
        <v>-3.0999999999999943</v>
      </c>
      <c r="AT38" s="2">
        <v>33648</v>
      </c>
      <c r="AU38" s="4">
        <v>-3.0999999999999943</v>
      </c>
      <c r="AV38" s="3">
        <v>100</v>
      </c>
      <c r="AW38" s="78">
        <v>99.3</v>
      </c>
      <c r="AX38" s="1">
        <v>35881</v>
      </c>
      <c r="AY38" s="4">
        <v>5.9000000000000057</v>
      </c>
      <c r="AZ38" s="2">
        <v>35692</v>
      </c>
      <c r="BA38" s="4">
        <v>6.0999999999999943</v>
      </c>
      <c r="BB38" s="3">
        <v>100</v>
      </c>
      <c r="BC38" s="78">
        <v>99.5</v>
      </c>
      <c r="BE38" s="76"/>
      <c r="BF38" s="219" t="s">
        <v>41</v>
      </c>
      <c r="BG38" s="220"/>
      <c r="BH38" s="220"/>
      <c r="BI38" s="220"/>
      <c r="BJ38" s="221"/>
      <c r="BK38" s="1">
        <v>37069</v>
      </c>
      <c r="BL38" s="4">
        <v>3.2999999999999972</v>
      </c>
      <c r="BM38" s="2">
        <v>37010</v>
      </c>
      <c r="BN38" s="4">
        <v>3.7000000000000028</v>
      </c>
      <c r="BO38" s="3">
        <v>100</v>
      </c>
      <c r="BP38" s="78">
        <v>99.8</v>
      </c>
      <c r="BQ38" s="1">
        <v>39737</v>
      </c>
      <c r="BR38" s="4">
        <v>7.2000000000000028</v>
      </c>
      <c r="BS38" s="2">
        <v>39675</v>
      </c>
      <c r="BT38" s="4">
        <v>7.2000000000000028</v>
      </c>
      <c r="BU38" s="3">
        <v>100</v>
      </c>
      <c r="BV38" s="78">
        <v>99.8</v>
      </c>
      <c r="BX38" s="76"/>
      <c r="BY38" s="219" t="s">
        <v>41</v>
      </c>
      <c r="BZ38" s="220"/>
      <c r="CA38" s="220"/>
      <c r="CB38" s="220"/>
      <c r="CC38" s="221"/>
      <c r="CD38" s="1">
        <v>37638</v>
      </c>
      <c r="CE38" s="4">
        <v>-5.2999999999999972</v>
      </c>
      <c r="CF38" s="2">
        <v>37575</v>
      </c>
      <c r="CG38" s="4">
        <v>-5.2999999999999972</v>
      </c>
      <c r="CH38" s="3">
        <v>100</v>
      </c>
      <c r="CI38" s="78">
        <v>99.8</v>
      </c>
      <c r="CJ38" s="79">
        <v>42008</v>
      </c>
      <c r="CK38" s="101">
        <f t="shared" si="0"/>
        <v>11.599999999999994</v>
      </c>
      <c r="CL38" s="2">
        <v>41941</v>
      </c>
      <c r="CM38" s="101">
        <f t="shared" si="1"/>
        <v>11.599999999999994</v>
      </c>
      <c r="CN38" s="81">
        <f t="shared" si="2"/>
        <v>100</v>
      </c>
      <c r="CO38" s="82">
        <f t="shared" si="3"/>
        <v>99.8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5990</v>
      </c>
      <c r="I39" s="2">
        <v>5406</v>
      </c>
      <c r="J39" s="3"/>
      <c r="K39" s="159">
        <v>90.3</v>
      </c>
      <c r="L39" s="1">
        <v>4255</v>
      </c>
      <c r="M39" s="4">
        <v>-29</v>
      </c>
      <c r="N39" s="2">
        <v>3659</v>
      </c>
      <c r="O39" s="4">
        <v>-32.299999999999997</v>
      </c>
      <c r="P39" s="3"/>
      <c r="Q39" s="78">
        <v>86</v>
      </c>
      <c r="R39" s="55"/>
      <c r="S39" s="86" t="s">
        <v>42</v>
      </c>
      <c r="T39" s="87"/>
      <c r="U39" s="88"/>
      <c r="V39" s="88"/>
      <c r="W39" s="89"/>
      <c r="X39" s="89"/>
      <c r="Y39" s="1">
        <v>5063</v>
      </c>
      <c r="Z39" s="4">
        <v>19</v>
      </c>
      <c r="AA39" s="2">
        <v>4907</v>
      </c>
      <c r="AB39" s="4">
        <v>34.099999999999994</v>
      </c>
      <c r="AC39" s="3"/>
      <c r="AD39" s="78">
        <v>96.9</v>
      </c>
      <c r="AE39" s="1">
        <v>5272</v>
      </c>
      <c r="AF39" s="4">
        <v>4.0999999999999943</v>
      </c>
      <c r="AG39" s="2">
        <v>5240</v>
      </c>
      <c r="AH39" s="4">
        <v>6.7999999999999972</v>
      </c>
      <c r="AI39" s="3"/>
      <c r="AJ39" s="78">
        <v>99.4</v>
      </c>
      <c r="AL39" s="86" t="s">
        <v>42</v>
      </c>
      <c r="AM39" s="87"/>
      <c r="AN39" s="88"/>
      <c r="AO39" s="88"/>
      <c r="AP39" s="89"/>
      <c r="AQ39" s="89"/>
      <c r="AR39" s="90">
        <v>5002</v>
      </c>
      <c r="AS39" s="4">
        <v>-5.0999999999999943</v>
      </c>
      <c r="AT39" s="91">
        <v>4964</v>
      </c>
      <c r="AU39" s="4">
        <v>-5.2999999999999972</v>
      </c>
      <c r="AV39" s="3"/>
      <c r="AW39" s="78">
        <v>99.2</v>
      </c>
      <c r="AX39" s="90">
        <v>6265</v>
      </c>
      <c r="AY39" s="4">
        <v>25.200000000000003</v>
      </c>
      <c r="AZ39" s="91">
        <v>6172</v>
      </c>
      <c r="BA39" s="4">
        <v>24.299999999999997</v>
      </c>
      <c r="BB39" s="3"/>
      <c r="BC39" s="78">
        <v>98.5</v>
      </c>
      <c r="BE39" s="76" t="s">
        <v>42</v>
      </c>
      <c r="BF39" s="77"/>
      <c r="BG39" s="83"/>
      <c r="BH39" s="83"/>
      <c r="BI39" s="84"/>
      <c r="BJ39" s="85"/>
      <c r="BK39" s="90">
        <v>6286</v>
      </c>
      <c r="BL39" s="4">
        <v>0.29999999999999716</v>
      </c>
      <c r="BM39" s="91">
        <v>6286</v>
      </c>
      <c r="BN39" s="4">
        <v>1.7999999999999972</v>
      </c>
      <c r="BO39" s="3"/>
      <c r="BP39" s="78">
        <v>100</v>
      </c>
      <c r="BQ39" s="90">
        <v>5055</v>
      </c>
      <c r="BR39" s="4">
        <v>-19.599999999999994</v>
      </c>
      <c r="BS39" s="91">
        <v>5055</v>
      </c>
      <c r="BT39" s="4">
        <v>-19.599999999999994</v>
      </c>
      <c r="BU39" s="3"/>
      <c r="BV39" s="78">
        <v>100</v>
      </c>
      <c r="BX39" s="76" t="s">
        <v>42</v>
      </c>
      <c r="BY39" s="77"/>
      <c r="BZ39" s="83"/>
      <c r="CA39" s="83"/>
      <c r="CB39" s="84"/>
      <c r="CC39" s="85"/>
      <c r="CD39" s="90">
        <v>4280</v>
      </c>
      <c r="CE39" s="4">
        <v>-15.299999999999997</v>
      </c>
      <c r="CF39" s="91">
        <v>4273</v>
      </c>
      <c r="CG39" s="4">
        <v>-15.5</v>
      </c>
      <c r="CH39" s="3"/>
      <c r="CI39" s="78">
        <v>99.8</v>
      </c>
      <c r="CJ39" s="79">
        <v>4590</v>
      </c>
      <c r="CK39" s="101">
        <f t="shared" si="0"/>
        <v>7.2000000000000028</v>
      </c>
      <c r="CL39" s="2">
        <v>4590</v>
      </c>
      <c r="CM39" s="101">
        <f t="shared" si="1"/>
        <v>7.4000000000000057</v>
      </c>
      <c r="CN39" s="81"/>
      <c r="CO39" s="82">
        <f t="shared" si="3"/>
        <v>100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59"/>
      <c r="L40" s="1">
        <v>0</v>
      </c>
      <c r="M40" s="4" t="s">
        <v>240</v>
      </c>
      <c r="N40" s="2">
        <v>0</v>
      </c>
      <c r="O40" s="4" t="s">
        <v>240</v>
      </c>
      <c r="P40" s="3"/>
      <c r="Q40" s="78" t="s">
        <v>240</v>
      </c>
      <c r="R40" s="55"/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3"/>
      <c r="AD40" s="78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8" t="s">
        <v>240</v>
      </c>
      <c r="AL40" s="76" t="s">
        <v>43</v>
      </c>
      <c r="AM40" s="77"/>
      <c r="AN40" s="83"/>
      <c r="AO40" s="83"/>
      <c r="AP40" s="84"/>
      <c r="AQ40" s="84"/>
      <c r="AR40" s="90">
        <v>0</v>
      </c>
      <c r="AS40" s="4" t="s">
        <v>240</v>
      </c>
      <c r="AT40" s="91">
        <v>0</v>
      </c>
      <c r="AU40" s="4" t="s">
        <v>240</v>
      </c>
      <c r="AV40" s="3"/>
      <c r="AW40" s="78" t="s">
        <v>240</v>
      </c>
      <c r="AX40" s="90">
        <v>0</v>
      </c>
      <c r="AY40" s="4" t="s">
        <v>240</v>
      </c>
      <c r="AZ40" s="91">
        <v>0</v>
      </c>
      <c r="BA40" s="4" t="s">
        <v>240</v>
      </c>
      <c r="BB40" s="3"/>
      <c r="BC40" s="78" t="s">
        <v>240</v>
      </c>
      <c r="BE40" s="76" t="s">
        <v>43</v>
      </c>
      <c r="BF40" s="77"/>
      <c r="BG40" s="83"/>
      <c r="BH40" s="83"/>
      <c r="BI40" s="84"/>
      <c r="BJ40" s="85"/>
      <c r="BK40" s="90">
        <v>0</v>
      </c>
      <c r="BL40" s="4" t="s">
        <v>240</v>
      </c>
      <c r="BM40" s="91">
        <v>0</v>
      </c>
      <c r="BN40" s="4" t="s">
        <v>240</v>
      </c>
      <c r="BO40" s="3"/>
      <c r="BP40" s="78" t="s">
        <v>240</v>
      </c>
      <c r="BQ40" s="90">
        <v>0</v>
      </c>
      <c r="BR40" s="4" t="s">
        <v>240</v>
      </c>
      <c r="BS40" s="91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90">
        <v>0</v>
      </c>
      <c r="CE40" s="4" t="s">
        <v>240</v>
      </c>
      <c r="CF40" s="91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15807</v>
      </c>
      <c r="I41" s="2">
        <v>15128</v>
      </c>
      <c r="J41" s="3">
        <v>42.1</v>
      </c>
      <c r="K41" s="159">
        <v>95.7</v>
      </c>
      <c r="L41" s="1">
        <v>16540</v>
      </c>
      <c r="M41" s="4">
        <v>4.5999999999999943</v>
      </c>
      <c r="N41" s="2">
        <v>15605</v>
      </c>
      <c r="O41" s="4">
        <v>3.2000000000000028</v>
      </c>
      <c r="P41" s="3">
        <v>42.6</v>
      </c>
      <c r="Q41" s="78">
        <v>94.3</v>
      </c>
      <c r="S41" s="216" t="s">
        <v>44</v>
      </c>
      <c r="T41" s="217"/>
      <c r="U41" s="217"/>
      <c r="V41" s="217"/>
      <c r="W41" s="217"/>
      <c r="X41" s="217"/>
      <c r="Y41" s="1">
        <v>17992</v>
      </c>
      <c r="Z41" s="4">
        <v>8.7999999999999972</v>
      </c>
      <c r="AA41" s="2">
        <v>17441</v>
      </c>
      <c r="AB41" s="4">
        <v>11.799999999999997</v>
      </c>
      <c r="AC41" s="3">
        <v>45.6</v>
      </c>
      <c r="AD41" s="78">
        <v>96.9</v>
      </c>
      <c r="AE41" s="1">
        <v>15991</v>
      </c>
      <c r="AF41" s="4">
        <v>-11.099999999999994</v>
      </c>
      <c r="AG41" s="2">
        <v>15792</v>
      </c>
      <c r="AH41" s="4">
        <v>-9.5</v>
      </c>
      <c r="AI41" s="3">
        <v>45.5</v>
      </c>
      <c r="AJ41" s="78">
        <v>98.8</v>
      </c>
      <c r="AL41" s="216" t="s">
        <v>44</v>
      </c>
      <c r="AM41" s="217"/>
      <c r="AN41" s="217"/>
      <c r="AO41" s="217"/>
      <c r="AP41" s="217"/>
      <c r="AQ41" s="217"/>
      <c r="AR41" s="1">
        <v>15159</v>
      </c>
      <c r="AS41" s="4">
        <v>-5.2000000000000028</v>
      </c>
      <c r="AT41" s="2">
        <v>14960</v>
      </c>
      <c r="AU41" s="4">
        <v>-5.2999999999999972</v>
      </c>
      <c r="AV41" s="3">
        <v>44.5</v>
      </c>
      <c r="AW41" s="78">
        <v>98.7</v>
      </c>
      <c r="AX41" s="1">
        <v>16402</v>
      </c>
      <c r="AY41" s="4">
        <v>8.2000000000000028</v>
      </c>
      <c r="AZ41" s="2">
        <v>16270</v>
      </c>
      <c r="BA41" s="4">
        <v>8.7999999999999972</v>
      </c>
      <c r="BB41" s="3">
        <v>45.6</v>
      </c>
      <c r="BC41" s="78">
        <v>99.2</v>
      </c>
      <c r="BE41" s="216" t="s">
        <v>44</v>
      </c>
      <c r="BF41" s="217"/>
      <c r="BG41" s="217"/>
      <c r="BH41" s="217"/>
      <c r="BI41" s="217"/>
      <c r="BJ41" s="218"/>
      <c r="BK41" s="1">
        <v>16591</v>
      </c>
      <c r="BL41" s="4">
        <v>1.2000000000000028</v>
      </c>
      <c r="BM41" s="2">
        <v>16591</v>
      </c>
      <c r="BN41" s="4">
        <v>2</v>
      </c>
      <c r="BO41" s="3">
        <v>44.8</v>
      </c>
      <c r="BP41" s="78">
        <v>100</v>
      </c>
      <c r="BQ41" s="1">
        <v>17025</v>
      </c>
      <c r="BR41" s="4">
        <v>2.5999999999999943</v>
      </c>
      <c r="BS41" s="2">
        <v>17025</v>
      </c>
      <c r="BT41" s="4">
        <v>2.5999999999999943</v>
      </c>
      <c r="BU41" s="3">
        <v>42.9</v>
      </c>
      <c r="BV41" s="78">
        <v>100</v>
      </c>
      <c r="BX41" s="216" t="s">
        <v>44</v>
      </c>
      <c r="BY41" s="217"/>
      <c r="BZ41" s="217"/>
      <c r="CA41" s="217"/>
      <c r="CB41" s="217"/>
      <c r="CC41" s="218"/>
      <c r="CD41" s="1">
        <v>15734</v>
      </c>
      <c r="CE41" s="4">
        <v>-7.5999999999999943</v>
      </c>
      <c r="CF41" s="2">
        <v>15734</v>
      </c>
      <c r="CG41" s="4">
        <v>-7.5999999999999943</v>
      </c>
      <c r="CH41" s="3">
        <v>41.9</v>
      </c>
      <c r="CI41" s="78">
        <v>100</v>
      </c>
      <c r="CJ41" s="79">
        <v>16735</v>
      </c>
      <c r="CK41" s="101">
        <f t="shared" si="0"/>
        <v>6.4000000000000057</v>
      </c>
      <c r="CL41" s="2">
        <v>16735</v>
      </c>
      <c r="CM41" s="101">
        <f t="shared" si="1"/>
        <v>6.4000000000000057</v>
      </c>
      <c r="CN41" s="81">
        <f t="shared" si="2"/>
        <v>39.9</v>
      </c>
      <c r="CO41" s="82">
        <f t="shared" si="3"/>
        <v>100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2113</v>
      </c>
      <c r="I42" s="2">
        <v>2113</v>
      </c>
      <c r="J42" s="3">
        <v>5.9</v>
      </c>
      <c r="K42" s="159">
        <v>100</v>
      </c>
      <c r="L42" s="1">
        <v>3497</v>
      </c>
      <c r="M42" s="4">
        <v>65.5</v>
      </c>
      <c r="N42" s="2">
        <v>3497</v>
      </c>
      <c r="O42" s="4">
        <v>65.5</v>
      </c>
      <c r="P42" s="3">
        <v>9.5</v>
      </c>
      <c r="Q42" s="78">
        <v>100</v>
      </c>
      <c r="S42" s="216" t="s">
        <v>45</v>
      </c>
      <c r="T42" s="217"/>
      <c r="U42" s="217"/>
      <c r="V42" s="217"/>
      <c r="W42" s="217"/>
      <c r="X42" s="217"/>
      <c r="Y42" s="1">
        <v>2334</v>
      </c>
      <c r="Z42" s="4">
        <v>-33.299999999999997</v>
      </c>
      <c r="AA42" s="2">
        <v>2334</v>
      </c>
      <c r="AB42" s="4">
        <v>-33.299999999999997</v>
      </c>
      <c r="AC42" s="3">
        <v>6.1</v>
      </c>
      <c r="AD42" s="78">
        <v>100</v>
      </c>
      <c r="AE42" s="1">
        <v>1756</v>
      </c>
      <c r="AF42" s="4">
        <v>-24.799999999999997</v>
      </c>
      <c r="AG42" s="2">
        <v>1756</v>
      </c>
      <c r="AH42" s="4">
        <v>-24.799999999999997</v>
      </c>
      <c r="AI42" s="3">
        <v>5.0999999999999996</v>
      </c>
      <c r="AJ42" s="78">
        <v>100</v>
      </c>
      <c r="AL42" s="216" t="s">
        <v>45</v>
      </c>
      <c r="AM42" s="217"/>
      <c r="AN42" s="217"/>
      <c r="AO42" s="217"/>
      <c r="AP42" s="217"/>
      <c r="AQ42" s="217"/>
      <c r="AR42" s="1">
        <v>2143</v>
      </c>
      <c r="AS42" s="4">
        <v>22</v>
      </c>
      <c r="AT42" s="2">
        <v>2143</v>
      </c>
      <c r="AU42" s="4">
        <v>22</v>
      </c>
      <c r="AV42" s="3">
        <v>6.4</v>
      </c>
      <c r="AW42" s="78">
        <v>100</v>
      </c>
      <c r="AX42" s="1">
        <v>2310</v>
      </c>
      <c r="AY42" s="4">
        <v>7.7999999999999972</v>
      </c>
      <c r="AZ42" s="2">
        <v>2310</v>
      </c>
      <c r="BA42" s="4">
        <v>7.7999999999999972</v>
      </c>
      <c r="BB42" s="3">
        <v>6.5</v>
      </c>
      <c r="BC42" s="78">
        <v>100</v>
      </c>
      <c r="BE42" s="216" t="s">
        <v>45</v>
      </c>
      <c r="BF42" s="217"/>
      <c r="BG42" s="217"/>
      <c r="BH42" s="217"/>
      <c r="BI42" s="217"/>
      <c r="BJ42" s="218"/>
      <c r="BK42" s="1">
        <v>2827</v>
      </c>
      <c r="BL42" s="4">
        <v>22.400000000000006</v>
      </c>
      <c r="BM42" s="2">
        <v>2827</v>
      </c>
      <c r="BN42" s="4">
        <v>22.400000000000006</v>
      </c>
      <c r="BO42" s="3">
        <v>7.6</v>
      </c>
      <c r="BP42" s="78">
        <v>100</v>
      </c>
      <c r="BQ42" s="1">
        <v>3561</v>
      </c>
      <c r="BR42" s="4">
        <v>26</v>
      </c>
      <c r="BS42" s="2">
        <v>3561</v>
      </c>
      <c r="BT42" s="4">
        <v>26</v>
      </c>
      <c r="BU42" s="3">
        <v>9</v>
      </c>
      <c r="BV42" s="78">
        <v>100</v>
      </c>
      <c r="BX42" s="216" t="s">
        <v>45</v>
      </c>
      <c r="BY42" s="217"/>
      <c r="BZ42" s="217"/>
      <c r="CA42" s="217"/>
      <c r="CB42" s="217"/>
      <c r="CC42" s="218"/>
      <c r="CD42" s="1">
        <v>2187</v>
      </c>
      <c r="CE42" s="4">
        <v>-38.6</v>
      </c>
      <c r="CF42" s="2">
        <v>2187</v>
      </c>
      <c r="CG42" s="4">
        <v>-38.6</v>
      </c>
      <c r="CH42" s="3">
        <v>5.8</v>
      </c>
      <c r="CI42" s="78">
        <v>100</v>
      </c>
      <c r="CJ42" s="79">
        <v>2627</v>
      </c>
      <c r="CK42" s="101">
        <f t="shared" si="0"/>
        <v>20.099999999999994</v>
      </c>
      <c r="CL42" s="2">
        <v>2627</v>
      </c>
      <c r="CM42" s="101">
        <f t="shared" si="1"/>
        <v>20.099999999999994</v>
      </c>
      <c r="CN42" s="81">
        <f t="shared" si="2"/>
        <v>6.3</v>
      </c>
      <c r="CO42" s="82">
        <f t="shared" si="3"/>
        <v>100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>
    <tabColor rgb="FFFFFF00"/>
  </sheetPr>
  <dimension ref="A1:CO42"/>
  <sheetViews>
    <sheetView view="pageBreakPreview" topLeftCell="BM1" zoomScale="85" zoomScaleNormal="100" zoomScaleSheetLayoutView="85" workbookViewId="0">
      <selection activeCell="CM32" sqref="CM32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189</v>
      </c>
      <c r="C1" s="198"/>
      <c r="D1" s="198"/>
      <c r="E1" s="198"/>
      <c r="F1" s="198"/>
      <c r="K1" s="7"/>
      <c r="Q1" s="7" t="s">
        <v>174</v>
      </c>
      <c r="S1" s="197" t="s">
        <v>189</v>
      </c>
      <c r="T1" s="198"/>
      <c r="U1" s="198"/>
      <c r="V1" s="198"/>
      <c r="W1" s="198"/>
      <c r="AJ1" s="7" t="s">
        <v>174</v>
      </c>
      <c r="AL1" s="197" t="s">
        <v>189</v>
      </c>
      <c r="AM1" s="198"/>
      <c r="AN1" s="198"/>
      <c r="AO1" s="198"/>
      <c r="AP1" s="198"/>
      <c r="AW1" s="7"/>
      <c r="BC1" s="7" t="s">
        <v>174</v>
      </c>
      <c r="BE1" s="197" t="s">
        <v>189</v>
      </c>
      <c r="BF1" s="198"/>
      <c r="BG1" s="198"/>
      <c r="BH1" s="198"/>
      <c r="BI1" s="198"/>
      <c r="BV1" s="7" t="s">
        <v>174</v>
      </c>
      <c r="BX1" s="197" t="s">
        <v>189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1"/>
      <c r="N3" s="194" t="s">
        <v>2</v>
      </c>
      <c r="O3" s="11"/>
      <c r="P3" s="10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11"/>
      <c r="AA3" s="194" t="s">
        <v>2</v>
      </c>
      <c r="AB3" s="11"/>
      <c r="AC3" s="10"/>
      <c r="AD3" s="192" t="s">
        <v>3</v>
      </c>
      <c r="AE3" s="208" t="s">
        <v>1</v>
      </c>
      <c r="AF3" s="10"/>
      <c r="AG3" s="194" t="s">
        <v>2</v>
      </c>
      <c r="AH3" s="11"/>
      <c r="AI3" s="10"/>
      <c r="AJ3" s="192" t="s">
        <v>3</v>
      </c>
      <c r="AL3" s="204"/>
      <c r="AM3" s="205"/>
      <c r="AN3" s="205"/>
      <c r="AO3" s="205"/>
      <c r="AP3" s="205"/>
      <c r="AQ3" s="227"/>
      <c r="AR3" s="208" t="s">
        <v>1</v>
      </c>
      <c r="AS3" s="11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1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11"/>
      <c r="BM3" s="194" t="s">
        <v>2</v>
      </c>
      <c r="BN3" s="11"/>
      <c r="BO3" s="10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3"/>
      <c r="CF3" s="239" t="s">
        <v>2</v>
      </c>
      <c r="CG3" s="14"/>
      <c r="CH3" s="14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208</v>
      </c>
      <c r="C5" s="224" t="s">
        <v>4</v>
      </c>
      <c r="D5" s="225"/>
      <c r="E5" s="225"/>
      <c r="F5" s="225"/>
      <c r="G5" s="225"/>
      <c r="H5" s="23">
        <v>446402</v>
      </c>
      <c r="I5" s="24">
        <v>438846</v>
      </c>
      <c r="J5" s="25">
        <v>100</v>
      </c>
      <c r="K5" s="156">
        <v>98.3</v>
      </c>
      <c r="L5" s="23">
        <v>470000</v>
      </c>
      <c r="M5" s="26">
        <v>5.2999999999999972</v>
      </c>
      <c r="N5" s="24">
        <v>463849</v>
      </c>
      <c r="O5" s="26">
        <v>5.7000000000000028</v>
      </c>
      <c r="P5" s="25">
        <v>100</v>
      </c>
      <c r="Q5" s="27">
        <v>98.7</v>
      </c>
      <c r="S5" s="22" t="s">
        <v>202</v>
      </c>
      <c r="T5" s="224" t="s">
        <v>4</v>
      </c>
      <c r="U5" s="225"/>
      <c r="V5" s="225"/>
      <c r="W5" s="225"/>
      <c r="X5" s="225"/>
      <c r="Y5" s="23">
        <v>477444</v>
      </c>
      <c r="Z5" s="26">
        <v>1.5999999999999943</v>
      </c>
      <c r="AA5" s="24">
        <v>472191</v>
      </c>
      <c r="AB5" s="26">
        <v>1.7999999999999972</v>
      </c>
      <c r="AC5" s="25">
        <v>100</v>
      </c>
      <c r="AD5" s="27">
        <v>98.9</v>
      </c>
      <c r="AE5" s="23">
        <v>472925</v>
      </c>
      <c r="AF5" s="26">
        <v>-0.90000000000000568</v>
      </c>
      <c r="AG5" s="24">
        <v>467569</v>
      </c>
      <c r="AH5" s="26">
        <v>-1</v>
      </c>
      <c r="AI5" s="25">
        <v>100</v>
      </c>
      <c r="AJ5" s="27">
        <v>98.9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469002</v>
      </c>
      <c r="AS5" s="26">
        <v>-0.79999999999999716</v>
      </c>
      <c r="AT5" s="24">
        <v>464694</v>
      </c>
      <c r="AU5" s="26">
        <v>-0.59999999999999432</v>
      </c>
      <c r="AV5" s="25">
        <v>100</v>
      </c>
      <c r="AW5" s="27">
        <v>99.1</v>
      </c>
      <c r="AX5" s="23">
        <v>473911</v>
      </c>
      <c r="AY5" s="26">
        <v>1</v>
      </c>
      <c r="AZ5" s="24">
        <v>468448</v>
      </c>
      <c r="BA5" s="26">
        <v>0.79999999999999716</v>
      </c>
      <c r="BB5" s="25">
        <v>100</v>
      </c>
      <c r="BC5" s="27">
        <v>98.8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503801</v>
      </c>
      <c r="BL5" s="26">
        <v>6.2999999999999972</v>
      </c>
      <c r="BM5" s="24">
        <v>497373</v>
      </c>
      <c r="BN5" s="26">
        <v>6.2000000000000028</v>
      </c>
      <c r="BO5" s="25">
        <v>100</v>
      </c>
      <c r="BP5" s="27">
        <v>98.7</v>
      </c>
      <c r="BQ5" s="23">
        <v>500549</v>
      </c>
      <c r="BR5" s="26">
        <v>-0.59999999999999432</v>
      </c>
      <c r="BS5" s="24">
        <v>494615</v>
      </c>
      <c r="BT5" s="26">
        <v>-0.59999999999999432</v>
      </c>
      <c r="BU5" s="25">
        <v>100</v>
      </c>
      <c r="BV5" s="27">
        <v>98.8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508526</v>
      </c>
      <c r="CE5" s="26">
        <v>1.5999999999999943</v>
      </c>
      <c r="CF5" s="24">
        <v>503069</v>
      </c>
      <c r="CG5" s="26">
        <v>1.7000000000000028</v>
      </c>
      <c r="CH5" s="25">
        <v>100</v>
      </c>
      <c r="CI5" s="27">
        <v>98.9</v>
      </c>
      <c r="CJ5" s="23">
        <v>511809</v>
      </c>
      <c r="CK5" s="108">
        <f>IF(AND(CD5=0,CJ5=0),"",IF(AND(CD5&gt;0,CJ5=0),"皆減",IF(AND(CD5=0,CJ5&gt;0),"皆増",ROUND(CJ5/CD5*100,1)-100)))</f>
        <v>0.59999999999999432</v>
      </c>
      <c r="CL5" s="24">
        <v>500773</v>
      </c>
      <c r="CM5" s="108">
        <f>IF(AND(CF5=0,CL5=0),"",IF(AND(CF5&gt;0,CL5=0),"皆減",IF(AND(CF5=0,CL5&gt;0),"皆増",ROUND(CL5/CF5*100,1)-100)))</f>
        <v>-0.5</v>
      </c>
      <c r="CN5" s="30">
        <f>ROUND(CL5/CL$38*100,1)</f>
        <v>100</v>
      </c>
      <c r="CO5" s="31">
        <f>IF(OR(CK5="",CK5="皆減"),"",ROUND(CL5/CJ5*100,1))</f>
        <v>97.8</v>
      </c>
    </row>
    <row r="6" spans="1:93" x14ac:dyDescent="0.15">
      <c r="A6" s="5"/>
      <c r="B6" s="32"/>
      <c r="C6" s="33" t="s">
        <v>209</v>
      </c>
      <c r="D6" s="34" t="s">
        <v>6</v>
      </c>
      <c r="E6" s="34"/>
      <c r="F6" s="35"/>
      <c r="G6" s="35"/>
      <c r="H6" s="36">
        <v>446402</v>
      </c>
      <c r="I6" s="37">
        <v>438846</v>
      </c>
      <c r="J6" s="38">
        <v>100</v>
      </c>
      <c r="K6" s="157">
        <v>98.3</v>
      </c>
      <c r="L6" s="36">
        <v>470000</v>
      </c>
      <c r="M6" s="39">
        <v>5.2999999999999972</v>
      </c>
      <c r="N6" s="37">
        <v>463849</v>
      </c>
      <c r="O6" s="39">
        <v>5.7000000000000028</v>
      </c>
      <c r="P6" s="38">
        <v>100</v>
      </c>
      <c r="Q6" s="40">
        <v>98.7</v>
      </c>
      <c r="S6" s="32"/>
      <c r="T6" s="33" t="s">
        <v>46</v>
      </c>
      <c r="U6" s="34" t="s">
        <v>6</v>
      </c>
      <c r="V6" s="34"/>
      <c r="W6" s="35"/>
      <c r="X6" s="35"/>
      <c r="Y6" s="36">
        <v>477444</v>
      </c>
      <c r="Z6" s="39">
        <v>1.5999999999999943</v>
      </c>
      <c r="AA6" s="37">
        <v>472191</v>
      </c>
      <c r="AB6" s="39">
        <v>1.7999999999999972</v>
      </c>
      <c r="AC6" s="38">
        <v>100</v>
      </c>
      <c r="AD6" s="40">
        <v>98.9</v>
      </c>
      <c r="AE6" s="36">
        <v>472925</v>
      </c>
      <c r="AF6" s="39">
        <v>-0.90000000000000568</v>
      </c>
      <c r="AG6" s="37">
        <v>467569</v>
      </c>
      <c r="AH6" s="39">
        <v>-1</v>
      </c>
      <c r="AI6" s="38">
        <v>100</v>
      </c>
      <c r="AJ6" s="40">
        <v>98.9</v>
      </c>
      <c r="AL6" s="32"/>
      <c r="AM6" s="33" t="s">
        <v>46</v>
      </c>
      <c r="AN6" s="34" t="s">
        <v>6</v>
      </c>
      <c r="AO6" s="34"/>
      <c r="AP6" s="35"/>
      <c r="AQ6" s="35"/>
      <c r="AR6" s="36">
        <v>469002</v>
      </c>
      <c r="AS6" s="39">
        <v>-0.79999999999999716</v>
      </c>
      <c r="AT6" s="37">
        <v>464694</v>
      </c>
      <c r="AU6" s="39">
        <v>-0.59999999999999432</v>
      </c>
      <c r="AV6" s="38">
        <v>100</v>
      </c>
      <c r="AW6" s="40">
        <v>99.1</v>
      </c>
      <c r="AX6" s="36">
        <v>473911</v>
      </c>
      <c r="AY6" s="39">
        <v>1</v>
      </c>
      <c r="AZ6" s="37">
        <v>468448</v>
      </c>
      <c r="BA6" s="39">
        <v>0.79999999999999716</v>
      </c>
      <c r="BB6" s="38">
        <v>100</v>
      </c>
      <c r="BC6" s="40">
        <v>98.8</v>
      </c>
      <c r="BE6" s="32"/>
      <c r="BF6" s="33" t="s">
        <v>46</v>
      </c>
      <c r="BG6" s="34" t="s">
        <v>6</v>
      </c>
      <c r="BH6" s="34"/>
      <c r="BI6" s="35"/>
      <c r="BJ6" s="41"/>
      <c r="BK6" s="36">
        <v>503801</v>
      </c>
      <c r="BL6" s="39">
        <v>6.2999999999999972</v>
      </c>
      <c r="BM6" s="37">
        <v>497373</v>
      </c>
      <c r="BN6" s="39">
        <v>6.2000000000000028</v>
      </c>
      <c r="BO6" s="38">
        <v>100</v>
      </c>
      <c r="BP6" s="40">
        <v>98.7</v>
      </c>
      <c r="BQ6" s="36">
        <v>500549</v>
      </c>
      <c r="BR6" s="39">
        <v>-0.59999999999999432</v>
      </c>
      <c r="BS6" s="37">
        <v>494615</v>
      </c>
      <c r="BT6" s="39">
        <v>-0.59999999999999432</v>
      </c>
      <c r="BU6" s="38">
        <v>100</v>
      </c>
      <c r="BV6" s="40">
        <v>98.8</v>
      </c>
      <c r="BX6" s="32"/>
      <c r="BY6" s="33" t="s">
        <v>46</v>
      </c>
      <c r="BZ6" s="34" t="s">
        <v>6</v>
      </c>
      <c r="CA6" s="34"/>
      <c r="CB6" s="35"/>
      <c r="CC6" s="41"/>
      <c r="CD6" s="36">
        <v>508526</v>
      </c>
      <c r="CE6" s="39">
        <v>1.5999999999999943</v>
      </c>
      <c r="CF6" s="37">
        <v>503069</v>
      </c>
      <c r="CG6" s="39">
        <v>1.7000000000000028</v>
      </c>
      <c r="CH6" s="38">
        <v>100</v>
      </c>
      <c r="CI6" s="40">
        <v>98.9</v>
      </c>
      <c r="CJ6" s="42">
        <v>511809</v>
      </c>
      <c r="CK6" s="108">
        <f t="shared" ref="CK6:CK42" si="0">IF(AND(CD6=0,CJ6=0),"",IF(AND(CD6&gt;0,CJ6=0),"皆減",IF(AND(CD6=0,CJ6&gt;0),"皆増",ROUND(CJ6/CD6*100,1)-100)))</f>
        <v>0.59999999999999432</v>
      </c>
      <c r="CL6" s="37">
        <v>500773</v>
      </c>
      <c r="CM6" s="108">
        <f t="shared" ref="CM6:CM42" si="1">IF(AND(CF6=0,CL6=0),"",IF(AND(CF6&gt;0,CL6=0),"皆減",IF(AND(CF6=0,CL6&gt;0),"皆増",ROUND(CL6/CF6*100,1)-100)))</f>
        <v>-0.5</v>
      </c>
      <c r="CN6" s="30">
        <f t="shared" ref="CN6:CN42" si="2">ROUND(CL6/CL$38*100,1)</f>
        <v>100</v>
      </c>
      <c r="CO6" s="31">
        <f t="shared" ref="CO6:CO42" si="3">IF(OR(CK6="",CK6="皆減"),"",ROUND(CL6/CJ6*100,1))</f>
        <v>97.8</v>
      </c>
    </row>
    <row r="7" spans="1:93" x14ac:dyDescent="0.15">
      <c r="A7" s="5"/>
      <c r="B7" s="32"/>
      <c r="C7" s="33"/>
      <c r="D7" s="34" t="s">
        <v>210</v>
      </c>
      <c r="E7" s="34" t="s">
        <v>7</v>
      </c>
      <c r="F7" s="35"/>
      <c r="G7" s="35"/>
      <c r="H7" s="36">
        <v>270657</v>
      </c>
      <c r="I7" s="37">
        <v>265517</v>
      </c>
      <c r="J7" s="38">
        <v>60.5</v>
      </c>
      <c r="K7" s="157">
        <v>98.1</v>
      </c>
      <c r="L7" s="36">
        <v>286783</v>
      </c>
      <c r="M7" s="39">
        <v>6</v>
      </c>
      <c r="N7" s="37">
        <v>282775</v>
      </c>
      <c r="O7" s="39">
        <v>6.5</v>
      </c>
      <c r="P7" s="38">
        <v>61</v>
      </c>
      <c r="Q7" s="40">
        <v>98.6</v>
      </c>
      <c r="S7" s="32"/>
      <c r="T7" s="33"/>
      <c r="U7" s="34" t="s">
        <v>47</v>
      </c>
      <c r="V7" s="34" t="s">
        <v>7</v>
      </c>
      <c r="W7" s="35"/>
      <c r="X7" s="35"/>
      <c r="Y7" s="36">
        <v>289645</v>
      </c>
      <c r="Z7" s="39">
        <v>1</v>
      </c>
      <c r="AA7" s="37">
        <v>286049</v>
      </c>
      <c r="AB7" s="39">
        <v>1.2000000000000028</v>
      </c>
      <c r="AC7" s="38">
        <v>60.6</v>
      </c>
      <c r="AD7" s="40">
        <v>98.8</v>
      </c>
      <c r="AE7" s="36">
        <v>283267</v>
      </c>
      <c r="AF7" s="39">
        <v>-2.2000000000000028</v>
      </c>
      <c r="AG7" s="37">
        <v>279897</v>
      </c>
      <c r="AH7" s="39">
        <v>-2.2000000000000028</v>
      </c>
      <c r="AI7" s="38">
        <v>59.9</v>
      </c>
      <c r="AJ7" s="40">
        <v>98.8</v>
      </c>
      <c r="AL7" s="32"/>
      <c r="AM7" s="33"/>
      <c r="AN7" s="34" t="s">
        <v>47</v>
      </c>
      <c r="AO7" s="34" t="s">
        <v>7</v>
      </c>
      <c r="AP7" s="35"/>
      <c r="AQ7" s="35"/>
      <c r="AR7" s="36">
        <v>289325</v>
      </c>
      <c r="AS7" s="39">
        <v>2.0999999999999943</v>
      </c>
      <c r="AT7" s="37">
        <v>286456</v>
      </c>
      <c r="AU7" s="39">
        <v>2.2999999999999972</v>
      </c>
      <c r="AV7" s="38">
        <v>61.6</v>
      </c>
      <c r="AW7" s="40">
        <v>99</v>
      </c>
      <c r="AX7" s="36">
        <v>294630</v>
      </c>
      <c r="AY7" s="39">
        <v>1.7999999999999972</v>
      </c>
      <c r="AZ7" s="37">
        <v>290708</v>
      </c>
      <c r="BA7" s="39">
        <v>1.5</v>
      </c>
      <c r="BB7" s="38">
        <v>62.1</v>
      </c>
      <c r="BC7" s="40">
        <v>98.7</v>
      </c>
      <c r="BE7" s="32"/>
      <c r="BF7" s="33"/>
      <c r="BG7" s="34" t="s">
        <v>47</v>
      </c>
      <c r="BH7" s="34" t="s">
        <v>7</v>
      </c>
      <c r="BI7" s="35"/>
      <c r="BJ7" s="41"/>
      <c r="BK7" s="36">
        <v>315131</v>
      </c>
      <c r="BL7" s="39">
        <v>7</v>
      </c>
      <c r="BM7" s="37">
        <v>310447</v>
      </c>
      <c r="BN7" s="39">
        <v>6.7999999999999972</v>
      </c>
      <c r="BO7" s="38">
        <v>62.4</v>
      </c>
      <c r="BP7" s="40">
        <v>98.5</v>
      </c>
      <c r="BQ7" s="36">
        <v>307814</v>
      </c>
      <c r="BR7" s="39">
        <v>-2.2999999999999972</v>
      </c>
      <c r="BS7" s="37">
        <v>304026</v>
      </c>
      <c r="BT7" s="39">
        <v>-2.0999999999999943</v>
      </c>
      <c r="BU7" s="38">
        <v>61.5</v>
      </c>
      <c r="BV7" s="40">
        <v>98.8</v>
      </c>
      <c r="BX7" s="32"/>
      <c r="BY7" s="33"/>
      <c r="BZ7" s="34" t="s">
        <v>47</v>
      </c>
      <c r="CA7" s="34" t="s">
        <v>7</v>
      </c>
      <c r="CB7" s="35"/>
      <c r="CC7" s="41"/>
      <c r="CD7" s="36">
        <v>307814</v>
      </c>
      <c r="CE7" s="39">
        <v>0</v>
      </c>
      <c r="CF7" s="37">
        <v>304119</v>
      </c>
      <c r="CG7" s="39">
        <v>0</v>
      </c>
      <c r="CH7" s="38">
        <v>60.5</v>
      </c>
      <c r="CI7" s="40">
        <v>98.8</v>
      </c>
      <c r="CJ7" s="42">
        <v>314480</v>
      </c>
      <c r="CK7" s="108">
        <f t="shared" si="0"/>
        <v>2.2000000000000028</v>
      </c>
      <c r="CL7" s="37">
        <v>304807</v>
      </c>
      <c r="CM7" s="108">
        <f t="shared" si="1"/>
        <v>0.20000000000000284</v>
      </c>
      <c r="CN7" s="30">
        <f t="shared" si="2"/>
        <v>60.9</v>
      </c>
      <c r="CO7" s="31">
        <f t="shared" si="3"/>
        <v>96.9</v>
      </c>
    </row>
    <row r="8" spans="1:93" x14ac:dyDescent="0.15">
      <c r="A8" s="5"/>
      <c r="B8" s="32"/>
      <c r="C8" s="33"/>
      <c r="D8" s="34"/>
      <c r="E8" s="33" t="s">
        <v>211</v>
      </c>
      <c r="F8" s="35" t="s">
        <v>9</v>
      </c>
      <c r="G8" s="35"/>
      <c r="H8" s="36">
        <v>5023</v>
      </c>
      <c r="I8" s="37">
        <v>4927</v>
      </c>
      <c r="J8" s="38">
        <v>1.1000000000000001</v>
      </c>
      <c r="K8" s="157">
        <v>98.1</v>
      </c>
      <c r="L8" s="36">
        <v>5160</v>
      </c>
      <c r="M8" s="39">
        <v>2.7000000000000028</v>
      </c>
      <c r="N8" s="37">
        <v>5085</v>
      </c>
      <c r="O8" s="39">
        <v>3.2000000000000028</v>
      </c>
      <c r="P8" s="38">
        <v>1.1000000000000001</v>
      </c>
      <c r="Q8" s="40">
        <v>98.5</v>
      </c>
      <c r="S8" s="32"/>
      <c r="T8" s="33"/>
      <c r="U8" s="34"/>
      <c r="V8" s="33" t="s">
        <v>48</v>
      </c>
      <c r="W8" s="35" t="s">
        <v>9</v>
      </c>
      <c r="X8" s="35"/>
      <c r="Y8" s="36">
        <v>5304</v>
      </c>
      <c r="Z8" s="39">
        <v>2.7999999999999972</v>
      </c>
      <c r="AA8" s="37">
        <v>5233</v>
      </c>
      <c r="AB8" s="39">
        <v>2.9000000000000057</v>
      </c>
      <c r="AC8" s="38">
        <v>1.1000000000000001</v>
      </c>
      <c r="AD8" s="40">
        <v>98.7</v>
      </c>
      <c r="AE8" s="36">
        <v>6078</v>
      </c>
      <c r="AF8" s="39">
        <v>14.599999999999994</v>
      </c>
      <c r="AG8" s="37">
        <v>6002</v>
      </c>
      <c r="AH8" s="39">
        <v>14.700000000000003</v>
      </c>
      <c r="AI8" s="38">
        <v>1.3</v>
      </c>
      <c r="AJ8" s="40">
        <v>98.7</v>
      </c>
      <c r="AL8" s="32"/>
      <c r="AM8" s="33"/>
      <c r="AN8" s="34"/>
      <c r="AO8" s="33" t="s">
        <v>48</v>
      </c>
      <c r="AP8" s="35" t="s">
        <v>9</v>
      </c>
      <c r="AQ8" s="35"/>
      <c r="AR8" s="43">
        <v>6065</v>
      </c>
      <c r="AS8" s="39">
        <v>-0.20000000000000284</v>
      </c>
      <c r="AT8" s="44">
        <v>6001</v>
      </c>
      <c r="AU8" s="39">
        <v>0</v>
      </c>
      <c r="AV8" s="38">
        <v>1.3</v>
      </c>
      <c r="AW8" s="40">
        <v>98.9</v>
      </c>
      <c r="AX8" s="43">
        <v>6149</v>
      </c>
      <c r="AY8" s="39">
        <v>1.4000000000000057</v>
      </c>
      <c r="AZ8" s="44">
        <v>6076</v>
      </c>
      <c r="BA8" s="39">
        <v>1.2000000000000028</v>
      </c>
      <c r="BB8" s="38">
        <v>1.3</v>
      </c>
      <c r="BC8" s="40">
        <v>98.8</v>
      </c>
      <c r="BE8" s="32"/>
      <c r="BF8" s="33"/>
      <c r="BG8" s="34"/>
      <c r="BH8" s="33" t="s">
        <v>48</v>
      </c>
      <c r="BI8" s="35" t="s">
        <v>9</v>
      </c>
      <c r="BJ8" s="41"/>
      <c r="BK8" s="43">
        <v>6325</v>
      </c>
      <c r="BL8" s="39">
        <v>2.9000000000000057</v>
      </c>
      <c r="BM8" s="44">
        <v>6235</v>
      </c>
      <c r="BN8" s="39">
        <v>2.5999999999999943</v>
      </c>
      <c r="BO8" s="38">
        <v>1.3</v>
      </c>
      <c r="BP8" s="40">
        <v>98.6</v>
      </c>
      <c r="BQ8" s="43">
        <v>6469</v>
      </c>
      <c r="BR8" s="39">
        <v>2.2999999999999972</v>
      </c>
      <c r="BS8" s="44">
        <v>6390</v>
      </c>
      <c r="BT8" s="39">
        <v>2.5</v>
      </c>
      <c r="BU8" s="38">
        <v>1.3</v>
      </c>
      <c r="BV8" s="40">
        <v>98.8</v>
      </c>
      <c r="BX8" s="32"/>
      <c r="BY8" s="33"/>
      <c r="BZ8" s="34"/>
      <c r="CA8" s="33" t="s">
        <v>48</v>
      </c>
      <c r="CB8" s="35" t="s">
        <v>9</v>
      </c>
      <c r="CC8" s="41"/>
      <c r="CD8" s="43">
        <v>6399</v>
      </c>
      <c r="CE8" s="39">
        <v>-1.0999999999999943</v>
      </c>
      <c r="CF8" s="44">
        <v>6314</v>
      </c>
      <c r="CG8" s="39">
        <v>-1.2000000000000028</v>
      </c>
      <c r="CH8" s="38">
        <v>1.3</v>
      </c>
      <c r="CI8" s="40">
        <v>98.7</v>
      </c>
      <c r="CJ8" s="42">
        <v>6489</v>
      </c>
      <c r="CK8" s="108">
        <f t="shared" si="0"/>
        <v>1.4000000000000057</v>
      </c>
      <c r="CL8" s="37">
        <v>6265</v>
      </c>
      <c r="CM8" s="108">
        <f t="shared" si="1"/>
        <v>-0.79999999999999716</v>
      </c>
      <c r="CN8" s="30">
        <f t="shared" si="2"/>
        <v>1.3</v>
      </c>
      <c r="CO8" s="31">
        <f t="shared" si="3"/>
        <v>96.5</v>
      </c>
    </row>
    <row r="9" spans="1:93" x14ac:dyDescent="0.15">
      <c r="A9" s="5"/>
      <c r="B9" s="32"/>
      <c r="C9" s="33"/>
      <c r="D9" s="34"/>
      <c r="E9" s="33" t="s">
        <v>212</v>
      </c>
      <c r="F9" s="35" t="s">
        <v>11</v>
      </c>
      <c r="G9" s="35"/>
      <c r="H9" s="36">
        <v>243261</v>
      </c>
      <c r="I9" s="37">
        <v>238555</v>
      </c>
      <c r="J9" s="38">
        <v>54.4</v>
      </c>
      <c r="K9" s="157">
        <v>98.1</v>
      </c>
      <c r="L9" s="36">
        <v>252647</v>
      </c>
      <c r="M9" s="39">
        <v>3.9000000000000057</v>
      </c>
      <c r="N9" s="37">
        <v>249002</v>
      </c>
      <c r="O9" s="39">
        <v>4.4000000000000057</v>
      </c>
      <c r="P9" s="38">
        <v>53.7</v>
      </c>
      <c r="Q9" s="40">
        <v>98.6</v>
      </c>
      <c r="S9" s="32"/>
      <c r="T9" s="33"/>
      <c r="U9" s="34"/>
      <c r="V9" s="33" t="s">
        <v>49</v>
      </c>
      <c r="W9" s="35" t="s">
        <v>11</v>
      </c>
      <c r="X9" s="35"/>
      <c r="Y9" s="36">
        <v>264248</v>
      </c>
      <c r="Z9" s="39">
        <v>4.5999999999999943</v>
      </c>
      <c r="AA9" s="37">
        <v>260723</v>
      </c>
      <c r="AB9" s="39">
        <v>4.7000000000000028</v>
      </c>
      <c r="AC9" s="38">
        <v>55.2</v>
      </c>
      <c r="AD9" s="40">
        <v>98.7</v>
      </c>
      <c r="AE9" s="36">
        <v>257211</v>
      </c>
      <c r="AF9" s="39">
        <v>-2.7000000000000028</v>
      </c>
      <c r="AG9" s="37">
        <v>253955</v>
      </c>
      <c r="AH9" s="39">
        <v>-2.5999999999999943</v>
      </c>
      <c r="AI9" s="38">
        <v>54.3</v>
      </c>
      <c r="AJ9" s="40">
        <v>98.7</v>
      </c>
      <c r="AL9" s="32"/>
      <c r="AM9" s="33"/>
      <c r="AN9" s="34"/>
      <c r="AO9" s="33" t="s">
        <v>49</v>
      </c>
      <c r="AP9" s="35" t="s">
        <v>11</v>
      </c>
      <c r="AQ9" s="35"/>
      <c r="AR9" s="43">
        <v>265866</v>
      </c>
      <c r="AS9" s="39">
        <v>3.4000000000000057</v>
      </c>
      <c r="AT9" s="44">
        <v>263111</v>
      </c>
      <c r="AU9" s="39">
        <v>3.5999999999999943</v>
      </c>
      <c r="AV9" s="38">
        <v>56.6</v>
      </c>
      <c r="AW9" s="40">
        <v>99</v>
      </c>
      <c r="AX9" s="43">
        <v>265203</v>
      </c>
      <c r="AY9" s="39">
        <v>-0.20000000000000284</v>
      </c>
      <c r="AZ9" s="44">
        <v>261607</v>
      </c>
      <c r="BA9" s="39">
        <v>-0.59999999999999432</v>
      </c>
      <c r="BB9" s="38">
        <v>55.8</v>
      </c>
      <c r="BC9" s="40">
        <v>98.6</v>
      </c>
      <c r="BE9" s="32"/>
      <c r="BF9" s="33"/>
      <c r="BG9" s="34"/>
      <c r="BH9" s="33" t="s">
        <v>49</v>
      </c>
      <c r="BI9" s="35" t="s">
        <v>11</v>
      </c>
      <c r="BJ9" s="41"/>
      <c r="BK9" s="43">
        <v>277517</v>
      </c>
      <c r="BL9" s="39">
        <v>4.5999999999999943</v>
      </c>
      <c r="BM9" s="44">
        <v>273358</v>
      </c>
      <c r="BN9" s="39">
        <v>4.5</v>
      </c>
      <c r="BO9" s="38">
        <v>55</v>
      </c>
      <c r="BP9" s="40">
        <v>98.5</v>
      </c>
      <c r="BQ9" s="43">
        <v>275877</v>
      </c>
      <c r="BR9" s="39">
        <v>-0.59999999999999432</v>
      </c>
      <c r="BS9" s="44">
        <v>272648</v>
      </c>
      <c r="BT9" s="39">
        <v>-0.29999999999999716</v>
      </c>
      <c r="BU9" s="38">
        <v>55.1</v>
      </c>
      <c r="BV9" s="40">
        <v>98.8</v>
      </c>
      <c r="BX9" s="32"/>
      <c r="BY9" s="33"/>
      <c r="BZ9" s="34"/>
      <c r="CA9" s="33" t="s">
        <v>49</v>
      </c>
      <c r="CB9" s="35" t="s">
        <v>11</v>
      </c>
      <c r="CC9" s="41"/>
      <c r="CD9" s="43">
        <v>274904</v>
      </c>
      <c r="CE9" s="39">
        <v>-0.40000000000000568</v>
      </c>
      <c r="CF9" s="44">
        <v>271840</v>
      </c>
      <c r="CG9" s="39">
        <v>-0.29999999999999716</v>
      </c>
      <c r="CH9" s="38">
        <v>54</v>
      </c>
      <c r="CI9" s="40">
        <v>98.9</v>
      </c>
      <c r="CJ9" s="42">
        <v>282582</v>
      </c>
      <c r="CK9" s="108">
        <f t="shared" si="0"/>
        <v>2.7999999999999972</v>
      </c>
      <c r="CL9" s="37">
        <v>273463</v>
      </c>
      <c r="CM9" s="108">
        <f t="shared" si="1"/>
        <v>0.59999999999999432</v>
      </c>
      <c r="CN9" s="30">
        <f t="shared" si="2"/>
        <v>54.6</v>
      </c>
      <c r="CO9" s="31">
        <f t="shared" si="3"/>
        <v>96.8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1428</v>
      </c>
      <c r="I10" s="37">
        <v>1428</v>
      </c>
      <c r="J10" s="38">
        <v>0.3</v>
      </c>
      <c r="K10" s="157">
        <v>100</v>
      </c>
      <c r="L10" s="36">
        <v>1192</v>
      </c>
      <c r="M10" s="39">
        <v>-16.5</v>
      </c>
      <c r="N10" s="37">
        <v>1192</v>
      </c>
      <c r="O10" s="39">
        <v>-16.5</v>
      </c>
      <c r="P10" s="38">
        <v>0.3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36">
        <v>1817</v>
      </c>
      <c r="Z10" s="39">
        <v>52.400000000000006</v>
      </c>
      <c r="AA10" s="37">
        <v>1817</v>
      </c>
      <c r="AB10" s="39">
        <v>52.400000000000006</v>
      </c>
      <c r="AC10" s="38">
        <v>0.4</v>
      </c>
      <c r="AD10" s="40">
        <v>100</v>
      </c>
      <c r="AE10" s="36">
        <v>1815</v>
      </c>
      <c r="AF10" s="39">
        <v>-9.9999999999994316E-2</v>
      </c>
      <c r="AG10" s="37">
        <v>1815</v>
      </c>
      <c r="AH10" s="39">
        <v>-9.9999999999994316E-2</v>
      </c>
      <c r="AI10" s="38">
        <v>0.4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1676</v>
      </c>
      <c r="AS10" s="39">
        <v>-7.7000000000000028</v>
      </c>
      <c r="AT10" s="44">
        <v>1676</v>
      </c>
      <c r="AU10" s="39">
        <v>-7.7000000000000028</v>
      </c>
      <c r="AV10" s="38">
        <v>0.4</v>
      </c>
      <c r="AW10" s="40">
        <v>100</v>
      </c>
      <c r="AX10" s="43">
        <v>1531</v>
      </c>
      <c r="AY10" s="39">
        <v>-8.7000000000000028</v>
      </c>
      <c r="AZ10" s="44">
        <v>1531</v>
      </c>
      <c r="BA10" s="39">
        <v>-8.7000000000000028</v>
      </c>
      <c r="BB10" s="38">
        <v>0.3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2437</v>
      </c>
      <c r="BL10" s="39">
        <v>59.199999999999989</v>
      </c>
      <c r="BM10" s="44">
        <v>2437</v>
      </c>
      <c r="BN10" s="39">
        <v>59.199999999999989</v>
      </c>
      <c r="BO10" s="38">
        <v>0.5</v>
      </c>
      <c r="BP10" s="40">
        <v>100</v>
      </c>
      <c r="BQ10" s="43">
        <v>3201</v>
      </c>
      <c r="BR10" s="39">
        <v>31.400000000000006</v>
      </c>
      <c r="BS10" s="44">
        <v>3201</v>
      </c>
      <c r="BT10" s="39">
        <v>31.400000000000006</v>
      </c>
      <c r="BU10" s="38">
        <v>0.6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3542</v>
      </c>
      <c r="CE10" s="39">
        <v>10.700000000000003</v>
      </c>
      <c r="CF10" s="44">
        <v>3542</v>
      </c>
      <c r="CG10" s="39">
        <v>10.700000000000003</v>
      </c>
      <c r="CH10" s="38">
        <v>0.7</v>
      </c>
      <c r="CI10" s="40">
        <v>100</v>
      </c>
      <c r="CJ10" s="42">
        <v>1562</v>
      </c>
      <c r="CK10" s="108">
        <f t="shared" si="0"/>
        <v>-55.9</v>
      </c>
      <c r="CL10" s="37">
        <v>1562</v>
      </c>
      <c r="CM10" s="108">
        <f t="shared" si="1"/>
        <v>-55.9</v>
      </c>
      <c r="CN10" s="30">
        <f t="shared" si="2"/>
        <v>0.3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213</v>
      </c>
      <c r="F11" s="35" t="s">
        <v>13</v>
      </c>
      <c r="G11" s="35"/>
      <c r="H11" s="36">
        <v>9187</v>
      </c>
      <c r="I11" s="37">
        <v>8849</v>
      </c>
      <c r="J11" s="38">
        <v>2</v>
      </c>
      <c r="K11" s="157">
        <v>96.3</v>
      </c>
      <c r="L11" s="36">
        <v>10366</v>
      </c>
      <c r="M11" s="39">
        <v>12.799999999999997</v>
      </c>
      <c r="N11" s="37">
        <v>10078</v>
      </c>
      <c r="O11" s="39">
        <v>13.900000000000006</v>
      </c>
      <c r="P11" s="38">
        <v>2.2000000000000002</v>
      </c>
      <c r="Q11" s="40">
        <v>97.2</v>
      </c>
      <c r="S11" s="32"/>
      <c r="T11" s="33"/>
      <c r="U11" s="34"/>
      <c r="V11" s="33" t="s">
        <v>51</v>
      </c>
      <c r="W11" s="35" t="s">
        <v>13</v>
      </c>
      <c r="X11" s="35"/>
      <c r="Y11" s="36">
        <v>10518</v>
      </c>
      <c r="Z11" s="39">
        <v>1.5</v>
      </c>
      <c r="AA11" s="37">
        <v>10518</v>
      </c>
      <c r="AB11" s="39">
        <v>4.4000000000000057</v>
      </c>
      <c r="AC11" s="38">
        <v>2.2000000000000002</v>
      </c>
      <c r="AD11" s="40">
        <v>100</v>
      </c>
      <c r="AE11" s="36">
        <v>10260</v>
      </c>
      <c r="AF11" s="39">
        <v>-2.5</v>
      </c>
      <c r="AG11" s="37">
        <v>10222</v>
      </c>
      <c r="AH11" s="39">
        <v>-2.7999999999999972</v>
      </c>
      <c r="AI11" s="38">
        <v>2.2000000000000002</v>
      </c>
      <c r="AJ11" s="40">
        <v>99.6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9217</v>
      </c>
      <c r="AS11" s="39">
        <v>-10.200000000000003</v>
      </c>
      <c r="AT11" s="44">
        <v>9217</v>
      </c>
      <c r="AU11" s="39">
        <v>-9.7999999999999972</v>
      </c>
      <c r="AV11" s="38">
        <v>2</v>
      </c>
      <c r="AW11" s="40">
        <v>100</v>
      </c>
      <c r="AX11" s="43">
        <v>9544</v>
      </c>
      <c r="AY11" s="39">
        <v>3.5</v>
      </c>
      <c r="AZ11" s="44">
        <v>9293</v>
      </c>
      <c r="BA11" s="39">
        <v>0.79999999999999716</v>
      </c>
      <c r="BB11" s="38">
        <v>2</v>
      </c>
      <c r="BC11" s="40">
        <v>97.4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10383</v>
      </c>
      <c r="BL11" s="39">
        <v>8.7999999999999972</v>
      </c>
      <c r="BM11" s="44">
        <v>10198</v>
      </c>
      <c r="BN11" s="39">
        <v>9.7000000000000028</v>
      </c>
      <c r="BO11" s="38">
        <v>2.1</v>
      </c>
      <c r="BP11" s="40">
        <v>98.2</v>
      </c>
      <c r="BQ11" s="43">
        <v>10093</v>
      </c>
      <c r="BR11" s="39">
        <v>-2.7999999999999972</v>
      </c>
      <c r="BS11" s="44">
        <v>9605</v>
      </c>
      <c r="BT11" s="39">
        <v>-5.7999999999999972</v>
      </c>
      <c r="BU11" s="38">
        <v>1.9</v>
      </c>
      <c r="BV11" s="40">
        <v>95.2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11208</v>
      </c>
      <c r="CE11" s="39">
        <v>11</v>
      </c>
      <c r="CF11" s="44">
        <v>10724</v>
      </c>
      <c r="CG11" s="39">
        <v>11.700000000000003</v>
      </c>
      <c r="CH11" s="38">
        <v>2.1</v>
      </c>
      <c r="CI11" s="40">
        <v>95.7</v>
      </c>
      <c r="CJ11" s="42">
        <v>10818</v>
      </c>
      <c r="CK11" s="108">
        <f t="shared" si="0"/>
        <v>-3.5</v>
      </c>
      <c r="CL11" s="37">
        <v>10490</v>
      </c>
      <c r="CM11" s="108">
        <f t="shared" si="1"/>
        <v>-2.2000000000000028</v>
      </c>
      <c r="CN11" s="30">
        <f t="shared" si="2"/>
        <v>2.1</v>
      </c>
      <c r="CO11" s="31">
        <f t="shared" si="3"/>
        <v>97</v>
      </c>
    </row>
    <row r="12" spans="1:93" x14ac:dyDescent="0.15">
      <c r="A12" s="5"/>
      <c r="B12" s="32"/>
      <c r="C12" s="33"/>
      <c r="D12" s="34"/>
      <c r="E12" s="33" t="s">
        <v>214</v>
      </c>
      <c r="F12" s="35" t="s">
        <v>14</v>
      </c>
      <c r="G12" s="35"/>
      <c r="H12" s="36">
        <v>13186</v>
      </c>
      <c r="I12" s="37">
        <v>13186</v>
      </c>
      <c r="J12" s="38">
        <v>3</v>
      </c>
      <c r="K12" s="157">
        <v>100</v>
      </c>
      <c r="L12" s="36">
        <v>18610</v>
      </c>
      <c r="M12" s="39">
        <v>41.099999999999994</v>
      </c>
      <c r="N12" s="37">
        <v>18610</v>
      </c>
      <c r="O12" s="39">
        <v>41.099999999999994</v>
      </c>
      <c r="P12" s="38">
        <v>4</v>
      </c>
      <c r="Q12" s="40">
        <v>100</v>
      </c>
      <c r="S12" s="32"/>
      <c r="T12" s="33"/>
      <c r="U12" s="34"/>
      <c r="V12" s="33" t="s">
        <v>53</v>
      </c>
      <c r="W12" s="35" t="s">
        <v>14</v>
      </c>
      <c r="X12" s="35"/>
      <c r="Y12" s="36">
        <v>9575</v>
      </c>
      <c r="Z12" s="39">
        <v>-48.5</v>
      </c>
      <c r="AA12" s="37">
        <v>9575</v>
      </c>
      <c r="AB12" s="39">
        <v>-48.5</v>
      </c>
      <c r="AC12" s="38">
        <v>2</v>
      </c>
      <c r="AD12" s="40">
        <v>100</v>
      </c>
      <c r="AE12" s="36">
        <v>9718</v>
      </c>
      <c r="AF12" s="39">
        <v>1.5</v>
      </c>
      <c r="AG12" s="37">
        <v>9718</v>
      </c>
      <c r="AH12" s="39">
        <v>1.5</v>
      </c>
      <c r="AI12" s="38">
        <v>2.1</v>
      </c>
      <c r="AJ12" s="40">
        <v>100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8177</v>
      </c>
      <c r="AS12" s="39">
        <v>-15.900000000000006</v>
      </c>
      <c r="AT12" s="44">
        <v>8127</v>
      </c>
      <c r="AU12" s="39">
        <v>-16.400000000000006</v>
      </c>
      <c r="AV12" s="38">
        <v>1.7</v>
      </c>
      <c r="AW12" s="40">
        <v>99.4</v>
      </c>
      <c r="AX12" s="43">
        <v>13734</v>
      </c>
      <c r="AY12" s="39">
        <v>68</v>
      </c>
      <c r="AZ12" s="44">
        <v>13732</v>
      </c>
      <c r="BA12" s="39">
        <v>69</v>
      </c>
      <c r="BB12" s="38">
        <v>2.9</v>
      </c>
      <c r="BC12" s="40">
        <v>100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20906</v>
      </c>
      <c r="BL12" s="39">
        <v>52.199999999999989</v>
      </c>
      <c r="BM12" s="44">
        <v>20656</v>
      </c>
      <c r="BN12" s="39">
        <v>50.400000000000006</v>
      </c>
      <c r="BO12" s="38">
        <v>4.2</v>
      </c>
      <c r="BP12" s="40">
        <v>98.8</v>
      </c>
      <c r="BQ12" s="43">
        <v>15375</v>
      </c>
      <c r="BR12" s="39">
        <v>-26.5</v>
      </c>
      <c r="BS12" s="44">
        <v>15383</v>
      </c>
      <c r="BT12" s="39">
        <v>-25.5</v>
      </c>
      <c r="BU12" s="38">
        <v>3.1</v>
      </c>
      <c r="BV12" s="40">
        <v>100.1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15303</v>
      </c>
      <c r="CE12" s="39">
        <v>-0.5</v>
      </c>
      <c r="CF12" s="44">
        <v>15241</v>
      </c>
      <c r="CG12" s="39">
        <v>-0.90000000000000568</v>
      </c>
      <c r="CH12" s="38">
        <v>3</v>
      </c>
      <c r="CI12" s="40">
        <v>99.6</v>
      </c>
      <c r="CJ12" s="42">
        <v>14591</v>
      </c>
      <c r="CK12" s="108">
        <f t="shared" si="0"/>
        <v>-4.7000000000000028</v>
      </c>
      <c r="CL12" s="37">
        <v>14589</v>
      </c>
      <c r="CM12" s="108">
        <f t="shared" si="1"/>
        <v>-4.2999999999999972</v>
      </c>
      <c r="CN12" s="30">
        <f t="shared" si="2"/>
        <v>2.9</v>
      </c>
      <c r="CO12" s="31">
        <f t="shared" si="3"/>
        <v>100</v>
      </c>
    </row>
    <row r="13" spans="1:93" x14ac:dyDescent="0.15">
      <c r="A13" s="5"/>
      <c r="B13" s="32"/>
      <c r="C13" s="33"/>
      <c r="D13" s="34" t="s">
        <v>215</v>
      </c>
      <c r="E13" s="34" t="s">
        <v>15</v>
      </c>
      <c r="F13" s="35"/>
      <c r="G13" s="35"/>
      <c r="H13" s="36">
        <v>146231</v>
      </c>
      <c r="I13" s="37">
        <v>143935</v>
      </c>
      <c r="J13" s="38">
        <v>32.799999999999997</v>
      </c>
      <c r="K13" s="157">
        <v>98.4</v>
      </c>
      <c r="L13" s="36">
        <v>154058</v>
      </c>
      <c r="M13" s="39">
        <v>5.4000000000000057</v>
      </c>
      <c r="N13" s="37">
        <v>151959</v>
      </c>
      <c r="O13" s="39">
        <v>5.5999999999999943</v>
      </c>
      <c r="P13" s="38">
        <v>32.799999999999997</v>
      </c>
      <c r="Q13" s="40">
        <v>98.6</v>
      </c>
      <c r="S13" s="32"/>
      <c r="T13" s="33"/>
      <c r="U13" s="34" t="s">
        <v>55</v>
      </c>
      <c r="V13" s="34" t="s">
        <v>15</v>
      </c>
      <c r="W13" s="35"/>
      <c r="X13" s="35"/>
      <c r="Y13" s="36">
        <v>155991</v>
      </c>
      <c r="Z13" s="39">
        <v>1.2999999999999972</v>
      </c>
      <c r="AA13" s="37">
        <v>154348</v>
      </c>
      <c r="AB13" s="39">
        <v>1.5999999999999943</v>
      </c>
      <c r="AC13" s="38">
        <v>32.700000000000003</v>
      </c>
      <c r="AD13" s="40">
        <v>98.9</v>
      </c>
      <c r="AE13" s="36">
        <v>158069</v>
      </c>
      <c r="AF13" s="39">
        <v>1.2999999999999972</v>
      </c>
      <c r="AG13" s="37">
        <v>156096</v>
      </c>
      <c r="AH13" s="39">
        <v>1.0999999999999943</v>
      </c>
      <c r="AI13" s="38">
        <v>33.4</v>
      </c>
      <c r="AJ13" s="40">
        <v>98.8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148661</v>
      </c>
      <c r="AS13" s="39">
        <v>-6</v>
      </c>
      <c r="AT13" s="37">
        <v>147242</v>
      </c>
      <c r="AU13" s="39">
        <v>-5.7000000000000028</v>
      </c>
      <c r="AV13" s="38">
        <v>31.7</v>
      </c>
      <c r="AW13" s="40">
        <v>99</v>
      </c>
      <c r="AX13" s="36">
        <v>146294</v>
      </c>
      <c r="AY13" s="39">
        <v>-1.5999999999999943</v>
      </c>
      <c r="AZ13" s="37">
        <v>144787</v>
      </c>
      <c r="BA13" s="39">
        <v>-1.7000000000000028</v>
      </c>
      <c r="BB13" s="38">
        <v>30.9</v>
      </c>
      <c r="BC13" s="40">
        <v>99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158238</v>
      </c>
      <c r="BL13" s="39">
        <v>8.2000000000000028</v>
      </c>
      <c r="BM13" s="37">
        <v>156564</v>
      </c>
      <c r="BN13" s="39">
        <v>8.0999999999999943</v>
      </c>
      <c r="BO13" s="38">
        <v>31.5</v>
      </c>
      <c r="BP13" s="40">
        <v>98.9</v>
      </c>
      <c r="BQ13" s="36">
        <v>161177</v>
      </c>
      <c r="BR13" s="39">
        <v>1.9000000000000057</v>
      </c>
      <c r="BS13" s="37">
        <v>159111</v>
      </c>
      <c r="BT13" s="39">
        <v>1.5999999999999943</v>
      </c>
      <c r="BU13" s="38">
        <v>32.200000000000003</v>
      </c>
      <c r="BV13" s="40">
        <v>98.7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169145</v>
      </c>
      <c r="CE13" s="39">
        <v>4.9000000000000057</v>
      </c>
      <c r="CF13" s="37">
        <v>167417</v>
      </c>
      <c r="CG13" s="39">
        <v>5.2000000000000028</v>
      </c>
      <c r="CH13" s="38">
        <v>33.299999999999997</v>
      </c>
      <c r="CI13" s="40">
        <v>99</v>
      </c>
      <c r="CJ13" s="42">
        <v>165834</v>
      </c>
      <c r="CK13" s="108">
        <f t="shared" si="0"/>
        <v>-2</v>
      </c>
      <c r="CL13" s="37">
        <v>164559</v>
      </c>
      <c r="CM13" s="108">
        <f t="shared" si="1"/>
        <v>-1.7000000000000028</v>
      </c>
      <c r="CN13" s="30">
        <f t="shared" si="2"/>
        <v>32.9</v>
      </c>
      <c r="CO13" s="31">
        <f t="shared" si="3"/>
        <v>99.2</v>
      </c>
    </row>
    <row r="14" spans="1:93" x14ac:dyDescent="0.15">
      <c r="A14" s="5"/>
      <c r="B14" s="32"/>
      <c r="C14" s="33"/>
      <c r="D14" s="34"/>
      <c r="E14" s="33" t="s">
        <v>211</v>
      </c>
      <c r="F14" s="230" t="s">
        <v>16</v>
      </c>
      <c r="G14" s="230"/>
      <c r="H14" s="36">
        <v>116566</v>
      </c>
      <c r="I14" s="37">
        <v>114270</v>
      </c>
      <c r="J14" s="38">
        <v>26</v>
      </c>
      <c r="K14" s="157">
        <v>98</v>
      </c>
      <c r="L14" s="36">
        <v>122927</v>
      </c>
      <c r="M14" s="39">
        <v>5.5</v>
      </c>
      <c r="N14" s="37">
        <v>120828</v>
      </c>
      <c r="O14" s="39">
        <v>5.7000000000000028</v>
      </c>
      <c r="P14" s="38">
        <v>26</v>
      </c>
      <c r="Q14" s="40">
        <v>98.3</v>
      </c>
      <c r="S14" s="32"/>
      <c r="T14" s="33"/>
      <c r="U14" s="34"/>
      <c r="V14" s="33" t="s">
        <v>57</v>
      </c>
      <c r="W14" s="230" t="s">
        <v>16</v>
      </c>
      <c r="X14" s="230"/>
      <c r="Y14" s="36">
        <v>125685</v>
      </c>
      <c r="Z14" s="39">
        <v>2.2000000000000028</v>
      </c>
      <c r="AA14" s="37">
        <v>124042</v>
      </c>
      <c r="AB14" s="39">
        <v>2.7000000000000028</v>
      </c>
      <c r="AC14" s="38">
        <v>26.3</v>
      </c>
      <c r="AD14" s="40">
        <v>98.7</v>
      </c>
      <c r="AE14" s="36">
        <v>128374</v>
      </c>
      <c r="AF14" s="39">
        <v>2.0999999999999943</v>
      </c>
      <c r="AG14" s="37">
        <v>126401</v>
      </c>
      <c r="AH14" s="39">
        <v>1.9000000000000057</v>
      </c>
      <c r="AI14" s="38">
        <v>27</v>
      </c>
      <c r="AJ14" s="40">
        <v>98.5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118766</v>
      </c>
      <c r="AS14" s="39">
        <v>-7.5</v>
      </c>
      <c r="AT14" s="37">
        <v>117347</v>
      </c>
      <c r="AU14" s="39">
        <v>-7.2000000000000028</v>
      </c>
      <c r="AV14" s="38">
        <v>25.3</v>
      </c>
      <c r="AW14" s="40">
        <v>98.8</v>
      </c>
      <c r="AX14" s="36">
        <v>117091</v>
      </c>
      <c r="AY14" s="39">
        <v>-1.4000000000000057</v>
      </c>
      <c r="AZ14" s="37">
        <v>115584</v>
      </c>
      <c r="BA14" s="39">
        <v>-1.5</v>
      </c>
      <c r="BB14" s="38">
        <v>24.7</v>
      </c>
      <c r="BC14" s="40">
        <v>98.7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129666</v>
      </c>
      <c r="BL14" s="39">
        <v>10.700000000000003</v>
      </c>
      <c r="BM14" s="37">
        <v>127992</v>
      </c>
      <c r="BN14" s="39">
        <v>10.700000000000003</v>
      </c>
      <c r="BO14" s="38">
        <v>25.7</v>
      </c>
      <c r="BP14" s="40">
        <v>98.7</v>
      </c>
      <c r="BQ14" s="36">
        <v>128806</v>
      </c>
      <c r="BR14" s="39">
        <v>-0.70000000000000284</v>
      </c>
      <c r="BS14" s="37">
        <v>126740</v>
      </c>
      <c r="BT14" s="39">
        <v>-1</v>
      </c>
      <c r="BU14" s="38">
        <v>25.6</v>
      </c>
      <c r="BV14" s="40">
        <v>98.4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133163</v>
      </c>
      <c r="CE14" s="39">
        <v>3.4000000000000057</v>
      </c>
      <c r="CF14" s="37">
        <v>131435</v>
      </c>
      <c r="CG14" s="39">
        <v>3.7000000000000028</v>
      </c>
      <c r="CH14" s="38">
        <v>26.1</v>
      </c>
      <c r="CI14" s="40">
        <v>98.7</v>
      </c>
      <c r="CJ14" s="42">
        <v>132327</v>
      </c>
      <c r="CK14" s="108">
        <f t="shared" si="0"/>
        <v>-0.59999999999999432</v>
      </c>
      <c r="CL14" s="37">
        <v>131052</v>
      </c>
      <c r="CM14" s="108">
        <f t="shared" si="1"/>
        <v>-0.29999999999999716</v>
      </c>
      <c r="CN14" s="30">
        <f t="shared" si="2"/>
        <v>26.2</v>
      </c>
      <c r="CO14" s="31">
        <f t="shared" si="3"/>
        <v>99</v>
      </c>
    </row>
    <row r="15" spans="1:93" x14ac:dyDescent="0.15">
      <c r="A15" s="5"/>
      <c r="B15" s="32"/>
      <c r="C15" s="33"/>
      <c r="D15" s="34"/>
      <c r="E15" s="34"/>
      <c r="F15" s="35" t="s">
        <v>216</v>
      </c>
      <c r="G15" s="35" t="s">
        <v>17</v>
      </c>
      <c r="H15" s="36">
        <v>21648</v>
      </c>
      <c r="I15" s="37">
        <v>21223</v>
      </c>
      <c r="J15" s="38">
        <v>4.8</v>
      </c>
      <c r="K15" s="157">
        <v>98</v>
      </c>
      <c r="L15" s="36">
        <v>23297</v>
      </c>
      <c r="M15" s="39">
        <v>7.5999999999999943</v>
      </c>
      <c r="N15" s="37">
        <v>22900</v>
      </c>
      <c r="O15" s="39">
        <v>7.9000000000000057</v>
      </c>
      <c r="P15" s="38">
        <v>4.9000000000000004</v>
      </c>
      <c r="Q15" s="40">
        <v>98.3</v>
      </c>
      <c r="S15" s="32"/>
      <c r="T15" s="33"/>
      <c r="U15" s="34"/>
      <c r="V15" s="34"/>
      <c r="W15" s="35" t="s">
        <v>59</v>
      </c>
      <c r="X15" s="35" t="s">
        <v>17</v>
      </c>
      <c r="Y15" s="36">
        <v>23480</v>
      </c>
      <c r="Z15" s="39">
        <v>0.79999999999999716</v>
      </c>
      <c r="AA15" s="37">
        <v>23173</v>
      </c>
      <c r="AB15" s="39">
        <v>1.2000000000000028</v>
      </c>
      <c r="AC15" s="38">
        <v>4.9000000000000004</v>
      </c>
      <c r="AD15" s="40">
        <v>98.7</v>
      </c>
      <c r="AE15" s="36">
        <v>23484</v>
      </c>
      <c r="AF15" s="39">
        <v>0</v>
      </c>
      <c r="AG15" s="37">
        <v>23123</v>
      </c>
      <c r="AH15" s="39">
        <v>-0.20000000000000284</v>
      </c>
      <c r="AI15" s="38">
        <v>4.9000000000000004</v>
      </c>
      <c r="AJ15" s="40">
        <v>98.5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24513</v>
      </c>
      <c r="AS15" s="39">
        <v>4.4000000000000057</v>
      </c>
      <c r="AT15" s="44">
        <v>24221</v>
      </c>
      <c r="AU15" s="39">
        <v>4.7000000000000028</v>
      </c>
      <c r="AV15" s="38">
        <v>5.2</v>
      </c>
      <c r="AW15" s="40">
        <v>98.8</v>
      </c>
      <c r="AX15" s="43">
        <v>24870</v>
      </c>
      <c r="AY15" s="39">
        <v>1.5</v>
      </c>
      <c r="AZ15" s="44">
        <v>24550</v>
      </c>
      <c r="BA15" s="39">
        <v>1.4000000000000057</v>
      </c>
      <c r="BB15" s="38">
        <v>5.2</v>
      </c>
      <c r="BC15" s="40">
        <v>98.7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24766</v>
      </c>
      <c r="BL15" s="39">
        <v>-0.40000000000000568</v>
      </c>
      <c r="BM15" s="44">
        <v>24446</v>
      </c>
      <c r="BN15" s="39">
        <v>-0.40000000000000568</v>
      </c>
      <c r="BO15" s="38">
        <v>4.9000000000000004</v>
      </c>
      <c r="BP15" s="40">
        <v>98.7</v>
      </c>
      <c r="BQ15" s="43">
        <v>25156</v>
      </c>
      <c r="BR15" s="39">
        <v>1.5999999999999943</v>
      </c>
      <c r="BS15" s="44">
        <v>24752</v>
      </c>
      <c r="BT15" s="39">
        <v>1.2999999999999972</v>
      </c>
      <c r="BU15" s="38">
        <v>5</v>
      </c>
      <c r="BV15" s="40">
        <v>98.4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25581</v>
      </c>
      <c r="CE15" s="39">
        <v>1.7000000000000028</v>
      </c>
      <c r="CF15" s="44">
        <v>25249</v>
      </c>
      <c r="CG15" s="39">
        <v>2</v>
      </c>
      <c r="CH15" s="38">
        <v>5</v>
      </c>
      <c r="CI15" s="40">
        <v>98.7</v>
      </c>
      <c r="CJ15" s="42">
        <v>25235</v>
      </c>
      <c r="CK15" s="108">
        <f t="shared" si="0"/>
        <v>-1.4000000000000057</v>
      </c>
      <c r="CL15" s="37">
        <v>24991</v>
      </c>
      <c r="CM15" s="108">
        <f t="shared" si="1"/>
        <v>-1</v>
      </c>
      <c r="CN15" s="30">
        <f t="shared" si="2"/>
        <v>5</v>
      </c>
      <c r="CO15" s="31">
        <f t="shared" si="3"/>
        <v>99</v>
      </c>
    </row>
    <row r="16" spans="1:93" x14ac:dyDescent="0.15">
      <c r="A16" s="5"/>
      <c r="B16" s="32"/>
      <c r="C16" s="33"/>
      <c r="D16" s="34"/>
      <c r="E16" s="34"/>
      <c r="F16" s="35" t="s">
        <v>217</v>
      </c>
      <c r="G16" s="35" t="s">
        <v>18</v>
      </c>
      <c r="H16" s="36">
        <v>37229</v>
      </c>
      <c r="I16" s="37">
        <v>36495</v>
      </c>
      <c r="J16" s="38">
        <v>8.3000000000000007</v>
      </c>
      <c r="K16" s="157">
        <v>98</v>
      </c>
      <c r="L16" s="36">
        <v>33696</v>
      </c>
      <c r="M16" s="39">
        <v>-9.5</v>
      </c>
      <c r="N16" s="37">
        <v>33120</v>
      </c>
      <c r="O16" s="39">
        <v>-9.2000000000000028</v>
      </c>
      <c r="P16" s="38">
        <v>7.1</v>
      </c>
      <c r="Q16" s="40">
        <v>98.3</v>
      </c>
      <c r="S16" s="32"/>
      <c r="T16" s="33"/>
      <c r="U16" s="34"/>
      <c r="V16" s="34"/>
      <c r="W16" s="35" t="s">
        <v>61</v>
      </c>
      <c r="X16" s="35" t="s">
        <v>18</v>
      </c>
      <c r="Y16" s="36">
        <v>35171</v>
      </c>
      <c r="Z16" s="39">
        <v>4.4000000000000057</v>
      </c>
      <c r="AA16" s="37">
        <v>34711</v>
      </c>
      <c r="AB16" s="39">
        <v>4.7999999999999972</v>
      </c>
      <c r="AC16" s="38">
        <v>7.4</v>
      </c>
      <c r="AD16" s="40">
        <v>98.7</v>
      </c>
      <c r="AE16" s="36">
        <v>35930</v>
      </c>
      <c r="AF16" s="39">
        <v>2.2000000000000028</v>
      </c>
      <c r="AG16" s="37">
        <v>35378</v>
      </c>
      <c r="AH16" s="39">
        <v>1.9000000000000057</v>
      </c>
      <c r="AI16" s="38">
        <v>7.6</v>
      </c>
      <c r="AJ16" s="40">
        <v>98.5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33053</v>
      </c>
      <c r="AS16" s="39">
        <v>-8</v>
      </c>
      <c r="AT16" s="44">
        <v>32657</v>
      </c>
      <c r="AU16" s="39">
        <v>-7.7000000000000028</v>
      </c>
      <c r="AV16" s="38">
        <v>7</v>
      </c>
      <c r="AW16" s="40">
        <v>98.8</v>
      </c>
      <c r="AX16" s="43">
        <v>34319</v>
      </c>
      <c r="AY16" s="39">
        <v>3.7999999999999972</v>
      </c>
      <c r="AZ16" s="44">
        <v>33878</v>
      </c>
      <c r="BA16" s="39">
        <v>3.7000000000000028</v>
      </c>
      <c r="BB16" s="38">
        <v>7.2</v>
      </c>
      <c r="BC16" s="40">
        <v>98.7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34426</v>
      </c>
      <c r="BL16" s="39">
        <v>0.29999999999999716</v>
      </c>
      <c r="BM16" s="44">
        <v>33982</v>
      </c>
      <c r="BN16" s="39">
        <v>0.29999999999999716</v>
      </c>
      <c r="BO16" s="38">
        <v>6.8</v>
      </c>
      <c r="BP16" s="40">
        <v>98.7</v>
      </c>
      <c r="BQ16" s="43">
        <v>32678</v>
      </c>
      <c r="BR16" s="39">
        <v>-5.0999999999999943</v>
      </c>
      <c r="BS16" s="44">
        <v>32154</v>
      </c>
      <c r="BT16" s="39">
        <v>-5.4000000000000057</v>
      </c>
      <c r="BU16" s="38">
        <v>6.5</v>
      </c>
      <c r="BV16" s="40">
        <v>98.4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33384</v>
      </c>
      <c r="CE16" s="39">
        <v>2.2000000000000028</v>
      </c>
      <c r="CF16" s="44">
        <v>32951</v>
      </c>
      <c r="CG16" s="39">
        <v>2.5</v>
      </c>
      <c r="CH16" s="38">
        <v>6.5</v>
      </c>
      <c r="CI16" s="40">
        <v>98.7</v>
      </c>
      <c r="CJ16" s="42">
        <v>33637</v>
      </c>
      <c r="CK16" s="108">
        <f t="shared" si="0"/>
        <v>0.79999999999999716</v>
      </c>
      <c r="CL16" s="37">
        <v>33314</v>
      </c>
      <c r="CM16" s="108">
        <f t="shared" si="1"/>
        <v>1.0999999999999943</v>
      </c>
      <c r="CN16" s="30">
        <f t="shared" si="2"/>
        <v>6.7</v>
      </c>
      <c r="CO16" s="31">
        <f t="shared" si="3"/>
        <v>99</v>
      </c>
    </row>
    <row r="17" spans="1:93" x14ac:dyDescent="0.15">
      <c r="A17" s="5"/>
      <c r="B17" s="32"/>
      <c r="C17" s="33"/>
      <c r="D17" s="34"/>
      <c r="E17" s="34"/>
      <c r="F17" s="35" t="s">
        <v>218</v>
      </c>
      <c r="G17" s="35" t="s">
        <v>19</v>
      </c>
      <c r="H17" s="36">
        <v>57689</v>
      </c>
      <c r="I17" s="37">
        <v>56552</v>
      </c>
      <c r="J17" s="38">
        <v>12.9</v>
      </c>
      <c r="K17" s="157">
        <v>98</v>
      </c>
      <c r="L17" s="36">
        <v>65934</v>
      </c>
      <c r="M17" s="39">
        <v>14.299999999999997</v>
      </c>
      <c r="N17" s="37">
        <v>64808</v>
      </c>
      <c r="O17" s="39">
        <v>14.599999999999994</v>
      </c>
      <c r="P17" s="38">
        <v>14</v>
      </c>
      <c r="Q17" s="40">
        <v>98.3</v>
      </c>
      <c r="S17" s="32"/>
      <c r="T17" s="33"/>
      <c r="U17" s="34"/>
      <c r="V17" s="34"/>
      <c r="W17" s="35" t="s">
        <v>63</v>
      </c>
      <c r="X17" s="35" t="s">
        <v>19</v>
      </c>
      <c r="Y17" s="36">
        <v>67034</v>
      </c>
      <c r="Z17" s="39">
        <v>1.7000000000000028</v>
      </c>
      <c r="AA17" s="37">
        <v>66158</v>
      </c>
      <c r="AB17" s="39">
        <v>2.0999999999999943</v>
      </c>
      <c r="AC17" s="38">
        <v>14</v>
      </c>
      <c r="AD17" s="40">
        <v>98.7</v>
      </c>
      <c r="AE17" s="36">
        <v>68960</v>
      </c>
      <c r="AF17" s="39">
        <v>2.9000000000000057</v>
      </c>
      <c r="AG17" s="37">
        <v>67900</v>
      </c>
      <c r="AH17" s="39">
        <v>2.5999999999999943</v>
      </c>
      <c r="AI17" s="38">
        <v>14.5</v>
      </c>
      <c r="AJ17" s="40">
        <v>98.5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61200</v>
      </c>
      <c r="AS17" s="39">
        <v>-11.299999999999997</v>
      </c>
      <c r="AT17" s="44">
        <v>60469</v>
      </c>
      <c r="AU17" s="39">
        <v>-10.900000000000006</v>
      </c>
      <c r="AV17" s="38">
        <v>13</v>
      </c>
      <c r="AW17" s="40">
        <v>98.8</v>
      </c>
      <c r="AX17" s="43">
        <v>57902</v>
      </c>
      <c r="AY17" s="39">
        <v>-5.4000000000000057</v>
      </c>
      <c r="AZ17" s="44">
        <v>57156</v>
      </c>
      <c r="BA17" s="39">
        <v>-5.5</v>
      </c>
      <c r="BB17" s="38">
        <v>12.2</v>
      </c>
      <c r="BC17" s="40">
        <v>98.7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70474</v>
      </c>
      <c r="BL17" s="39">
        <v>21.700000000000003</v>
      </c>
      <c r="BM17" s="44">
        <v>69564</v>
      </c>
      <c r="BN17" s="39">
        <v>21.700000000000003</v>
      </c>
      <c r="BO17" s="38">
        <v>14</v>
      </c>
      <c r="BP17" s="40">
        <v>98.7</v>
      </c>
      <c r="BQ17" s="43">
        <v>70972</v>
      </c>
      <c r="BR17" s="39">
        <v>0.70000000000000284</v>
      </c>
      <c r="BS17" s="44">
        <v>69834</v>
      </c>
      <c r="BT17" s="39">
        <v>0.40000000000000568</v>
      </c>
      <c r="BU17" s="38">
        <v>14.1</v>
      </c>
      <c r="BV17" s="40">
        <v>98.4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74198</v>
      </c>
      <c r="CE17" s="39">
        <v>4.5</v>
      </c>
      <c r="CF17" s="44">
        <v>73235</v>
      </c>
      <c r="CG17" s="39">
        <v>4.9000000000000057</v>
      </c>
      <c r="CH17" s="38">
        <v>14.6</v>
      </c>
      <c r="CI17" s="40">
        <v>98.7</v>
      </c>
      <c r="CJ17" s="42">
        <v>73455</v>
      </c>
      <c r="CK17" s="108">
        <f t="shared" si="0"/>
        <v>-1</v>
      </c>
      <c r="CL17" s="37">
        <v>72747</v>
      </c>
      <c r="CM17" s="108">
        <f t="shared" si="1"/>
        <v>-0.70000000000000284</v>
      </c>
      <c r="CN17" s="30">
        <f t="shared" si="2"/>
        <v>14.5</v>
      </c>
      <c r="CO17" s="31">
        <f t="shared" si="3"/>
        <v>99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29665</v>
      </c>
      <c r="I18" s="37">
        <v>29665</v>
      </c>
      <c r="J18" s="38">
        <v>6.8</v>
      </c>
      <c r="K18" s="157">
        <v>100</v>
      </c>
      <c r="L18" s="36">
        <v>31131</v>
      </c>
      <c r="M18" s="39">
        <v>4.9000000000000057</v>
      </c>
      <c r="N18" s="37">
        <v>31131</v>
      </c>
      <c r="O18" s="39">
        <v>4.9000000000000057</v>
      </c>
      <c r="P18" s="38">
        <v>6.7</v>
      </c>
      <c r="Q18" s="40">
        <v>100</v>
      </c>
      <c r="S18" s="32"/>
      <c r="T18" s="33"/>
      <c r="U18" s="34"/>
      <c r="V18" s="33" t="s">
        <v>146</v>
      </c>
      <c r="W18" s="231" t="s">
        <v>175</v>
      </c>
      <c r="X18" s="232"/>
      <c r="Y18" s="36">
        <v>30306</v>
      </c>
      <c r="Z18" s="39">
        <v>-2.7000000000000028</v>
      </c>
      <c r="AA18" s="37">
        <v>30306</v>
      </c>
      <c r="AB18" s="39">
        <v>-2.7000000000000028</v>
      </c>
      <c r="AC18" s="38">
        <v>6.4</v>
      </c>
      <c r="AD18" s="40">
        <v>100</v>
      </c>
      <c r="AE18" s="36">
        <v>29695</v>
      </c>
      <c r="AF18" s="39">
        <v>-2</v>
      </c>
      <c r="AG18" s="37">
        <v>29695</v>
      </c>
      <c r="AH18" s="39">
        <v>-2</v>
      </c>
      <c r="AI18" s="38">
        <v>6.4</v>
      </c>
      <c r="AJ18" s="40">
        <v>100</v>
      </c>
      <c r="AL18" s="32"/>
      <c r="AM18" s="33"/>
      <c r="AN18" s="34"/>
      <c r="AO18" s="33" t="s">
        <v>146</v>
      </c>
      <c r="AP18" s="231" t="s">
        <v>175</v>
      </c>
      <c r="AQ18" s="232"/>
      <c r="AR18" s="43">
        <v>29895</v>
      </c>
      <c r="AS18" s="39">
        <v>0.70000000000000284</v>
      </c>
      <c r="AT18" s="44">
        <v>29895</v>
      </c>
      <c r="AU18" s="39">
        <v>0.70000000000000284</v>
      </c>
      <c r="AV18" s="38">
        <v>6.4</v>
      </c>
      <c r="AW18" s="40">
        <v>100</v>
      </c>
      <c r="AX18" s="43">
        <v>29203</v>
      </c>
      <c r="AY18" s="39">
        <v>-2.2999999999999972</v>
      </c>
      <c r="AZ18" s="44">
        <v>29203</v>
      </c>
      <c r="BA18" s="39">
        <v>-2.2999999999999972</v>
      </c>
      <c r="BB18" s="38">
        <v>6.2</v>
      </c>
      <c r="BC18" s="40">
        <v>100</v>
      </c>
      <c r="BE18" s="32"/>
      <c r="BF18" s="33"/>
      <c r="BG18" s="34"/>
      <c r="BH18" s="33" t="s">
        <v>146</v>
      </c>
      <c r="BI18" s="231" t="s">
        <v>175</v>
      </c>
      <c r="BJ18" s="232"/>
      <c r="BK18" s="43">
        <v>28572</v>
      </c>
      <c r="BL18" s="39">
        <v>-2.2000000000000028</v>
      </c>
      <c r="BM18" s="44">
        <v>28572</v>
      </c>
      <c r="BN18" s="39">
        <v>-2.2000000000000028</v>
      </c>
      <c r="BO18" s="38">
        <v>5.7</v>
      </c>
      <c r="BP18" s="40">
        <v>100</v>
      </c>
      <c r="BQ18" s="43">
        <v>32371</v>
      </c>
      <c r="BR18" s="39">
        <v>13.299999999999997</v>
      </c>
      <c r="BS18" s="44">
        <v>32371</v>
      </c>
      <c r="BT18" s="39">
        <v>13.299999999999997</v>
      </c>
      <c r="BU18" s="38">
        <v>6.5</v>
      </c>
      <c r="BV18" s="40">
        <v>100</v>
      </c>
      <c r="BX18" s="32"/>
      <c r="BY18" s="33"/>
      <c r="BZ18" s="34"/>
      <c r="CA18" s="33" t="s">
        <v>146</v>
      </c>
      <c r="CB18" s="231" t="s">
        <v>175</v>
      </c>
      <c r="CC18" s="232"/>
      <c r="CD18" s="43">
        <v>35982</v>
      </c>
      <c r="CE18" s="39">
        <v>11.200000000000003</v>
      </c>
      <c r="CF18" s="44">
        <v>35982</v>
      </c>
      <c r="CG18" s="39">
        <v>11.200000000000003</v>
      </c>
      <c r="CH18" s="38">
        <v>7.2</v>
      </c>
      <c r="CI18" s="40">
        <v>100</v>
      </c>
      <c r="CJ18" s="42">
        <v>33507</v>
      </c>
      <c r="CK18" s="108">
        <f t="shared" si="0"/>
        <v>-6.9000000000000057</v>
      </c>
      <c r="CL18" s="37">
        <v>33507</v>
      </c>
      <c r="CM18" s="108">
        <f t="shared" si="1"/>
        <v>-6.9000000000000057</v>
      </c>
      <c r="CN18" s="30">
        <f t="shared" si="2"/>
        <v>6.7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219</v>
      </c>
      <c r="E19" s="34" t="s">
        <v>20</v>
      </c>
      <c r="F19" s="35"/>
      <c r="G19" s="35"/>
      <c r="H19" s="36">
        <v>5597</v>
      </c>
      <c r="I19" s="37">
        <v>5477</v>
      </c>
      <c r="J19" s="38">
        <v>1.2</v>
      </c>
      <c r="K19" s="157">
        <v>97.9</v>
      </c>
      <c r="L19" s="36">
        <v>5613</v>
      </c>
      <c r="M19" s="39">
        <v>0.29999999999999716</v>
      </c>
      <c r="N19" s="37">
        <v>5569</v>
      </c>
      <c r="O19" s="39">
        <v>1.7000000000000028</v>
      </c>
      <c r="P19" s="38">
        <v>1.2</v>
      </c>
      <c r="Q19" s="40">
        <v>99.2</v>
      </c>
      <c r="S19" s="32"/>
      <c r="T19" s="33"/>
      <c r="U19" s="34" t="s">
        <v>66</v>
      </c>
      <c r="V19" s="34" t="s">
        <v>20</v>
      </c>
      <c r="W19" s="35"/>
      <c r="X19" s="35"/>
      <c r="Y19" s="36">
        <v>5843</v>
      </c>
      <c r="Z19" s="39">
        <v>4.0999999999999943</v>
      </c>
      <c r="AA19" s="37">
        <v>5829</v>
      </c>
      <c r="AB19" s="39">
        <v>4.7000000000000028</v>
      </c>
      <c r="AC19" s="38">
        <v>1.2</v>
      </c>
      <c r="AD19" s="40">
        <v>99.8</v>
      </c>
      <c r="AE19" s="36">
        <v>6059</v>
      </c>
      <c r="AF19" s="39">
        <v>3.7000000000000028</v>
      </c>
      <c r="AG19" s="37">
        <v>6046</v>
      </c>
      <c r="AH19" s="39">
        <v>3.7000000000000028</v>
      </c>
      <c r="AI19" s="38">
        <v>1.3</v>
      </c>
      <c r="AJ19" s="40">
        <v>99.8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6304</v>
      </c>
      <c r="AS19" s="39">
        <v>4</v>
      </c>
      <c r="AT19" s="44">
        <v>6284</v>
      </c>
      <c r="AU19" s="39">
        <v>3.9000000000000057</v>
      </c>
      <c r="AV19" s="38">
        <v>1.4</v>
      </c>
      <c r="AW19" s="40">
        <v>99.7</v>
      </c>
      <c r="AX19" s="43">
        <v>8773</v>
      </c>
      <c r="AY19" s="39">
        <v>39.199999999999989</v>
      </c>
      <c r="AZ19" s="44">
        <v>8739</v>
      </c>
      <c r="BA19" s="39">
        <v>39.099999999999994</v>
      </c>
      <c r="BB19" s="38">
        <v>1.9</v>
      </c>
      <c r="BC19" s="40">
        <v>99.6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9200</v>
      </c>
      <c r="BL19" s="39">
        <v>4.9000000000000057</v>
      </c>
      <c r="BM19" s="44">
        <v>9130</v>
      </c>
      <c r="BN19" s="39">
        <v>4.5</v>
      </c>
      <c r="BO19" s="38">
        <v>1.8</v>
      </c>
      <c r="BP19" s="40">
        <v>99.2</v>
      </c>
      <c r="BQ19" s="43">
        <v>9572</v>
      </c>
      <c r="BR19" s="39">
        <v>4</v>
      </c>
      <c r="BS19" s="44">
        <v>9492</v>
      </c>
      <c r="BT19" s="39">
        <v>4</v>
      </c>
      <c r="BU19" s="38">
        <v>1.9</v>
      </c>
      <c r="BV19" s="40">
        <v>99.2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10015</v>
      </c>
      <c r="CE19" s="39">
        <v>4.5999999999999943</v>
      </c>
      <c r="CF19" s="44">
        <v>9981</v>
      </c>
      <c r="CG19" s="39">
        <v>5.2000000000000028</v>
      </c>
      <c r="CH19" s="38">
        <v>2</v>
      </c>
      <c r="CI19" s="40">
        <v>99.7</v>
      </c>
      <c r="CJ19" s="42">
        <v>10391</v>
      </c>
      <c r="CK19" s="108">
        <f t="shared" si="0"/>
        <v>3.7999999999999972</v>
      </c>
      <c r="CL19" s="37">
        <v>10303</v>
      </c>
      <c r="CM19" s="108">
        <f t="shared" si="1"/>
        <v>3.2000000000000028</v>
      </c>
      <c r="CN19" s="30">
        <f t="shared" si="2"/>
        <v>2.1</v>
      </c>
      <c r="CO19" s="31">
        <f t="shared" si="3"/>
        <v>99.2</v>
      </c>
    </row>
    <row r="20" spans="1:93" x14ac:dyDescent="0.15">
      <c r="A20" s="5"/>
      <c r="B20" s="32"/>
      <c r="C20" s="169"/>
      <c r="D20" s="34"/>
      <c r="E20" s="169" t="s">
        <v>8</v>
      </c>
      <c r="F20" s="35" t="s">
        <v>251</v>
      </c>
      <c r="G20" s="35"/>
      <c r="H20" s="175"/>
      <c r="I20" s="172"/>
      <c r="J20" s="173"/>
      <c r="K20" s="177"/>
      <c r="L20" s="175"/>
      <c r="M20" s="178"/>
      <c r="N20" s="172"/>
      <c r="O20" s="178"/>
      <c r="P20" s="173"/>
      <c r="Q20" s="174"/>
      <c r="S20" s="32"/>
      <c r="T20" s="169"/>
      <c r="U20" s="34"/>
      <c r="V20" s="169" t="s">
        <v>8</v>
      </c>
      <c r="W20" s="35" t="s">
        <v>251</v>
      </c>
      <c r="X20" s="35"/>
      <c r="Y20" s="180"/>
      <c r="Z20" s="178"/>
      <c r="AA20" s="181"/>
      <c r="AB20" s="178"/>
      <c r="AC20" s="173"/>
      <c r="AD20" s="174"/>
      <c r="AE20" s="180"/>
      <c r="AF20" s="178"/>
      <c r="AG20" s="181"/>
      <c r="AH20" s="178"/>
      <c r="AI20" s="173"/>
      <c r="AJ20" s="174"/>
      <c r="AL20" s="32"/>
      <c r="AM20" s="169"/>
      <c r="AN20" s="34"/>
      <c r="AO20" s="169" t="s">
        <v>8</v>
      </c>
      <c r="AP20" s="35" t="s">
        <v>251</v>
      </c>
      <c r="AQ20" s="35"/>
      <c r="AR20" s="180"/>
      <c r="AS20" s="178"/>
      <c r="AT20" s="181"/>
      <c r="AU20" s="178"/>
      <c r="AV20" s="173"/>
      <c r="AW20" s="174"/>
      <c r="AX20" s="180"/>
      <c r="AY20" s="178"/>
      <c r="AZ20" s="181"/>
      <c r="BA20" s="178"/>
      <c r="BB20" s="173"/>
      <c r="BC20" s="174"/>
      <c r="BE20" s="32"/>
      <c r="BF20" s="169"/>
      <c r="BG20" s="34"/>
      <c r="BH20" s="169" t="s">
        <v>8</v>
      </c>
      <c r="BI20" s="35" t="s">
        <v>251</v>
      </c>
      <c r="BJ20" s="41"/>
      <c r="BK20" s="180"/>
      <c r="BL20" s="178"/>
      <c r="BM20" s="181"/>
      <c r="BN20" s="178"/>
      <c r="BO20" s="173"/>
      <c r="BP20" s="174"/>
      <c r="BQ20" s="180"/>
      <c r="BR20" s="178"/>
      <c r="BS20" s="181"/>
      <c r="BT20" s="178"/>
      <c r="BU20" s="173"/>
      <c r="BV20" s="174"/>
      <c r="BX20" s="32"/>
      <c r="BY20" s="169"/>
      <c r="BZ20" s="34"/>
      <c r="CA20" s="169" t="s">
        <v>8</v>
      </c>
      <c r="CB20" s="35" t="s">
        <v>251</v>
      </c>
      <c r="CC20" s="41"/>
      <c r="CD20" s="180"/>
      <c r="CE20" s="178" t="s">
        <v>240</v>
      </c>
      <c r="CF20" s="181"/>
      <c r="CG20" s="178" t="s">
        <v>240</v>
      </c>
      <c r="CH20" s="173"/>
      <c r="CI20" s="174" t="s">
        <v>240</v>
      </c>
      <c r="CJ20" s="42">
        <v>279</v>
      </c>
      <c r="CK20" s="108" t="str">
        <f t="shared" si="0"/>
        <v>皆増</v>
      </c>
      <c r="CL20" s="37">
        <v>234</v>
      </c>
      <c r="CM20" s="108" t="str">
        <f t="shared" si="1"/>
        <v>皆増</v>
      </c>
      <c r="CN20" s="30">
        <f t="shared" si="2"/>
        <v>0</v>
      </c>
      <c r="CO20" s="31">
        <f t="shared" si="3"/>
        <v>83.9</v>
      </c>
    </row>
    <row r="21" spans="1:93" x14ac:dyDescent="0.15">
      <c r="A21" s="5"/>
      <c r="B21" s="32"/>
      <c r="C21" s="169"/>
      <c r="D21" s="34"/>
      <c r="E21" s="169" t="s">
        <v>10</v>
      </c>
      <c r="F21" s="35" t="s">
        <v>250</v>
      </c>
      <c r="G21" s="35"/>
      <c r="H21" s="175"/>
      <c r="I21" s="172"/>
      <c r="J21" s="173"/>
      <c r="K21" s="177"/>
      <c r="L21" s="175"/>
      <c r="M21" s="178"/>
      <c r="N21" s="172"/>
      <c r="O21" s="178"/>
      <c r="P21" s="173"/>
      <c r="Q21" s="174"/>
      <c r="S21" s="32"/>
      <c r="T21" s="169"/>
      <c r="U21" s="34"/>
      <c r="V21" s="169" t="s">
        <v>10</v>
      </c>
      <c r="W21" s="35" t="s">
        <v>250</v>
      </c>
      <c r="X21" s="35"/>
      <c r="Y21" s="180"/>
      <c r="Z21" s="178"/>
      <c r="AA21" s="181"/>
      <c r="AB21" s="178"/>
      <c r="AC21" s="173"/>
      <c r="AD21" s="174"/>
      <c r="AE21" s="180"/>
      <c r="AF21" s="178"/>
      <c r="AG21" s="181"/>
      <c r="AH21" s="178"/>
      <c r="AI21" s="173"/>
      <c r="AJ21" s="174"/>
      <c r="AL21" s="32"/>
      <c r="AM21" s="169"/>
      <c r="AN21" s="34"/>
      <c r="AO21" s="169" t="s">
        <v>10</v>
      </c>
      <c r="AP21" s="35" t="s">
        <v>250</v>
      </c>
      <c r="AQ21" s="35"/>
      <c r="AR21" s="180"/>
      <c r="AS21" s="178"/>
      <c r="AT21" s="181"/>
      <c r="AU21" s="178"/>
      <c r="AV21" s="173"/>
      <c r="AW21" s="174"/>
      <c r="AX21" s="180"/>
      <c r="AY21" s="178"/>
      <c r="AZ21" s="181"/>
      <c r="BA21" s="178"/>
      <c r="BB21" s="173"/>
      <c r="BC21" s="174"/>
      <c r="BE21" s="32"/>
      <c r="BF21" s="169"/>
      <c r="BG21" s="34"/>
      <c r="BH21" s="169" t="s">
        <v>10</v>
      </c>
      <c r="BI21" s="35" t="s">
        <v>250</v>
      </c>
      <c r="BJ21" s="41"/>
      <c r="BK21" s="180"/>
      <c r="BL21" s="178"/>
      <c r="BM21" s="181"/>
      <c r="BN21" s="178"/>
      <c r="BO21" s="173"/>
      <c r="BP21" s="174"/>
      <c r="BQ21" s="180"/>
      <c r="BR21" s="178"/>
      <c r="BS21" s="181"/>
      <c r="BT21" s="178"/>
      <c r="BU21" s="173"/>
      <c r="BV21" s="174"/>
      <c r="BX21" s="32"/>
      <c r="BY21" s="169"/>
      <c r="BZ21" s="34"/>
      <c r="CA21" s="169" t="s">
        <v>10</v>
      </c>
      <c r="CB21" s="35" t="s">
        <v>250</v>
      </c>
      <c r="CC21" s="41"/>
      <c r="CD21" s="180"/>
      <c r="CE21" s="178" t="s">
        <v>240</v>
      </c>
      <c r="CF21" s="181"/>
      <c r="CG21" s="178" t="s">
        <v>240</v>
      </c>
      <c r="CH21" s="173"/>
      <c r="CI21" s="174" t="s">
        <v>240</v>
      </c>
      <c r="CJ21" s="42">
        <v>10112</v>
      </c>
      <c r="CK21" s="108" t="str">
        <f t="shared" si="0"/>
        <v>皆増</v>
      </c>
      <c r="CL21" s="37">
        <v>10069</v>
      </c>
      <c r="CM21" s="108" t="str">
        <f t="shared" si="1"/>
        <v>皆増</v>
      </c>
      <c r="CN21" s="30">
        <f t="shared" si="2"/>
        <v>2</v>
      </c>
      <c r="CO21" s="31">
        <f t="shared" si="3"/>
        <v>99.6</v>
      </c>
    </row>
    <row r="22" spans="1:93" x14ac:dyDescent="0.15">
      <c r="A22" s="45"/>
      <c r="B22" s="46"/>
      <c r="C22" s="47"/>
      <c r="D22" s="34" t="s">
        <v>220</v>
      </c>
      <c r="E22" s="48" t="s">
        <v>22</v>
      </c>
      <c r="F22" s="48"/>
      <c r="G22" s="48"/>
      <c r="H22" s="36">
        <v>23917</v>
      </c>
      <c r="I22" s="37">
        <v>23917</v>
      </c>
      <c r="J22" s="38">
        <v>5.4</v>
      </c>
      <c r="K22" s="157">
        <v>100</v>
      </c>
      <c r="L22" s="36">
        <v>23546</v>
      </c>
      <c r="M22" s="39">
        <v>-1.5999999999999943</v>
      </c>
      <c r="N22" s="37">
        <v>23546</v>
      </c>
      <c r="O22" s="39">
        <v>-1.5999999999999943</v>
      </c>
      <c r="P22" s="38">
        <v>5.0999999999999996</v>
      </c>
      <c r="Q22" s="40">
        <v>100</v>
      </c>
      <c r="R22" s="49"/>
      <c r="S22" s="46"/>
      <c r="T22" s="47"/>
      <c r="U22" s="34" t="s">
        <v>68</v>
      </c>
      <c r="V22" s="48" t="s">
        <v>22</v>
      </c>
      <c r="W22" s="48"/>
      <c r="X22" s="48"/>
      <c r="Y22" s="36">
        <v>25965</v>
      </c>
      <c r="Z22" s="39">
        <v>10.299999999999997</v>
      </c>
      <c r="AA22" s="37">
        <v>25965</v>
      </c>
      <c r="AB22" s="39">
        <v>10.299999999999997</v>
      </c>
      <c r="AC22" s="38">
        <v>5.5</v>
      </c>
      <c r="AD22" s="40">
        <v>100</v>
      </c>
      <c r="AE22" s="36">
        <v>25530</v>
      </c>
      <c r="AF22" s="39">
        <v>-1.7000000000000028</v>
      </c>
      <c r="AG22" s="37">
        <v>25530</v>
      </c>
      <c r="AH22" s="39">
        <v>-1.7000000000000028</v>
      </c>
      <c r="AI22" s="38">
        <v>5.5</v>
      </c>
      <c r="AJ22" s="40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43">
        <v>24712</v>
      </c>
      <c r="AS22" s="39">
        <v>-3.2000000000000028</v>
      </c>
      <c r="AT22" s="44">
        <v>24712</v>
      </c>
      <c r="AU22" s="39">
        <v>-3.2000000000000028</v>
      </c>
      <c r="AV22" s="38">
        <v>5.3</v>
      </c>
      <c r="AW22" s="40">
        <v>100</v>
      </c>
      <c r="AX22" s="43">
        <v>24214</v>
      </c>
      <c r="AY22" s="39">
        <v>-2</v>
      </c>
      <c r="AZ22" s="44">
        <v>24214</v>
      </c>
      <c r="BA22" s="39">
        <v>-2</v>
      </c>
      <c r="BB22" s="38">
        <v>5.2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21232</v>
      </c>
      <c r="BL22" s="39">
        <v>-12.299999999999997</v>
      </c>
      <c r="BM22" s="44">
        <v>21232</v>
      </c>
      <c r="BN22" s="39">
        <v>-12.299999999999997</v>
      </c>
      <c r="BO22" s="38">
        <v>4.3</v>
      </c>
      <c r="BP22" s="40">
        <v>100</v>
      </c>
      <c r="BQ22" s="43">
        <v>21986</v>
      </c>
      <c r="BR22" s="39">
        <v>3.5999999999999943</v>
      </c>
      <c r="BS22" s="44">
        <v>21986</v>
      </c>
      <c r="BT22" s="39">
        <v>3.5999999999999943</v>
      </c>
      <c r="BU22" s="38">
        <v>4.4000000000000004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21552</v>
      </c>
      <c r="CE22" s="39">
        <v>-2</v>
      </c>
      <c r="CF22" s="44">
        <v>21552</v>
      </c>
      <c r="CG22" s="39">
        <v>-2</v>
      </c>
      <c r="CH22" s="38">
        <v>4.3</v>
      </c>
      <c r="CI22" s="40">
        <v>100</v>
      </c>
      <c r="CJ22" s="42">
        <v>21104</v>
      </c>
      <c r="CK22" s="108">
        <f t="shared" si="0"/>
        <v>-2.0999999999999943</v>
      </c>
      <c r="CL22" s="37">
        <v>21104</v>
      </c>
      <c r="CM22" s="108">
        <f t="shared" si="1"/>
        <v>-2.0999999999999943</v>
      </c>
      <c r="CN22" s="30">
        <f t="shared" si="2"/>
        <v>4.2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221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9"/>
      <c r="S23" s="46"/>
      <c r="T23" s="47"/>
      <c r="U23" s="34" t="s">
        <v>23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222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9"/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223</v>
      </c>
      <c r="F25" s="35" t="s">
        <v>27</v>
      </c>
      <c r="G25" s="35"/>
      <c r="H25" s="36">
        <v>0</v>
      </c>
      <c r="I25" s="37">
        <v>0</v>
      </c>
      <c r="J25" s="38">
        <v>0</v>
      </c>
      <c r="K25" s="157"/>
      <c r="L25" s="36">
        <v>0</v>
      </c>
      <c r="M25" s="39" t="s">
        <v>240</v>
      </c>
      <c r="N25" s="37">
        <v>0</v>
      </c>
      <c r="O25" s="39" t="s">
        <v>240</v>
      </c>
      <c r="P25" s="38">
        <v>0</v>
      </c>
      <c r="Q25" s="40" t="s">
        <v>240</v>
      </c>
      <c r="R25" s="55"/>
      <c r="S25" s="52"/>
      <c r="T25" s="53"/>
      <c r="U25" s="54"/>
      <c r="V25" s="33" t="s">
        <v>8</v>
      </c>
      <c r="W25" s="35" t="s">
        <v>27</v>
      </c>
      <c r="X25" s="35"/>
      <c r="Y25" s="36">
        <v>0</v>
      </c>
      <c r="Z25" s="39" t="s">
        <v>240</v>
      </c>
      <c r="AA25" s="37">
        <v>0</v>
      </c>
      <c r="AB25" s="39" t="s">
        <v>240</v>
      </c>
      <c r="AC25" s="38">
        <v>0</v>
      </c>
      <c r="AD25" s="40" t="s">
        <v>240</v>
      </c>
      <c r="AE25" s="36">
        <v>0</v>
      </c>
      <c r="AF25" s="39" t="s">
        <v>240</v>
      </c>
      <c r="AG25" s="37">
        <v>0</v>
      </c>
      <c r="AH25" s="39" t="s">
        <v>240</v>
      </c>
      <c r="AI25" s="38">
        <v>0</v>
      </c>
      <c r="AJ25" s="40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39" t="s">
        <v>240</v>
      </c>
      <c r="AT25" s="44">
        <v>0</v>
      </c>
      <c r="AU25" s="39" t="s">
        <v>240</v>
      </c>
      <c r="AV25" s="38">
        <v>0</v>
      </c>
      <c r="AW25" s="40" t="s">
        <v>240</v>
      </c>
      <c r="AX25" s="43">
        <v>0</v>
      </c>
      <c r="AY25" s="39" t="s">
        <v>240</v>
      </c>
      <c r="AZ25" s="44">
        <v>0</v>
      </c>
      <c r="BA25" s="39" t="s">
        <v>240</v>
      </c>
      <c r="BB25" s="38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39" t="s">
        <v>240</v>
      </c>
      <c r="BM25" s="44">
        <v>0</v>
      </c>
      <c r="BN25" s="39" t="s">
        <v>240</v>
      </c>
      <c r="BO25" s="38">
        <v>0</v>
      </c>
      <c r="BP25" s="40" t="s">
        <v>240</v>
      </c>
      <c r="BQ25" s="43">
        <v>0</v>
      </c>
      <c r="BR25" s="39" t="s">
        <v>240</v>
      </c>
      <c r="BS25" s="44">
        <v>0</v>
      </c>
      <c r="BT25" s="39" t="s">
        <v>240</v>
      </c>
      <c r="BU25" s="38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39" t="s">
        <v>240</v>
      </c>
      <c r="CF25" s="44">
        <v>0</v>
      </c>
      <c r="CG25" s="39" t="s">
        <v>240</v>
      </c>
      <c r="CH25" s="38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224</v>
      </c>
      <c r="F26" s="35" t="s">
        <v>28</v>
      </c>
      <c r="G26" s="35"/>
      <c r="H26" s="36">
        <v>0</v>
      </c>
      <c r="I26" s="37">
        <v>0</v>
      </c>
      <c r="J26" s="38">
        <v>0</v>
      </c>
      <c r="K26" s="157"/>
      <c r="L26" s="36">
        <v>0</v>
      </c>
      <c r="M26" s="39" t="s">
        <v>240</v>
      </c>
      <c r="N26" s="37">
        <v>0</v>
      </c>
      <c r="O26" s="39" t="s">
        <v>240</v>
      </c>
      <c r="P26" s="38">
        <v>0</v>
      </c>
      <c r="Q26" s="40" t="s">
        <v>240</v>
      </c>
      <c r="R26" s="49"/>
      <c r="S26" s="46"/>
      <c r="T26" s="47"/>
      <c r="U26" s="48"/>
      <c r="V26" s="33" t="s">
        <v>10</v>
      </c>
      <c r="W26" s="35" t="s">
        <v>28</v>
      </c>
      <c r="X26" s="35"/>
      <c r="Y26" s="36">
        <v>0</v>
      </c>
      <c r="Z26" s="39" t="s">
        <v>240</v>
      </c>
      <c r="AA26" s="37">
        <v>0</v>
      </c>
      <c r="AB26" s="39" t="s">
        <v>240</v>
      </c>
      <c r="AC26" s="38">
        <v>0</v>
      </c>
      <c r="AD26" s="40" t="s">
        <v>240</v>
      </c>
      <c r="AE26" s="36">
        <v>0</v>
      </c>
      <c r="AF26" s="39" t="s">
        <v>240</v>
      </c>
      <c r="AG26" s="37">
        <v>0</v>
      </c>
      <c r="AH26" s="39" t="s">
        <v>240</v>
      </c>
      <c r="AI26" s="38">
        <v>0</v>
      </c>
      <c r="AJ26" s="40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39" t="s">
        <v>240</v>
      </c>
      <c r="AT26" s="44">
        <v>0</v>
      </c>
      <c r="AU26" s="39" t="s">
        <v>240</v>
      </c>
      <c r="AV26" s="38">
        <v>0</v>
      </c>
      <c r="AW26" s="40" t="s">
        <v>240</v>
      </c>
      <c r="AX26" s="43">
        <v>0</v>
      </c>
      <c r="AY26" s="39" t="s">
        <v>240</v>
      </c>
      <c r="AZ26" s="44">
        <v>0</v>
      </c>
      <c r="BA26" s="39" t="s">
        <v>240</v>
      </c>
      <c r="BB26" s="38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39" t="s">
        <v>240</v>
      </c>
      <c r="BM26" s="44">
        <v>0</v>
      </c>
      <c r="BN26" s="39" t="s">
        <v>240</v>
      </c>
      <c r="BO26" s="38">
        <v>0</v>
      </c>
      <c r="BP26" s="40" t="s">
        <v>240</v>
      </c>
      <c r="BQ26" s="43">
        <v>0</v>
      </c>
      <c r="BR26" s="39" t="s">
        <v>240</v>
      </c>
      <c r="BS26" s="44">
        <v>0</v>
      </c>
      <c r="BT26" s="39" t="s">
        <v>240</v>
      </c>
      <c r="BU26" s="38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39" t="s">
        <v>240</v>
      </c>
      <c r="CF26" s="44">
        <v>0</v>
      </c>
      <c r="CG26" s="39" t="s">
        <v>240</v>
      </c>
      <c r="CH26" s="38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225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9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226</v>
      </c>
      <c r="C28" s="229" t="s">
        <v>31</v>
      </c>
      <c r="D28" s="230"/>
      <c r="E28" s="230"/>
      <c r="F28" s="230"/>
      <c r="G28" s="230"/>
      <c r="H28" s="36">
        <v>0</v>
      </c>
      <c r="I28" s="37">
        <v>0</v>
      </c>
      <c r="J28" s="38">
        <v>0</v>
      </c>
      <c r="K28" s="157"/>
      <c r="L28" s="36">
        <v>0</v>
      </c>
      <c r="M28" s="39" t="s">
        <v>240</v>
      </c>
      <c r="N28" s="37">
        <v>0</v>
      </c>
      <c r="O28" s="39" t="s">
        <v>240</v>
      </c>
      <c r="P28" s="38">
        <v>0</v>
      </c>
      <c r="Q28" s="40" t="s">
        <v>240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0</v>
      </c>
      <c r="Z28" s="39" t="s">
        <v>240</v>
      </c>
      <c r="AA28" s="37">
        <v>0</v>
      </c>
      <c r="AB28" s="39" t="s">
        <v>240</v>
      </c>
      <c r="AC28" s="38">
        <v>0</v>
      </c>
      <c r="AD28" s="40" t="s">
        <v>240</v>
      </c>
      <c r="AE28" s="36">
        <v>0</v>
      </c>
      <c r="AF28" s="39" t="s">
        <v>240</v>
      </c>
      <c r="AG28" s="37">
        <v>0</v>
      </c>
      <c r="AH28" s="39" t="s">
        <v>240</v>
      </c>
      <c r="AI28" s="38">
        <v>0</v>
      </c>
      <c r="AJ28" s="40" t="s">
        <v>240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0</v>
      </c>
      <c r="AS28" s="39" t="s">
        <v>240</v>
      </c>
      <c r="AT28" s="37">
        <v>0</v>
      </c>
      <c r="AU28" s="39" t="s">
        <v>240</v>
      </c>
      <c r="AV28" s="38">
        <v>0</v>
      </c>
      <c r="AW28" s="40" t="s">
        <v>240</v>
      </c>
      <c r="AX28" s="36">
        <v>0</v>
      </c>
      <c r="AY28" s="39" t="s">
        <v>240</v>
      </c>
      <c r="AZ28" s="37">
        <v>0</v>
      </c>
      <c r="BA28" s="39" t="s">
        <v>240</v>
      </c>
      <c r="BB28" s="38">
        <v>0</v>
      </c>
      <c r="BC28" s="40" t="s">
        <v>240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0</v>
      </c>
      <c r="BL28" s="39" t="s">
        <v>240</v>
      </c>
      <c r="BM28" s="37">
        <v>0</v>
      </c>
      <c r="BN28" s="39" t="s">
        <v>240</v>
      </c>
      <c r="BO28" s="38">
        <v>0</v>
      </c>
      <c r="BP28" s="40" t="s">
        <v>240</v>
      </c>
      <c r="BQ28" s="36">
        <v>0</v>
      </c>
      <c r="BR28" s="39" t="s">
        <v>240</v>
      </c>
      <c r="BS28" s="37">
        <v>0</v>
      </c>
      <c r="BT28" s="39" t="s">
        <v>240</v>
      </c>
      <c r="BU28" s="38">
        <v>0</v>
      </c>
      <c r="BV28" s="40" t="s">
        <v>240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0</v>
      </c>
      <c r="CE28" s="39" t="s">
        <v>240</v>
      </c>
      <c r="CF28" s="37">
        <v>0</v>
      </c>
      <c r="CG28" s="39" t="s">
        <v>240</v>
      </c>
      <c r="CH28" s="38">
        <v>0</v>
      </c>
      <c r="CI28" s="40" t="s">
        <v>240</v>
      </c>
      <c r="CJ28" s="42">
        <v>0</v>
      </c>
      <c r="CK28" s="29" t="str">
        <f t="shared" si="0"/>
        <v/>
      </c>
      <c r="CL28" s="37">
        <v>0</v>
      </c>
      <c r="CM28" s="29" t="str">
        <f t="shared" si="1"/>
        <v/>
      </c>
      <c r="CN28" s="30">
        <f t="shared" si="2"/>
        <v>0</v>
      </c>
      <c r="CO28" s="31" t="str">
        <f t="shared" si="3"/>
        <v/>
      </c>
    </row>
    <row r="29" spans="1:93" x14ac:dyDescent="0.15">
      <c r="A29" s="45"/>
      <c r="B29" s="32"/>
      <c r="C29" s="33" t="s">
        <v>227</v>
      </c>
      <c r="D29" s="34" t="s">
        <v>32</v>
      </c>
      <c r="E29" s="34"/>
      <c r="F29" s="35"/>
      <c r="G29" s="35"/>
      <c r="H29" s="36">
        <v>0</v>
      </c>
      <c r="I29" s="37">
        <v>0</v>
      </c>
      <c r="J29" s="38">
        <v>0</v>
      </c>
      <c r="K29" s="157"/>
      <c r="L29" s="36">
        <v>0</v>
      </c>
      <c r="M29" s="39" t="s">
        <v>240</v>
      </c>
      <c r="N29" s="37">
        <v>0</v>
      </c>
      <c r="O29" s="39" t="s">
        <v>240</v>
      </c>
      <c r="P29" s="38">
        <v>0</v>
      </c>
      <c r="Q29" s="40" t="s">
        <v>240</v>
      </c>
      <c r="R29" s="49"/>
      <c r="S29" s="32"/>
      <c r="T29" s="33" t="s">
        <v>76</v>
      </c>
      <c r="U29" s="34" t="s">
        <v>32</v>
      </c>
      <c r="V29" s="34"/>
      <c r="W29" s="35"/>
      <c r="X29" s="35"/>
      <c r="Y29" s="36">
        <v>0</v>
      </c>
      <c r="Z29" s="39" t="s">
        <v>240</v>
      </c>
      <c r="AA29" s="37">
        <v>0</v>
      </c>
      <c r="AB29" s="39" t="s">
        <v>240</v>
      </c>
      <c r="AC29" s="38">
        <v>0</v>
      </c>
      <c r="AD29" s="40" t="s">
        <v>240</v>
      </c>
      <c r="AE29" s="36">
        <v>0</v>
      </c>
      <c r="AF29" s="39" t="s">
        <v>240</v>
      </c>
      <c r="AG29" s="37">
        <v>0</v>
      </c>
      <c r="AH29" s="39" t="s">
        <v>240</v>
      </c>
      <c r="AI29" s="38">
        <v>0</v>
      </c>
      <c r="AJ29" s="40" t="s">
        <v>240</v>
      </c>
      <c r="AL29" s="32"/>
      <c r="AM29" s="33" t="s">
        <v>76</v>
      </c>
      <c r="AN29" s="34" t="s">
        <v>32</v>
      </c>
      <c r="AO29" s="34"/>
      <c r="AP29" s="35"/>
      <c r="AQ29" s="35"/>
      <c r="AR29" s="43">
        <v>0</v>
      </c>
      <c r="AS29" s="39" t="s">
        <v>240</v>
      </c>
      <c r="AT29" s="44">
        <v>0</v>
      </c>
      <c r="AU29" s="39" t="s">
        <v>240</v>
      </c>
      <c r="AV29" s="38">
        <v>0</v>
      </c>
      <c r="AW29" s="40" t="s">
        <v>240</v>
      </c>
      <c r="AX29" s="43">
        <v>0</v>
      </c>
      <c r="AY29" s="39" t="s">
        <v>240</v>
      </c>
      <c r="AZ29" s="44">
        <v>0</v>
      </c>
      <c r="BA29" s="39" t="s">
        <v>240</v>
      </c>
      <c r="BB29" s="38">
        <v>0</v>
      </c>
      <c r="BC29" s="40" t="s">
        <v>240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0</v>
      </c>
      <c r="BL29" s="39" t="s">
        <v>240</v>
      </c>
      <c r="BM29" s="44">
        <v>0</v>
      </c>
      <c r="BN29" s="39" t="s">
        <v>240</v>
      </c>
      <c r="BO29" s="38">
        <v>0</v>
      </c>
      <c r="BP29" s="40" t="s">
        <v>240</v>
      </c>
      <c r="BQ29" s="43">
        <v>0</v>
      </c>
      <c r="BR29" s="39" t="s">
        <v>240</v>
      </c>
      <c r="BS29" s="44">
        <v>0</v>
      </c>
      <c r="BT29" s="39" t="s">
        <v>240</v>
      </c>
      <c r="BU29" s="38">
        <v>0</v>
      </c>
      <c r="BV29" s="40" t="s">
        <v>240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0</v>
      </c>
      <c r="CE29" s="39" t="s">
        <v>240</v>
      </c>
      <c r="CF29" s="44">
        <v>0</v>
      </c>
      <c r="CG29" s="39" t="s">
        <v>240</v>
      </c>
      <c r="CH29" s="38">
        <v>0</v>
      </c>
      <c r="CI29" s="40" t="s">
        <v>240</v>
      </c>
      <c r="CJ29" s="42">
        <v>0</v>
      </c>
      <c r="CK29" s="29" t="str">
        <f t="shared" si="0"/>
        <v/>
      </c>
      <c r="CL29" s="37">
        <v>0</v>
      </c>
      <c r="CM29" s="29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33" t="s">
        <v>228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57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40" t="s">
        <v>240</v>
      </c>
      <c r="R30" s="49"/>
      <c r="S30" s="32"/>
      <c r="T30" s="33" t="s">
        <v>78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40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40" t="s">
        <v>240</v>
      </c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38">
        <v>0</v>
      </c>
      <c r="AW30" s="40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40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40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0</v>
      </c>
      <c r="I31" s="37">
        <v>0</v>
      </c>
      <c r="J31" s="38">
        <v>0</v>
      </c>
      <c r="K31" s="157"/>
      <c r="L31" s="36">
        <v>0</v>
      </c>
      <c r="M31" s="39" t="s">
        <v>240</v>
      </c>
      <c r="N31" s="37">
        <v>0</v>
      </c>
      <c r="O31" s="39" t="s">
        <v>240</v>
      </c>
      <c r="P31" s="38">
        <v>0</v>
      </c>
      <c r="Q31" s="40" t="s">
        <v>240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0</v>
      </c>
      <c r="Z31" s="39" t="s">
        <v>240</v>
      </c>
      <c r="AA31" s="37">
        <v>0</v>
      </c>
      <c r="AB31" s="39" t="s">
        <v>240</v>
      </c>
      <c r="AC31" s="38">
        <v>0</v>
      </c>
      <c r="AD31" s="40" t="s">
        <v>240</v>
      </c>
      <c r="AE31" s="36">
        <v>0</v>
      </c>
      <c r="AF31" s="39" t="s">
        <v>240</v>
      </c>
      <c r="AG31" s="37">
        <v>0</v>
      </c>
      <c r="AH31" s="39" t="s">
        <v>240</v>
      </c>
      <c r="AI31" s="38">
        <v>0</v>
      </c>
      <c r="AJ31" s="40" t="s">
        <v>240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0</v>
      </c>
      <c r="AS31" s="39" t="s">
        <v>240</v>
      </c>
      <c r="AT31" s="37">
        <v>0</v>
      </c>
      <c r="AU31" s="39" t="s">
        <v>240</v>
      </c>
      <c r="AV31" s="38">
        <v>0</v>
      </c>
      <c r="AW31" s="40" t="s">
        <v>240</v>
      </c>
      <c r="AX31" s="36">
        <v>0</v>
      </c>
      <c r="AY31" s="39" t="s">
        <v>240</v>
      </c>
      <c r="AZ31" s="37">
        <v>0</v>
      </c>
      <c r="BA31" s="39" t="s">
        <v>240</v>
      </c>
      <c r="BB31" s="38">
        <v>0</v>
      </c>
      <c r="BC31" s="40" t="s">
        <v>240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0</v>
      </c>
      <c r="BL31" s="39" t="s">
        <v>240</v>
      </c>
      <c r="BM31" s="37">
        <v>0</v>
      </c>
      <c r="BN31" s="39" t="s">
        <v>240</v>
      </c>
      <c r="BO31" s="38">
        <v>0</v>
      </c>
      <c r="BP31" s="40" t="s">
        <v>240</v>
      </c>
      <c r="BQ31" s="36">
        <v>0</v>
      </c>
      <c r="BR31" s="39" t="s">
        <v>240</v>
      </c>
      <c r="BS31" s="37">
        <v>0</v>
      </c>
      <c r="BT31" s="39" t="s">
        <v>240</v>
      </c>
      <c r="BU31" s="38">
        <v>0</v>
      </c>
      <c r="BV31" s="40" t="s">
        <v>240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0</v>
      </c>
      <c r="CE31" s="39" t="s">
        <v>240</v>
      </c>
      <c r="CF31" s="37">
        <v>0</v>
      </c>
      <c r="CG31" s="39" t="s">
        <v>240</v>
      </c>
      <c r="CH31" s="38">
        <v>0</v>
      </c>
      <c r="CI31" s="40" t="s">
        <v>240</v>
      </c>
      <c r="CJ31" s="42">
        <v>0</v>
      </c>
      <c r="CK31" s="29" t="str">
        <f t="shared" si="0"/>
        <v/>
      </c>
      <c r="CL31" s="37">
        <v>0</v>
      </c>
      <c r="CM31" s="29" t="str">
        <f t="shared" si="1"/>
        <v/>
      </c>
      <c r="CN31" s="30">
        <f t="shared" si="2"/>
        <v>0</v>
      </c>
      <c r="CO31" s="31" t="str">
        <f t="shared" si="3"/>
        <v/>
      </c>
    </row>
    <row r="32" spans="1:93" x14ac:dyDescent="0.15">
      <c r="A32" s="51"/>
      <c r="B32" s="32"/>
      <c r="C32" s="33"/>
      <c r="D32" s="34" t="s">
        <v>229</v>
      </c>
      <c r="E32" s="34" t="s">
        <v>17</v>
      </c>
      <c r="F32" s="35"/>
      <c r="G32" s="35"/>
      <c r="H32" s="36">
        <v>0</v>
      </c>
      <c r="I32" s="37">
        <v>0</v>
      </c>
      <c r="J32" s="38">
        <v>0</v>
      </c>
      <c r="K32" s="157"/>
      <c r="L32" s="36">
        <v>0</v>
      </c>
      <c r="M32" s="39" t="s">
        <v>240</v>
      </c>
      <c r="N32" s="37">
        <v>0</v>
      </c>
      <c r="O32" s="39" t="s">
        <v>240</v>
      </c>
      <c r="P32" s="38">
        <v>0</v>
      </c>
      <c r="Q32" s="40" t="s">
        <v>240</v>
      </c>
      <c r="R32" s="55"/>
      <c r="S32" s="32"/>
      <c r="T32" s="33"/>
      <c r="U32" s="34" t="s">
        <v>80</v>
      </c>
      <c r="V32" s="34" t="s">
        <v>17</v>
      </c>
      <c r="W32" s="35"/>
      <c r="X32" s="35"/>
      <c r="Y32" s="36">
        <v>0</v>
      </c>
      <c r="Z32" s="39" t="s">
        <v>240</v>
      </c>
      <c r="AA32" s="37">
        <v>0</v>
      </c>
      <c r="AB32" s="39" t="s">
        <v>240</v>
      </c>
      <c r="AC32" s="38">
        <v>0</v>
      </c>
      <c r="AD32" s="40" t="s">
        <v>240</v>
      </c>
      <c r="AE32" s="36">
        <v>0</v>
      </c>
      <c r="AF32" s="39" t="s">
        <v>240</v>
      </c>
      <c r="AG32" s="37">
        <v>0</v>
      </c>
      <c r="AH32" s="39" t="s">
        <v>240</v>
      </c>
      <c r="AI32" s="38">
        <v>0</v>
      </c>
      <c r="AJ32" s="40" t="s">
        <v>240</v>
      </c>
      <c r="AL32" s="32"/>
      <c r="AM32" s="33"/>
      <c r="AN32" s="34" t="s">
        <v>80</v>
      </c>
      <c r="AO32" s="34" t="s">
        <v>17</v>
      </c>
      <c r="AP32" s="35"/>
      <c r="AQ32" s="35"/>
      <c r="AR32" s="43">
        <v>0</v>
      </c>
      <c r="AS32" s="39" t="s">
        <v>240</v>
      </c>
      <c r="AT32" s="44">
        <v>0</v>
      </c>
      <c r="AU32" s="39" t="s">
        <v>240</v>
      </c>
      <c r="AV32" s="38">
        <v>0</v>
      </c>
      <c r="AW32" s="40" t="s">
        <v>240</v>
      </c>
      <c r="AX32" s="43">
        <v>0</v>
      </c>
      <c r="AY32" s="39" t="s">
        <v>240</v>
      </c>
      <c r="AZ32" s="44">
        <v>0</v>
      </c>
      <c r="BA32" s="39" t="s">
        <v>240</v>
      </c>
      <c r="BB32" s="38">
        <v>0</v>
      </c>
      <c r="BC32" s="40" t="s">
        <v>240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0</v>
      </c>
      <c r="BL32" s="39" t="s">
        <v>240</v>
      </c>
      <c r="BM32" s="44">
        <v>0</v>
      </c>
      <c r="BN32" s="39" t="s">
        <v>240</v>
      </c>
      <c r="BO32" s="38">
        <v>0</v>
      </c>
      <c r="BP32" s="40" t="s">
        <v>240</v>
      </c>
      <c r="BQ32" s="43">
        <v>0</v>
      </c>
      <c r="BR32" s="39" t="s">
        <v>240</v>
      </c>
      <c r="BS32" s="44">
        <v>0</v>
      </c>
      <c r="BT32" s="39" t="s">
        <v>240</v>
      </c>
      <c r="BU32" s="38">
        <v>0</v>
      </c>
      <c r="BV32" s="40" t="s">
        <v>240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0</v>
      </c>
      <c r="CE32" s="39" t="s">
        <v>240</v>
      </c>
      <c r="CF32" s="44">
        <v>0</v>
      </c>
      <c r="CG32" s="39" t="s">
        <v>240</v>
      </c>
      <c r="CH32" s="38">
        <v>0</v>
      </c>
      <c r="CI32" s="40" t="s">
        <v>240</v>
      </c>
      <c r="CJ32" s="42">
        <v>0</v>
      </c>
      <c r="CK32" s="29" t="str">
        <f t="shared" si="0"/>
        <v/>
      </c>
      <c r="CL32" s="37">
        <v>0</v>
      </c>
      <c r="CM32" s="29" t="str">
        <f t="shared" si="1"/>
        <v/>
      </c>
      <c r="CN32" s="30">
        <f t="shared" si="2"/>
        <v>0</v>
      </c>
      <c r="CO32" s="31" t="str">
        <f t="shared" si="3"/>
        <v/>
      </c>
    </row>
    <row r="33" spans="1:93" x14ac:dyDescent="0.15">
      <c r="A33" s="45"/>
      <c r="B33" s="32"/>
      <c r="C33" s="33"/>
      <c r="D33" s="34" t="s">
        <v>230</v>
      </c>
      <c r="E33" s="34" t="s">
        <v>18</v>
      </c>
      <c r="F33" s="35"/>
      <c r="G33" s="35"/>
      <c r="H33" s="36">
        <v>0</v>
      </c>
      <c r="I33" s="37">
        <v>0</v>
      </c>
      <c r="J33" s="38">
        <v>0</v>
      </c>
      <c r="K33" s="157"/>
      <c r="L33" s="36">
        <v>0</v>
      </c>
      <c r="M33" s="39" t="s">
        <v>240</v>
      </c>
      <c r="N33" s="37">
        <v>0</v>
      </c>
      <c r="O33" s="39" t="s">
        <v>240</v>
      </c>
      <c r="P33" s="38">
        <v>0</v>
      </c>
      <c r="Q33" s="40" t="s">
        <v>240</v>
      </c>
      <c r="R33" s="49"/>
      <c r="S33" s="32"/>
      <c r="T33" s="33"/>
      <c r="U33" s="34" t="s">
        <v>81</v>
      </c>
      <c r="V33" s="34" t="s">
        <v>18</v>
      </c>
      <c r="W33" s="35"/>
      <c r="X33" s="35"/>
      <c r="Y33" s="36">
        <v>0</v>
      </c>
      <c r="Z33" s="39" t="s">
        <v>240</v>
      </c>
      <c r="AA33" s="37">
        <v>0</v>
      </c>
      <c r="AB33" s="39" t="s">
        <v>240</v>
      </c>
      <c r="AC33" s="38">
        <v>0</v>
      </c>
      <c r="AD33" s="40" t="s">
        <v>240</v>
      </c>
      <c r="AE33" s="36">
        <v>0</v>
      </c>
      <c r="AF33" s="39" t="s">
        <v>240</v>
      </c>
      <c r="AG33" s="37">
        <v>0</v>
      </c>
      <c r="AH33" s="39" t="s">
        <v>240</v>
      </c>
      <c r="AI33" s="38">
        <v>0</v>
      </c>
      <c r="AJ33" s="40" t="s">
        <v>240</v>
      </c>
      <c r="AL33" s="32"/>
      <c r="AM33" s="33"/>
      <c r="AN33" s="34" t="s">
        <v>81</v>
      </c>
      <c r="AO33" s="34" t="s">
        <v>18</v>
      </c>
      <c r="AP33" s="35"/>
      <c r="AQ33" s="35"/>
      <c r="AR33" s="43">
        <v>0</v>
      </c>
      <c r="AS33" s="39" t="s">
        <v>240</v>
      </c>
      <c r="AT33" s="44">
        <v>0</v>
      </c>
      <c r="AU33" s="39" t="s">
        <v>240</v>
      </c>
      <c r="AV33" s="38">
        <v>0</v>
      </c>
      <c r="AW33" s="40" t="s">
        <v>240</v>
      </c>
      <c r="AX33" s="43">
        <v>0</v>
      </c>
      <c r="AY33" s="39" t="s">
        <v>240</v>
      </c>
      <c r="AZ33" s="44">
        <v>0</v>
      </c>
      <c r="BA33" s="39" t="s">
        <v>240</v>
      </c>
      <c r="BB33" s="38">
        <v>0</v>
      </c>
      <c r="BC33" s="40" t="s">
        <v>240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0</v>
      </c>
      <c r="BL33" s="39" t="s">
        <v>240</v>
      </c>
      <c r="BM33" s="44">
        <v>0</v>
      </c>
      <c r="BN33" s="39" t="s">
        <v>240</v>
      </c>
      <c r="BO33" s="38">
        <v>0</v>
      </c>
      <c r="BP33" s="40" t="s">
        <v>240</v>
      </c>
      <c r="BQ33" s="43">
        <v>0</v>
      </c>
      <c r="BR33" s="39" t="s">
        <v>240</v>
      </c>
      <c r="BS33" s="44">
        <v>0</v>
      </c>
      <c r="BT33" s="39" t="s">
        <v>240</v>
      </c>
      <c r="BU33" s="38">
        <v>0</v>
      </c>
      <c r="BV33" s="40" t="s">
        <v>240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0</v>
      </c>
      <c r="CE33" s="39" t="s">
        <v>240</v>
      </c>
      <c r="CF33" s="44">
        <v>0</v>
      </c>
      <c r="CG33" s="39" t="s">
        <v>240</v>
      </c>
      <c r="CH33" s="38">
        <v>0</v>
      </c>
      <c r="CI33" s="40" t="s">
        <v>240</v>
      </c>
      <c r="CJ33" s="42">
        <v>0</v>
      </c>
      <c r="CK33" s="29" t="str">
        <f t="shared" si="0"/>
        <v/>
      </c>
      <c r="CL33" s="37">
        <v>0</v>
      </c>
      <c r="CM33" s="29" t="str">
        <f t="shared" si="1"/>
        <v/>
      </c>
      <c r="CN33" s="30">
        <f t="shared" si="2"/>
        <v>0</v>
      </c>
      <c r="CO33" s="31" t="str">
        <f t="shared" si="3"/>
        <v/>
      </c>
    </row>
    <row r="34" spans="1:93" x14ac:dyDescent="0.15">
      <c r="A34" s="45"/>
      <c r="B34" s="32"/>
      <c r="C34" s="33" t="s">
        <v>231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9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58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232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9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58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58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233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6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446402</v>
      </c>
      <c r="I38" s="2">
        <v>438846</v>
      </c>
      <c r="J38" s="3">
        <v>100</v>
      </c>
      <c r="K38" s="159">
        <v>98.3</v>
      </c>
      <c r="L38" s="1">
        <v>470000</v>
      </c>
      <c r="M38" s="4">
        <v>5.2999999999999972</v>
      </c>
      <c r="N38" s="2">
        <v>463849</v>
      </c>
      <c r="O38" s="4">
        <v>5.7000000000000028</v>
      </c>
      <c r="P38" s="3">
        <v>100</v>
      </c>
      <c r="Q38" s="78">
        <v>98.7</v>
      </c>
      <c r="R38" s="55"/>
      <c r="S38" s="76"/>
      <c r="T38" s="219" t="s">
        <v>41</v>
      </c>
      <c r="U38" s="220"/>
      <c r="V38" s="220"/>
      <c r="W38" s="220"/>
      <c r="X38" s="220"/>
      <c r="Y38" s="1">
        <v>477444</v>
      </c>
      <c r="Z38" s="4">
        <v>1.5999999999999943</v>
      </c>
      <c r="AA38" s="2">
        <v>472191</v>
      </c>
      <c r="AB38" s="4">
        <v>1.7999999999999972</v>
      </c>
      <c r="AC38" s="3">
        <v>100</v>
      </c>
      <c r="AD38" s="78">
        <v>98.9</v>
      </c>
      <c r="AE38" s="1">
        <v>472925</v>
      </c>
      <c r="AF38" s="4">
        <v>-0.90000000000000568</v>
      </c>
      <c r="AG38" s="2">
        <v>467569</v>
      </c>
      <c r="AH38" s="4">
        <v>-1</v>
      </c>
      <c r="AI38" s="3">
        <v>100</v>
      </c>
      <c r="AJ38" s="78">
        <v>98.9</v>
      </c>
      <c r="AL38" s="76"/>
      <c r="AM38" s="219" t="s">
        <v>41</v>
      </c>
      <c r="AN38" s="220"/>
      <c r="AO38" s="220"/>
      <c r="AP38" s="220"/>
      <c r="AQ38" s="220"/>
      <c r="AR38" s="1">
        <v>469002</v>
      </c>
      <c r="AS38" s="4">
        <v>-0.79999999999999716</v>
      </c>
      <c r="AT38" s="2">
        <v>464694</v>
      </c>
      <c r="AU38" s="4">
        <v>-0.59999999999999432</v>
      </c>
      <c r="AV38" s="3">
        <v>100</v>
      </c>
      <c r="AW38" s="78">
        <v>99.1</v>
      </c>
      <c r="AX38" s="1">
        <v>473911</v>
      </c>
      <c r="AY38" s="4">
        <v>1</v>
      </c>
      <c r="AZ38" s="2">
        <v>468448</v>
      </c>
      <c r="BA38" s="4">
        <v>0.79999999999999716</v>
      </c>
      <c r="BB38" s="3">
        <v>100</v>
      </c>
      <c r="BC38" s="78">
        <v>98.8</v>
      </c>
      <c r="BE38" s="76"/>
      <c r="BF38" s="219" t="s">
        <v>41</v>
      </c>
      <c r="BG38" s="220"/>
      <c r="BH38" s="220"/>
      <c r="BI38" s="220"/>
      <c r="BJ38" s="221"/>
      <c r="BK38" s="1">
        <v>503801</v>
      </c>
      <c r="BL38" s="4">
        <v>6.2999999999999972</v>
      </c>
      <c r="BM38" s="2">
        <v>497373</v>
      </c>
      <c r="BN38" s="4">
        <v>6.2000000000000028</v>
      </c>
      <c r="BO38" s="3">
        <v>100</v>
      </c>
      <c r="BP38" s="78">
        <v>98.7</v>
      </c>
      <c r="BQ38" s="1">
        <v>500549</v>
      </c>
      <c r="BR38" s="4">
        <v>-0.59999999999999432</v>
      </c>
      <c r="BS38" s="2">
        <v>494615</v>
      </c>
      <c r="BT38" s="4">
        <v>-0.59999999999999432</v>
      </c>
      <c r="BU38" s="3">
        <v>100</v>
      </c>
      <c r="BV38" s="78">
        <v>98.8</v>
      </c>
      <c r="BX38" s="76"/>
      <c r="BY38" s="219" t="s">
        <v>41</v>
      </c>
      <c r="BZ38" s="220"/>
      <c r="CA38" s="220"/>
      <c r="CB38" s="220"/>
      <c r="CC38" s="221"/>
      <c r="CD38" s="1">
        <v>508526</v>
      </c>
      <c r="CE38" s="4">
        <v>1.5999999999999943</v>
      </c>
      <c r="CF38" s="2">
        <v>503069</v>
      </c>
      <c r="CG38" s="4">
        <v>1.7000000000000028</v>
      </c>
      <c r="CH38" s="3">
        <v>100</v>
      </c>
      <c r="CI38" s="78">
        <v>98.9</v>
      </c>
      <c r="CJ38" s="79">
        <v>511809</v>
      </c>
      <c r="CK38" s="101">
        <f t="shared" si="0"/>
        <v>0.59999999999999432</v>
      </c>
      <c r="CL38" s="2">
        <v>500773</v>
      </c>
      <c r="CM38" s="101">
        <f t="shared" si="1"/>
        <v>-0.5</v>
      </c>
      <c r="CN38" s="81">
        <f t="shared" si="2"/>
        <v>100</v>
      </c>
      <c r="CO38" s="82">
        <f t="shared" si="3"/>
        <v>97.8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87699</v>
      </c>
      <c r="I39" s="2">
        <v>78724</v>
      </c>
      <c r="J39" s="3"/>
      <c r="K39" s="159">
        <v>89.8</v>
      </c>
      <c r="L39" s="1">
        <v>86383</v>
      </c>
      <c r="M39" s="4">
        <v>-1.5</v>
      </c>
      <c r="N39" s="2">
        <v>81078</v>
      </c>
      <c r="O39" s="4">
        <v>3</v>
      </c>
      <c r="P39" s="3"/>
      <c r="Q39" s="78">
        <v>93.9</v>
      </c>
      <c r="R39" s="55"/>
      <c r="S39" s="86" t="s">
        <v>42</v>
      </c>
      <c r="T39" s="87"/>
      <c r="U39" s="88"/>
      <c r="V39" s="88"/>
      <c r="W39" s="89"/>
      <c r="X39" s="89"/>
      <c r="Y39" s="1">
        <v>88645</v>
      </c>
      <c r="Z39" s="4">
        <v>2.5999999999999943</v>
      </c>
      <c r="AA39" s="2">
        <v>84678</v>
      </c>
      <c r="AB39" s="4">
        <v>4.4000000000000057</v>
      </c>
      <c r="AC39" s="3"/>
      <c r="AD39" s="78">
        <v>95.5</v>
      </c>
      <c r="AE39" s="1">
        <v>82187</v>
      </c>
      <c r="AF39" s="4">
        <v>-7.2999999999999972</v>
      </c>
      <c r="AG39" s="2">
        <v>79179</v>
      </c>
      <c r="AH39" s="4">
        <v>-6.5</v>
      </c>
      <c r="AI39" s="3"/>
      <c r="AJ39" s="78">
        <v>96.3</v>
      </c>
      <c r="AL39" s="86" t="s">
        <v>42</v>
      </c>
      <c r="AM39" s="87"/>
      <c r="AN39" s="88"/>
      <c r="AO39" s="88"/>
      <c r="AP39" s="89"/>
      <c r="AQ39" s="89"/>
      <c r="AR39" s="90">
        <v>86106</v>
      </c>
      <c r="AS39" s="4">
        <v>4.7999999999999972</v>
      </c>
      <c r="AT39" s="91">
        <v>80472</v>
      </c>
      <c r="AU39" s="4">
        <v>1.5999999999999943</v>
      </c>
      <c r="AV39" s="3"/>
      <c r="AW39" s="78">
        <v>93.5</v>
      </c>
      <c r="AX39" s="90">
        <v>83767</v>
      </c>
      <c r="AY39" s="4">
        <v>-2.7000000000000028</v>
      </c>
      <c r="AZ39" s="91">
        <v>80128</v>
      </c>
      <c r="BA39" s="4">
        <v>-0.40000000000000568</v>
      </c>
      <c r="BB39" s="3"/>
      <c r="BC39" s="78">
        <v>95.7</v>
      </c>
      <c r="BE39" s="76" t="s">
        <v>42</v>
      </c>
      <c r="BF39" s="77"/>
      <c r="BG39" s="83"/>
      <c r="BH39" s="83"/>
      <c r="BI39" s="84"/>
      <c r="BJ39" s="85"/>
      <c r="BK39" s="90">
        <v>86439</v>
      </c>
      <c r="BL39" s="4">
        <v>3.2000000000000028</v>
      </c>
      <c r="BM39" s="91">
        <v>82221</v>
      </c>
      <c r="BN39" s="4">
        <v>2.5999999999999943</v>
      </c>
      <c r="BO39" s="3"/>
      <c r="BP39" s="78">
        <v>95.1</v>
      </c>
      <c r="BQ39" s="90">
        <v>86847</v>
      </c>
      <c r="BR39" s="4">
        <v>0.5</v>
      </c>
      <c r="BS39" s="91">
        <v>82529</v>
      </c>
      <c r="BT39" s="4">
        <v>0.40000000000000568</v>
      </c>
      <c r="BU39" s="3"/>
      <c r="BV39" s="78">
        <v>95</v>
      </c>
      <c r="BX39" s="76" t="s">
        <v>42</v>
      </c>
      <c r="BY39" s="77"/>
      <c r="BZ39" s="83"/>
      <c r="CA39" s="83"/>
      <c r="CB39" s="84"/>
      <c r="CC39" s="85"/>
      <c r="CD39" s="90">
        <v>92990</v>
      </c>
      <c r="CE39" s="4">
        <v>7.0999999999999943</v>
      </c>
      <c r="CF39" s="91">
        <v>88747</v>
      </c>
      <c r="CG39" s="4">
        <v>7.5</v>
      </c>
      <c r="CH39" s="3"/>
      <c r="CI39" s="78">
        <v>95.4</v>
      </c>
      <c r="CJ39" s="79">
        <v>84446</v>
      </c>
      <c r="CK39" s="101">
        <f t="shared" si="0"/>
        <v>-9.2000000000000028</v>
      </c>
      <c r="CL39" s="2">
        <v>80124</v>
      </c>
      <c r="CM39" s="101">
        <f t="shared" si="1"/>
        <v>-9.7000000000000028</v>
      </c>
      <c r="CN39" s="81"/>
      <c r="CO39" s="82">
        <f t="shared" si="3"/>
        <v>94.9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59"/>
      <c r="L40" s="1">
        <v>0</v>
      </c>
      <c r="M40" s="4" t="s">
        <v>240</v>
      </c>
      <c r="N40" s="2">
        <v>0</v>
      </c>
      <c r="O40" s="4" t="s">
        <v>240</v>
      </c>
      <c r="P40" s="3"/>
      <c r="Q40" s="78" t="s">
        <v>240</v>
      </c>
      <c r="R40" s="55"/>
      <c r="S40" s="76" t="s">
        <v>43</v>
      </c>
      <c r="T40" s="77"/>
      <c r="U40" s="83"/>
      <c r="V40" s="83"/>
      <c r="W40" s="84"/>
      <c r="X40" s="84"/>
      <c r="Y40" s="1">
        <v>0</v>
      </c>
      <c r="Z40" s="4" t="s">
        <v>240</v>
      </c>
      <c r="AA40" s="2">
        <v>0</v>
      </c>
      <c r="AB40" s="4" t="s">
        <v>240</v>
      </c>
      <c r="AC40" s="3"/>
      <c r="AD40" s="78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8" t="s">
        <v>240</v>
      </c>
      <c r="AL40" s="76" t="s">
        <v>43</v>
      </c>
      <c r="AM40" s="77"/>
      <c r="AN40" s="83"/>
      <c r="AO40" s="83"/>
      <c r="AP40" s="84"/>
      <c r="AQ40" s="84"/>
      <c r="AR40" s="90">
        <v>0</v>
      </c>
      <c r="AS40" s="4" t="s">
        <v>240</v>
      </c>
      <c r="AT40" s="91">
        <v>0</v>
      </c>
      <c r="AU40" s="4" t="s">
        <v>240</v>
      </c>
      <c r="AV40" s="3"/>
      <c r="AW40" s="78" t="s">
        <v>240</v>
      </c>
      <c r="AX40" s="90">
        <v>0</v>
      </c>
      <c r="AY40" s="4" t="s">
        <v>240</v>
      </c>
      <c r="AZ40" s="91">
        <v>0</v>
      </c>
      <c r="BA40" s="4" t="s">
        <v>240</v>
      </c>
      <c r="BB40" s="3"/>
      <c r="BC40" s="78" t="s">
        <v>240</v>
      </c>
      <c r="BE40" s="76" t="s">
        <v>43</v>
      </c>
      <c r="BF40" s="77"/>
      <c r="BG40" s="83"/>
      <c r="BH40" s="83"/>
      <c r="BI40" s="84"/>
      <c r="BJ40" s="85"/>
      <c r="BK40" s="90">
        <v>0</v>
      </c>
      <c r="BL40" s="4" t="s">
        <v>240</v>
      </c>
      <c r="BM40" s="91">
        <v>0</v>
      </c>
      <c r="BN40" s="4" t="s">
        <v>240</v>
      </c>
      <c r="BO40" s="3"/>
      <c r="BP40" s="78" t="s">
        <v>240</v>
      </c>
      <c r="BQ40" s="90">
        <v>0</v>
      </c>
      <c r="BR40" s="4" t="s">
        <v>240</v>
      </c>
      <c r="BS40" s="91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90">
        <v>0</v>
      </c>
      <c r="CE40" s="4" t="s">
        <v>240</v>
      </c>
      <c r="CF40" s="91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248284</v>
      </c>
      <c r="I41" s="2">
        <v>243482</v>
      </c>
      <c r="J41" s="3">
        <v>55.5</v>
      </c>
      <c r="K41" s="159">
        <v>98.1</v>
      </c>
      <c r="L41" s="1">
        <v>257807</v>
      </c>
      <c r="M41" s="4">
        <v>3.7999999999999972</v>
      </c>
      <c r="N41" s="2">
        <v>254087</v>
      </c>
      <c r="O41" s="4">
        <v>4.4000000000000057</v>
      </c>
      <c r="P41" s="3">
        <v>54.8</v>
      </c>
      <c r="Q41" s="78">
        <v>98.6</v>
      </c>
      <c r="S41" s="216" t="s">
        <v>44</v>
      </c>
      <c r="T41" s="217"/>
      <c r="U41" s="217"/>
      <c r="V41" s="217"/>
      <c r="W41" s="217"/>
      <c r="X41" s="217"/>
      <c r="Y41" s="1">
        <v>269552</v>
      </c>
      <c r="Z41" s="4">
        <v>4.5999999999999943</v>
      </c>
      <c r="AA41" s="2">
        <v>265956</v>
      </c>
      <c r="AB41" s="4">
        <v>4.7000000000000028</v>
      </c>
      <c r="AC41" s="3">
        <v>56.3</v>
      </c>
      <c r="AD41" s="78">
        <v>98.7</v>
      </c>
      <c r="AE41" s="1">
        <v>263289</v>
      </c>
      <c r="AF41" s="4">
        <v>-2.2999999999999972</v>
      </c>
      <c r="AG41" s="2">
        <v>259957</v>
      </c>
      <c r="AH41" s="4">
        <v>-2.2999999999999972</v>
      </c>
      <c r="AI41" s="3">
        <v>55.6</v>
      </c>
      <c r="AJ41" s="78">
        <v>98.7</v>
      </c>
      <c r="AL41" s="216" t="s">
        <v>44</v>
      </c>
      <c r="AM41" s="217"/>
      <c r="AN41" s="217"/>
      <c r="AO41" s="217"/>
      <c r="AP41" s="217"/>
      <c r="AQ41" s="217"/>
      <c r="AR41" s="1">
        <v>271931</v>
      </c>
      <c r="AS41" s="4">
        <v>3.2999999999999972</v>
      </c>
      <c r="AT41" s="2">
        <v>269112</v>
      </c>
      <c r="AU41" s="4">
        <v>3.5</v>
      </c>
      <c r="AV41" s="3">
        <v>57.9</v>
      </c>
      <c r="AW41" s="78">
        <v>99</v>
      </c>
      <c r="AX41" s="1">
        <v>271352</v>
      </c>
      <c r="AY41" s="4">
        <v>-0.20000000000000284</v>
      </c>
      <c r="AZ41" s="2">
        <v>267683</v>
      </c>
      <c r="BA41" s="4">
        <v>-0.5</v>
      </c>
      <c r="BB41" s="3">
        <v>57.1</v>
      </c>
      <c r="BC41" s="78">
        <v>98.6</v>
      </c>
      <c r="BE41" s="216" t="s">
        <v>44</v>
      </c>
      <c r="BF41" s="217"/>
      <c r="BG41" s="217"/>
      <c r="BH41" s="217"/>
      <c r="BI41" s="217"/>
      <c r="BJ41" s="218"/>
      <c r="BK41" s="1">
        <v>283842</v>
      </c>
      <c r="BL41" s="4">
        <v>4.5999999999999943</v>
      </c>
      <c r="BM41" s="2">
        <v>279593</v>
      </c>
      <c r="BN41" s="4">
        <v>4.4000000000000057</v>
      </c>
      <c r="BO41" s="3">
        <v>56.2</v>
      </c>
      <c r="BP41" s="78">
        <v>98.5</v>
      </c>
      <c r="BQ41" s="1">
        <v>282346</v>
      </c>
      <c r="BR41" s="4">
        <v>-0.5</v>
      </c>
      <c r="BS41" s="2">
        <v>279038</v>
      </c>
      <c r="BT41" s="4">
        <v>-0.20000000000000284</v>
      </c>
      <c r="BU41" s="3">
        <v>56.4</v>
      </c>
      <c r="BV41" s="78">
        <v>98.8</v>
      </c>
      <c r="BX41" s="216" t="s">
        <v>44</v>
      </c>
      <c r="BY41" s="217"/>
      <c r="BZ41" s="217"/>
      <c r="CA41" s="217"/>
      <c r="CB41" s="217"/>
      <c r="CC41" s="218"/>
      <c r="CD41" s="1">
        <v>281303</v>
      </c>
      <c r="CE41" s="4">
        <v>-0.40000000000000568</v>
      </c>
      <c r="CF41" s="2">
        <v>278154</v>
      </c>
      <c r="CG41" s="4">
        <v>-0.29999999999999716</v>
      </c>
      <c r="CH41" s="3">
        <v>55.3</v>
      </c>
      <c r="CI41" s="78">
        <v>98.9</v>
      </c>
      <c r="CJ41" s="79">
        <v>289071</v>
      </c>
      <c r="CK41" s="101">
        <f t="shared" si="0"/>
        <v>2.7999999999999972</v>
      </c>
      <c r="CL41" s="2">
        <v>279728</v>
      </c>
      <c r="CM41" s="101">
        <f t="shared" si="1"/>
        <v>0.59999999999999432</v>
      </c>
      <c r="CN41" s="81">
        <f t="shared" si="2"/>
        <v>55.9</v>
      </c>
      <c r="CO41" s="82">
        <f t="shared" si="3"/>
        <v>96.8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22373</v>
      </c>
      <c r="I42" s="2">
        <v>22035</v>
      </c>
      <c r="J42" s="3">
        <v>5</v>
      </c>
      <c r="K42" s="159">
        <v>98.5</v>
      </c>
      <c r="L42" s="1">
        <v>28976</v>
      </c>
      <c r="M42" s="4">
        <v>29.5</v>
      </c>
      <c r="N42" s="2">
        <v>28688</v>
      </c>
      <c r="O42" s="4">
        <v>30.199999999999989</v>
      </c>
      <c r="P42" s="3">
        <v>6.2</v>
      </c>
      <c r="Q42" s="78">
        <v>99</v>
      </c>
      <c r="S42" s="216" t="s">
        <v>45</v>
      </c>
      <c r="T42" s="217"/>
      <c r="U42" s="217"/>
      <c r="V42" s="217"/>
      <c r="W42" s="217"/>
      <c r="X42" s="217"/>
      <c r="Y42" s="1">
        <v>20093</v>
      </c>
      <c r="Z42" s="4">
        <v>-30.700000000000003</v>
      </c>
      <c r="AA42" s="2">
        <v>20093</v>
      </c>
      <c r="AB42" s="4">
        <v>-30</v>
      </c>
      <c r="AC42" s="3">
        <v>4.3</v>
      </c>
      <c r="AD42" s="78">
        <v>100</v>
      </c>
      <c r="AE42" s="1">
        <v>19978</v>
      </c>
      <c r="AF42" s="4">
        <v>-0.59999999999999432</v>
      </c>
      <c r="AG42" s="2">
        <v>19940</v>
      </c>
      <c r="AH42" s="4">
        <v>-0.79999999999999716</v>
      </c>
      <c r="AI42" s="3">
        <v>4.3</v>
      </c>
      <c r="AJ42" s="78">
        <v>99.8</v>
      </c>
      <c r="AL42" s="216" t="s">
        <v>45</v>
      </c>
      <c r="AM42" s="217"/>
      <c r="AN42" s="217"/>
      <c r="AO42" s="217"/>
      <c r="AP42" s="217"/>
      <c r="AQ42" s="217"/>
      <c r="AR42" s="1">
        <v>17394</v>
      </c>
      <c r="AS42" s="4">
        <v>-12.900000000000006</v>
      </c>
      <c r="AT42" s="2">
        <v>17344</v>
      </c>
      <c r="AU42" s="4">
        <v>-13</v>
      </c>
      <c r="AV42" s="3">
        <v>3.7</v>
      </c>
      <c r="AW42" s="78">
        <v>99.7</v>
      </c>
      <c r="AX42" s="1">
        <v>23278</v>
      </c>
      <c r="AY42" s="4">
        <v>33.800000000000011</v>
      </c>
      <c r="AZ42" s="2">
        <v>23025</v>
      </c>
      <c r="BA42" s="4">
        <v>32.800000000000011</v>
      </c>
      <c r="BB42" s="3">
        <v>4.9000000000000004</v>
      </c>
      <c r="BC42" s="78">
        <v>98.9</v>
      </c>
      <c r="BE42" s="216" t="s">
        <v>45</v>
      </c>
      <c r="BF42" s="217"/>
      <c r="BG42" s="217"/>
      <c r="BH42" s="217"/>
      <c r="BI42" s="217"/>
      <c r="BJ42" s="218"/>
      <c r="BK42" s="1">
        <v>31289</v>
      </c>
      <c r="BL42" s="4">
        <v>34.400000000000006</v>
      </c>
      <c r="BM42" s="2">
        <v>30854</v>
      </c>
      <c r="BN42" s="4">
        <v>34</v>
      </c>
      <c r="BO42" s="3">
        <v>6.2</v>
      </c>
      <c r="BP42" s="78">
        <v>98.6</v>
      </c>
      <c r="BQ42" s="1">
        <v>25468</v>
      </c>
      <c r="BR42" s="4">
        <v>-18.599999999999994</v>
      </c>
      <c r="BS42" s="2">
        <v>24988</v>
      </c>
      <c r="BT42" s="4">
        <v>-19</v>
      </c>
      <c r="BU42" s="3">
        <v>5.0999999999999996</v>
      </c>
      <c r="BV42" s="78">
        <v>98.1</v>
      </c>
      <c r="BX42" s="216" t="s">
        <v>45</v>
      </c>
      <c r="BY42" s="217"/>
      <c r="BZ42" s="217"/>
      <c r="CA42" s="217"/>
      <c r="CB42" s="217"/>
      <c r="CC42" s="218"/>
      <c r="CD42" s="1">
        <v>26511</v>
      </c>
      <c r="CE42" s="4">
        <v>4.0999999999999943</v>
      </c>
      <c r="CF42" s="2">
        <v>25965</v>
      </c>
      <c r="CG42" s="4">
        <v>3.9000000000000057</v>
      </c>
      <c r="CH42" s="3">
        <v>5.2</v>
      </c>
      <c r="CI42" s="78">
        <v>97.9</v>
      </c>
      <c r="CJ42" s="79">
        <v>25409</v>
      </c>
      <c r="CK42" s="101">
        <f t="shared" si="0"/>
        <v>-4.2000000000000028</v>
      </c>
      <c r="CL42" s="2">
        <v>25079</v>
      </c>
      <c r="CM42" s="101">
        <f t="shared" si="1"/>
        <v>-3.4000000000000057</v>
      </c>
      <c r="CN42" s="81">
        <f t="shared" si="2"/>
        <v>5</v>
      </c>
      <c r="CO42" s="82">
        <f t="shared" si="3"/>
        <v>98.7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I3:I4"/>
    <mergeCell ref="K3:K4"/>
    <mergeCell ref="Y2:AD2"/>
    <mergeCell ref="B42:G42"/>
    <mergeCell ref="C38:G38"/>
    <mergeCell ref="B41:G41"/>
    <mergeCell ref="C28:G28"/>
    <mergeCell ref="C37:G37"/>
    <mergeCell ref="F14:G14"/>
    <mergeCell ref="F18:G18"/>
    <mergeCell ref="C5:G5"/>
    <mergeCell ref="F10:G10"/>
    <mergeCell ref="W14:X14"/>
    <mergeCell ref="W18:X18"/>
    <mergeCell ref="AL42:AQ42"/>
    <mergeCell ref="S1:W1"/>
    <mergeCell ref="S2:X4"/>
    <mergeCell ref="T5:X5"/>
    <mergeCell ref="W10:X10"/>
    <mergeCell ref="AP10:AQ10"/>
    <mergeCell ref="AP14:AQ14"/>
    <mergeCell ref="AL2:AQ4"/>
    <mergeCell ref="AA3:AA4"/>
    <mergeCell ref="AD3:AD4"/>
    <mergeCell ref="AE3:AE4"/>
    <mergeCell ref="AG3:AG4"/>
    <mergeCell ref="AL1:AP1"/>
    <mergeCell ref="AM38:AQ38"/>
    <mergeCell ref="AE2:AJ2"/>
    <mergeCell ref="Y3:Y4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L41:AQ41"/>
    <mergeCell ref="AM5:AQ5"/>
    <mergeCell ref="AJ3:AJ4"/>
    <mergeCell ref="T38:X38"/>
    <mergeCell ref="S41:X41"/>
    <mergeCell ref="AM37:AQ37"/>
    <mergeCell ref="T28:X28"/>
    <mergeCell ref="T37:X37"/>
    <mergeCell ref="AM28:AQ28"/>
    <mergeCell ref="AP18:AQ1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AT3:AT4"/>
    <mergeCell ref="AX2:BC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0">
    <tabColor rgb="FFFFFF00"/>
  </sheetPr>
  <dimension ref="A1:CO42"/>
  <sheetViews>
    <sheetView view="pageBreakPreview" topLeftCell="BJ1" zoomScale="85" zoomScaleNormal="70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9" width="9.75" style="6" bestFit="1" customWidth="1"/>
    <col min="10" max="10" width="10.875" style="6" customWidth="1"/>
    <col min="11" max="11" width="7.625" style="6" customWidth="1"/>
    <col min="12" max="12" width="9.75" style="6" bestFit="1" customWidth="1"/>
    <col min="13" max="13" width="10.875" style="6" customWidth="1"/>
    <col min="14" max="14" width="9.75" style="6" bestFit="1" customWidth="1"/>
    <col min="15" max="16" width="10.875" style="6" customWidth="1"/>
    <col min="17" max="17" width="7.625" style="6" customWidth="1"/>
    <col min="18" max="19" width="3.125" style="6" customWidth="1"/>
    <col min="20" max="20" width="3.125" style="92" customWidth="1"/>
    <col min="21" max="23" width="3.125" style="6" customWidth="1"/>
    <col min="24" max="24" width="9" style="6"/>
    <col min="25" max="25" width="9.75" style="6" bestFit="1" customWidth="1"/>
    <col min="26" max="26" width="10.875" style="6" customWidth="1"/>
    <col min="27" max="27" width="9.75" style="6" bestFit="1" customWidth="1"/>
    <col min="28" max="29" width="10.875" style="6" customWidth="1"/>
    <col min="30" max="30" width="7.625" style="6" customWidth="1"/>
    <col min="31" max="31" width="9.75" style="6" bestFit="1" customWidth="1"/>
    <col min="32" max="32" width="10.875" style="6" customWidth="1"/>
    <col min="33" max="33" width="9.75" style="6" bestFit="1" customWidth="1"/>
    <col min="34" max="35" width="10.875" style="6" customWidth="1"/>
    <col min="36" max="36" width="7.625" style="6" customWidth="1"/>
    <col min="37" max="38" width="3.125" style="6" customWidth="1"/>
    <col min="39" max="39" width="3.125" style="92" customWidth="1"/>
    <col min="40" max="42" width="3.125" style="6" customWidth="1"/>
    <col min="43" max="43" width="9" style="6"/>
    <col min="44" max="44" width="9.75" style="6" bestFit="1" customWidth="1"/>
    <col min="45" max="45" width="10.875" style="6" customWidth="1"/>
    <col min="46" max="46" width="9.75" style="6" bestFit="1" customWidth="1"/>
    <col min="47" max="48" width="10.875" style="6" customWidth="1"/>
    <col min="49" max="49" width="7.625" style="6" customWidth="1"/>
    <col min="50" max="50" width="9.75" style="6" bestFit="1" customWidth="1"/>
    <col min="51" max="51" width="10.875" style="6" customWidth="1"/>
    <col min="52" max="52" width="9.75" style="6" bestFit="1" customWidth="1"/>
    <col min="53" max="54" width="10.875" style="6" customWidth="1"/>
    <col min="55" max="55" width="7.625" style="6" customWidth="1"/>
    <col min="56" max="57" width="3.125" style="6" customWidth="1"/>
    <col min="58" max="58" width="3.125" style="92" customWidth="1"/>
    <col min="59" max="61" width="3.125" style="6" customWidth="1"/>
    <col min="62" max="62" width="9" style="6"/>
    <col min="63" max="63" width="9.75" style="6" bestFit="1" customWidth="1"/>
    <col min="64" max="64" width="10.875" style="6" customWidth="1"/>
    <col min="65" max="65" width="9.75" style="6" bestFit="1" customWidth="1"/>
    <col min="66" max="67" width="10.875" style="6" customWidth="1"/>
    <col min="68" max="68" width="7.625" style="6" customWidth="1"/>
    <col min="69" max="69" width="9.75" style="6" bestFit="1" customWidth="1"/>
    <col min="70" max="70" width="10.875" style="6" customWidth="1"/>
    <col min="71" max="71" width="9.75" style="6" bestFit="1" customWidth="1"/>
    <col min="72" max="73" width="10.875" style="6" customWidth="1"/>
    <col min="74" max="74" width="7.625" style="6" customWidth="1"/>
    <col min="75" max="76" width="3.125" style="6" customWidth="1"/>
    <col min="77" max="77" width="3.125" style="92" customWidth="1"/>
    <col min="78" max="80" width="3.125" style="6" customWidth="1"/>
    <col min="81" max="81" width="9" style="6"/>
    <col min="82" max="82" width="9.75" style="6" bestFit="1" customWidth="1"/>
    <col min="83" max="83" width="10.875" style="6" customWidth="1"/>
    <col min="84" max="84" width="9.75" style="6" bestFit="1" customWidth="1"/>
    <col min="85" max="86" width="10.875" style="6" customWidth="1"/>
    <col min="87" max="87" width="7.625" style="6" customWidth="1"/>
    <col min="88" max="88" width="9.75" style="6" bestFit="1" customWidth="1"/>
    <col min="89" max="89" width="10.875" style="6" customWidth="1"/>
    <col min="90" max="90" width="9.75" style="6" bestFit="1" customWidth="1"/>
    <col min="91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207</v>
      </c>
      <c r="C1" s="198"/>
      <c r="D1" s="198"/>
      <c r="E1" s="198"/>
      <c r="F1" s="198"/>
      <c r="K1" s="7"/>
      <c r="Q1" s="7" t="s">
        <v>174</v>
      </c>
      <c r="R1" s="5"/>
      <c r="S1" s="197" t="s">
        <v>207</v>
      </c>
      <c r="T1" s="198"/>
      <c r="U1" s="198"/>
      <c r="V1" s="198"/>
      <c r="W1" s="198"/>
      <c r="AJ1" s="7" t="s">
        <v>174</v>
      </c>
      <c r="AK1" s="5"/>
      <c r="AL1" s="197" t="s">
        <v>207</v>
      </c>
      <c r="AM1" s="198"/>
      <c r="AN1" s="198"/>
      <c r="AO1" s="198"/>
      <c r="AP1" s="198"/>
      <c r="BC1" s="7" t="s">
        <v>174</v>
      </c>
      <c r="BD1" s="5"/>
      <c r="BE1" s="197" t="s">
        <v>207</v>
      </c>
      <c r="BF1" s="198"/>
      <c r="BG1" s="198"/>
      <c r="BH1" s="198"/>
      <c r="BI1" s="198"/>
      <c r="BV1" s="7" t="s">
        <v>174</v>
      </c>
      <c r="BW1" s="5"/>
      <c r="BX1" s="197" t="s">
        <v>207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03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03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03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03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10"/>
      <c r="K3" s="192" t="s">
        <v>3</v>
      </c>
      <c r="L3" s="208" t="s">
        <v>1</v>
      </c>
      <c r="M3" s="10"/>
      <c r="N3" s="194" t="s">
        <v>2</v>
      </c>
      <c r="O3" s="11"/>
      <c r="P3" s="10"/>
      <c r="Q3" s="192" t="s">
        <v>3</v>
      </c>
      <c r="R3" s="8"/>
      <c r="S3" s="204"/>
      <c r="T3" s="205"/>
      <c r="U3" s="205"/>
      <c r="V3" s="205"/>
      <c r="W3" s="205"/>
      <c r="X3" s="205"/>
      <c r="Y3" s="208" t="s">
        <v>1</v>
      </c>
      <c r="Z3" s="10"/>
      <c r="AA3" s="194" t="s">
        <v>2</v>
      </c>
      <c r="AB3" s="11"/>
      <c r="AC3" s="10"/>
      <c r="AD3" s="192" t="s">
        <v>3</v>
      </c>
      <c r="AE3" s="208" t="s">
        <v>1</v>
      </c>
      <c r="AF3" s="11"/>
      <c r="AG3" s="194" t="s">
        <v>2</v>
      </c>
      <c r="AH3" s="11"/>
      <c r="AI3" s="10"/>
      <c r="AJ3" s="192" t="s">
        <v>3</v>
      </c>
      <c r="AK3" s="8"/>
      <c r="AL3" s="204"/>
      <c r="AM3" s="205"/>
      <c r="AN3" s="205"/>
      <c r="AO3" s="205"/>
      <c r="AP3" s="205"/>
      <c r="AQ3" s="205"/>
      <c r="AR3" s="208" t="s">
        <v>1</v>
      </c>
      <c r="AS3" s="10"/>
      <c r="AT3" s="194" t="s">
        <v>2</v>
      </c>
      <c r="AU3" s="11"/>
      <c r="AV3" s="10"/>
      <c r="AW3" s="192" t="s">
        <v>3</v>
      </c>
      <c r="AX3" s="208" t="s">
        <v>1</v>
      </c>
      <c r="AY3" s="11"/>
      <c r="AZ3" s="194" t="s">
        <v>2</v>
      </c>
      <c r="BA3" s="11"/>
      <c r="BB3" s="10"/>
      <c r="BC3" s="192" t="s">
        <v>3</v>
      </c>
      <c r="BD3" s="8"/>
      <c r="BE3" s="204"/>
      <c r="BF3" s="205"/>
      <c r="BG3" s="205"/>
      <c r="BH3" s="205"/>
      <c r="BI3" s="205"/>
      <c r="BJ3" s="205"/>
      <c r="BK3" s="208" t="s">
        <v>1</v>
      </c>
      <c r="BL3" s="11"/>
      <c r="BM3" s="194" t="s">
        <v>2</v>
      </c>
      <c r="BN3" s="11"/>
      <c r="BO3" s="11"/>
      <c r="BP3" s="192" t="s">
        <v>3</v>
      </c>
      <c r="BQ3" s="208" t="s">
        <v>1</v>
      </c>
      <c r="BR3" s="11"/>
      <c r="BS3" s="194" t="s">
        <v>2</v>
      </c>
      <c r="BT3" s="11"/>
      <c r="BU3" s="10"/>
      <c r="BV3" s="192" t="s">
        <v>3</v>
      </c>
      <c r="BW3" s="8"/>
      <c r="BX3" s="204"/>
      <c r="BY3" s="205"/>
      <c r="BZ3" s="205"/>
      <c r="CA3" s="205"/>
      <c r="CB3" s="205"/>
      <c r="CC3" s="205"/>
      <c r="CD3" s="208" t="s">
        <v>1</v>
      </c>
      <c r="CE3" s="11"/>
      <c r="CF3" s="194" t="s">
        <v>2</v>
      </c>
      <c r="CG3" s="11"/>
      <c r="CH3" s="10"/>
      <c r="CI3" s="192" t="s">
        <v>3</v>
      </c>
      <c r="CJ3" s="240" t="s">
        <v>1</v>
      </c>
      <c r="CK3" s="13"/>
      <c r="CL3" s="239" t="s">
        <v>2</v>
      </c>
      <c r="CM3" s="106"/>
      <c r="CN3" s="13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09"/>
      <c r="M4" s="18" t="s">
        <v>177</v>
      </c>
      <c r="N4" s="210"/>
      <c r="O4" s="18" t="s">
        <v>177</v>
      </c>
      <c r="P4" s="18" t="s">
        <v>178</v>
      </c>
      <c r="Q4" s="193"/>
      <c r="R4" s="17"/>
      <c r="S4" s="206"/>
      <c r="T4" s="207"/>
      <c r="U4" s="207"/>
      <c r="V4" s="207"/>
      <c r="W4" s="207"/>
      <c r="X4" s="207"/>
      <c r="Y4" s="209"/>
      <c r="Z4" s="18" t="s">
        <v>177</v>
      </c>
      <c r="AA4" s="210"/>
      <c r="AB4" s="18" t="s">
        <v>177</v>
      </c>
      <c r="AC4" s="18" t="s">
        <v>178</v>
      </c>
      <c r="AD4" s="193"/>
      <c r="AE4" s="211"/>
      <c r="AF4" s="20" t="s">
        <v>177</v>
      </c>
      <c r="AG4" s="210"/>
      <c r="AH4" s="18" t="s">
        <v>177</v>
      </c>
      <c r="AI4" s="18" t="s">
        <v>178</v>
      </c>
      <c r="AJ4" s="193"/>
      <c r="AK4" s="17"/>
      <c r="AL4" s="206"/>
      <c r="AM4" s="207"/>
      <c r="AN4" s="207"/>
      <c r="AO4" s="207"/>
      <c r="AP4" s="207"/>
      <c r="AQ4" s="207"/>
      <c r="AR4" s="209"/>
      <c r="AS4" s="18" t="s">
        <v>177</v>
      </c>
      <c r="AT4" s="210"/>
      <c r="AU4" s="18" t="s">
        <v>177</v>
      </c>
      <c r="AV4" s="18" t="s">
        <v>178</v>
      </c>
      <c r="AW4" s="193"/>
      <c r="AX4" s="211"/>
      <c r="AY4" s="20" t="s">
        <v>177</v>
      </c>
      <c r="AZ4" s="195"/>
      <c r="BA4" s="18" t="s">
        <v>177</v>
      </c>
      <c r="BB4" s="18" t="s">
        <v>178</v>
      </c>
      <c r="BC4" s="193"/>
      <c r="BD4" s="17"/>
      <c r="BE4" s="206"/>
      <c r="BF4" s="207"/>
      <c r="BG4" s="207"/>
      <c r="BH4" s="207"/>
      <c r="BI4" s="207"/>
      <c r="BJ4" s="207"/>
      <c r="BK4" s="209"/>
      <c r="BL4" s="18" t="s">
        <v>177</v>
      </c>
      <c r="BM4" s="195"/>
      <c r="BN4" s="18" t="s">
        <v>177</v>
      </c>
      <c r="BO4" s="21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W4" s="17"/>
      <c r="BX4" s="206"/>
      <c r="BY4" s="207"/>
      <c r="BZ4" s="207"/>
      <c r="CA4" s="207"/>
      <c r="CB4" s="207"/>
      <c r="CC4" s="207"/>
      <c r="CD4" s="209"/>
      <c r="CE4" s="21" t="s">
        <v>177</v>
      </c>
      <c r="CF4" s="195"/>
      <c r="CG4" s="18" t="s">
        <v>177</v>
      </c>
      <c r="CH4" s="18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3839092</v>
      </c>
      <c r="I5" s="24">
        <v>3392317</v>
      </c>
      <c r="J5" s="25">
        <v>99.8</v>
      </c>
      <c r="K5" s="156">
        <v>88.4</v>
      </c>
      <c r="L5" s="23">
        <v>3793411</v>
      </c>
      <c r="M5" s="26">
        <v>-1.2000000000000028</v>
      </c>
      <c r="N5" s="24">
        <v>3379693</v>
      </c>
      <c r="O5" s="26">
        <v>-0.40000000000000568</v>
      </c>
      <c r="P5" s="25">
        <v>99.8</v>
      </c>
      <c r="Q5" s="27">
        <v>89.1</v>
      </c>
      <c r="R5" s="5"/>
      <c r="S5" s="22" t="s">
        <v>202</v>
      </c>
      <c r="T5" s="224" t="s">
        <v>4</v>
      </c>
      <c r="U5" s="225"/>
      <c r="V5" s="225"/>
      <c r="W5" s="225"/>
      <c r="X5" s="225"/>
      <c r="Y5" s="23">
        <v>3720002</v>
      </c>
      <c r="Z5" s="26">
        <v>-1.9000000000000057</v>
      </c>
      <c r="AA5" s="24">
        <v>3360841</v>
      </c>
      <c r="AB5" s="26">
        <v>-0.59999999999999432</v>
      </c>
      <c r="AC5" s="25">
        <v>99.8</v>
      </c>
      <c r="AD5" s="27">
        <v>90.3</v>
      </c>
      <c r="AE5" s="23">
        <v>3673179</v>
      </c>
      <c r="AF5" s="26">
        <v>-1.2999999999999972</v>
      </c>
      <c r="AG5" s="24">
        <v>3367782</v>
      </c>
      <c r="AH5" s="26">
        <v>0.20000000000000284</v>
      </c>
      <c r="AI5" s="25">
        <v>99.8</v>
      </c>
      <c r="AJ5" s="27">
        <v>91.7</v>
      </c>
      <c r="AK5" s="5"/>
      <c r="AL5" s="22" t="s">
        <v>202</v>
      </c>
      <c r="AM5" s="224" t="s">
        <v>4</v>
      </c>
      <c r="AN5" s="225"/>
      <c r="AO5" s="225"/>
      <c r="AP5" s="225"/>
      <c r="AQ5" s="225"/>
      <c r="AR5" s="23">
        <v>3635332</v>
      </c>
      <c r="AS5" s="26">
        <v>-1</v>
      </c>
      <c r="AT5" s="24">
        <v>3367093</v>
      </c>
      <c r="AU5" s="26">
        <v>0</v>
      </c>
      <c r="AV5" s="25">
        <v>99.8</v>
      </c>
      <c r="AW5" s="27">
        <v>92.6</v>
      </c>
      <c r="AX5" s="23">
        <v>3644726</v>
      </c>
      <c r="AY5" s="26">
        <v>0.29999999999999716</v>
      </c>
      <c r="AZ5" s="24">
        <v>3431437</v>
      </c>
      <c r="BA5" s="26">
        <v>1.9000000000000057</v>
      </c>
      <c r="BB5" s="25">
        <v>99.8</v>
      </c>
      <c r="BC5" s="27">
        <v>94.1</v>
      </c>
      <c r="BD5" s="5"/>
      <c r="BE5" s="22" t="s">
        <v>202</v>
      </c>
      <c r="BF5" s="224" t="s">
        <v>4</v>
      </c>
      <c r="BG5" s="225"/>
      <c r="BH5" s="225"/>
      <c r="BI5" s="225"/>
      <c r="BJ5" s="225"/>
      <c r="BK5" s="23">
        <v>3632904</v>
      </c>
      <c r="BL5" s="26">
        <v>-0.29999999999999716</v>
      </c>
      <c r="BM5" s="24">
        <v>3438129</v>
      </c>
      <c r="BN5" s="26">
        <v>0.20000000000000284</v>
      </c>
      <c r="BO5" s="25">
        <v>99.8</v>
      </c>
      <c r="BP5" s="27">
        <v>94.6</v>
      </c>
      <c r="BQ5" s="23">
        <v>3573801</v>
      </c>
      <c r="BR5" s="26">
        <v>-1.5999999999999943</v>
      </c>
      <c r="BS5" s="24">
        <v>3394275</v>
      </c>
      <c r="BT5" s="26">
        <v>-1.2999999999999972</v>
      </c>
      <c r="BU5" s="25">
        <v>99.7</v>
      </c>
      <c r="BV5" s="27">
        <v>95</v>
      </c>
      <c r="BW5" s="5"/>
      <c r="BX5" s="22" t="s">
        <v>202</v>
      </c>
      <c r="BY5" s="245" t="s">
        <v>4</v>
      </c>
      <c r="BZ5" s="245"/>
      <c r="CA5" s="245"/>
      <c r="CB5" s="245"/>
      <c r="CC5" s="246"/>
      <c r="CD5" s="23">
        <v>3620832</v>
      </c>
      <c r="CE5" s="26">
        <v>1.2999999999999972</v>
      </c>
      <c r="CF5" s="24">
        <v>3457436</v>
      </c>
      <c r="CG5" s="26">
        <v>1.9000000000000057</v>
      </c>
      <c r="CH5" s="25">
        <v>99.7</v>
      </c>
      <c r="CI5" s="27">
        <v>95.5</v>
      </c>
      <c r="CJ5" s="23">
        <v>3542008</v>
      </c>
      <c r="CK5" s="26">
        <f>IF(AND(CD5=0,CJ5=0),"",IF(AND(CD5&gt;0,CJ5=0),"皆減",IF(AND(CD5=0,CJ5&gt;0),"皆増",ROUND(CJ5/CD5*100,1)-100)))</f>
        <v>-2.2000000000000028</v>
      </c>
      <c r="CL5" s="24">
        <v>3399030</v>
      </c>
      <c r="CM5" s="26">
        <f>IF(AND(CF5=0,CL5=0),"",IF(AND(CF5&gt;0,CL5=0),"皆減",IF(AND(CF5=0,CL5&gt;0),"皆増",ROUND(CL5/CF5*100,1)-100)))</f>
        <v>-1.7000000000000028</v>
      </c>
      <c r="CN5" s="25">
        <f>ROUND(CL5/CL$38*100,1)</f>
        <v>99.8</v>
      </c>
      <c r="CO5" s="27">
        <f>IF(OR(CK5="",CK5="皆減"),"",ROUND(CL5/CJ5*100,1))</f>
        <v>96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3839092</v>
      </c>
      <c r="I6" s="37">
        <v>3392317</v>
      </c>
      <c r="J6" s="38">
        <v>99.8</v>
      </c>
      <c r="K6" s="157">
        <v>88.4</v>
      </c>
      <c r="L6" s="36">
        <v>3793411</v>
      </c>
      <c r="M6" s="39">
        <v>-1.2000000000000028</v>
      </c>
      <c r="N6" s="37">
        <v>3379693</v>
      </c>
      <c r="O6" s="39">
        <v>-0.40000000000000568</v>
      </c>
      <c r="P6" s="38">
        <v>99.8</v>
      </c>
      <c r="Q6" s="40">
        <v>89.1</v>
      </c>
      <c r="R6" s="5"/>
      <c r="S6" s="32"/>
      <c r="T6" s="33" t="s">
        <v>46</v>
      </c>
      <c r="U6" s="34" t="s">
        <v>6</v>
      </c>
      <c r="V6" s="34"/>
      <c r="W6" s="35"/>
      <c r="X6" s="35"/>
      <c r="Y6" s="36">
        <v>3720002</v>
      </c>
      <c r="Z6" s="39">
        <v>-1.9000000000000057</v>
      </c>
      <c r="AA6" s="37">
        <v>3360841</v>
      </c>
      <c r="AB6" s="39">
        <v>-0.59999999999999432</v>
      </c>
      <c r="AC6" s="38">
        <v>99.8</v>
      </c>
      <c r="AD6" s="40">
        <v>90.3</v>
      </c>
      <c r="AE6" s="36">
        <v>3673179</v>
      </c>
      <c r="AF6" s="39">
        <v>-1.2999999999999972</v>
      </c>
      <c r="AG6" s="37">
        <v>3367782</v>
      </c>
      <c r="AH6" s="39">
        <v>0.20000000000000284</v>
      </c>
      <c r="AI6" s="38">
        <v>99.8</v>
      </c>
      <c r="AJ6" s="40">
        <v>91.7</v>
      </c>
      <c r="AK6" s="5"/>
      <c r="AL6" s="32"/>
      <c r="AM6" s="33" t="s">
        <v>46</v>
      </c>
      <c r="AN6" s="34" t="s">
        <v>6</v>
      </c>
      <c r="AO6" s="34"/>
      <c r="AP6" s="35"/>
      <c r="AQ6" s="35"/>
      <c r="AR6" s="36">
        <v>3635332</v>
      </c>
      <c r="AS6" s="39">
        <v>-1</v>
      </c>
      <c r="AT6" s="37">
        <v>3367093</v>
      </c>
      <c r="AU6" s="39">
        <v>0</v>
      </c>
      <c r="AV6" s="38">
        <v>99.8</v>
      </c>
      <c r="AW6" s="40">
        <v>92.6</v>
      </c>
      <c r="AX6" s="36">
        <v>3644726</v>
      </c>
      <c r="AY6" s="39">
        <v>0.29999999999999716</v>
      </c>
      <c r="AZ6" s="37">
        <v>3431437</v>
      </c>
      <c r="BA6" s="39">
        <v>1.9000000000000057</v>
      </c>
      <c r="BB6" s="38">
        <v>99.8</v>
      </c>
      <c r="BC6" s="40">
        <v>94.1</v>
      </c>
      <c r="BD6" s="5"/>
      <c r="BE6" s="32"/>
      <c r="BF6" s="33" t="s">
        <v>46</v>
      </c>
      <c r="BG6" s="34" t="s">
        <v>6</v>
      </c>
      <c r="BH6" s="34"/>
      <c r="BI6" s="35"/>
      <c r="BJ6" s="35"/>
      <c r="BK6" s="36">
        <v>3632904</v>
      </c>
      <c r="BL6" s="39">
        <v>-0.29999999999999716</v>
      </c>
      <c r="BM6" s="37">
        <v>3438129</v>
      </c>
      <c r="BN6" s="39">
        <v>0.20000000000000284</v>
      </c>
      <c r="BO6" s="38">
        <v>99.8</v>
      </c>
      <c r="BP6" s="40">
        <v>94.6</v>
      </c>
      <c r="BQ6" s="36">
        <v>3573801</v>
      </c>
      <c r="BR6" s="39">
        <v>-1.5999999999999943</v>
      </c>
      <c r="BS6" s="37">
        <v>3394275</v>
      </c>
      <c r="BT6" s="39">
        <v>-1.2999999999999972</v>
      </c>
      <c r="BU6" s="38">
        <v>99.7</v>
      </c>
      <c r="BV6" s="40">
        <v>95</v>
      </c>
      <c r="BW6" s="5"/>
      <c r="BX6" s="32"/>
      <c r="BY6" s="33" t="s">
        <v>46</v>
      </c>
      <c r="BZ6" s="34" t="s">
        <v>6</v>
      </c>
      <c r="CA6" s="34"/>
      <c r="CB6" s="35"/>
      <c r="CC6" s="35"/>
      <c r="CD6" s="36">
        <v>3620832</v>
      </c>
      <c r="CE6" s="39">
        <v>1.2999999999999972</v>
      </c>
      <c r="CF6" s="37">
        <v>3457436</v>
      </c>
      <c r="CG6" s="39">
        <v>1.9000000000000057</v>
      </c>
      <c r="CH6" s="38">
        <v>99.7</v>
      </c>
      <c r="CI6" s="40">
        <v>95.5</v>
      </c>
      <c r="CJ6" s="36">
        <v>3542008</v>
      </c>
      <c r="CK6" s="39">
        <f t="shared" ref="CK6:CK42" si="0">IF(AND(CD6=0,CJ6=0),"",IF(AND(CD6&gt;0,CJ6=0),"皆減",IF(AND(CD6=0,CJ6&gt;0),"皆増",ROUND(CJ6/CD6*100,1)-100)))</f>
        <v>-2.2000000000000028</v>
      </c>
      <c r="CL6" s="37">
        <v>3399030</v>
      </c>
      <c r="CM6" s="39">
        <f t="shared" ref="CM6:CM42" si="1">IF(AND(CF6=0,CL6=0),"",IF(AND(CF6&gt;0,CL6=0),"皆減",IF(AND(CF6=0,CL6&gt;0),"皆増",ROUND(CL6/CF6*100,1)-100)))</f>
        <v>-1.7000000000000028</v>
      </c>
      <c r="CN6" s="38">
        <f t="shared" ref="CN6:CN42" si="2">ROUND(CL6/CL$38*100,1)</f>
        <v>99.8</v>
      </c>
      <c r="CO6" s="40">
        <f t="shared" ref="CO6:CO42" si="3">IF(OR(CK6="",CK6="皆減"),"",ROUND(CL6/CJ6*100,1))</f>
        <v>96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1699923</v>
      </c>
      <c r="I7" s="37">
        <v>1545144</v>
      </c>
      <c r="J7" s="38">
        <v>45.4</v>
      </c>
      <c r="K7" s="157">
        <v>90.9</v>
      </c>
      <c r="L7" s="36">
        <v>1738584</v>
      </c>
      <c r="M7" s="39">
        <v>2.2999999999999972</v>
      </c>
      <c r="N7" s="37">
        <v>1588686</v>
      </c>
      <c r="O7" s="39">
        <v>2.7999999999999972</v>
      </c>
      <c r="P7" s="38">
        <v>46.9</v>
      </c>
      <c r="Q7" s="40">
        <v>91.4</v>
      </c>
      <c r="R7" s="5"/>
      <c r="S7" s="32"/>
      <c r="T7" s="33"/>
      <c r="U7" s="34" t="s">
        <v>47</v>
      </c>
      <c r="V7" s="34" t="s">
        <v>7</v>
      </c>
      <c r="W7" s="35"/>
      <c r="X7" s="35"/>
      <c r="Y7" s="36">
        <v>1667665</v>
      </c>
      <c r="Z7" s="39">
        <v>-4.0999999999999943</v>
      </c>
      <c r="AA7" s="37">
        <v>1536353</v>
      </c>
      <c r="AB7" s="39">
        <v>-3.2999999999999972</v>
      </c>
      <c r="AC7" s="38">
        <v>45.6</v>
      </c>
      <c r="AD7" s="40">
        <v>92.1</v>
      </c>
      <c r="AE7" s="36">
        <v>1656559</v>
      </c>
      <c r="AF7" s="39">
        <v>-0.70000000000000284</v>
      </c>
      <c r="AG7" s="37">
        <v>1562536</v>
      </c>
      <c r="AH7" s="39">
        <v>1.7000000000000028</v>
      </c>
      <c r="AI7" s="38">
        <v>46.3</v>
      </c>
      <c r="AJ7" s="40">
        <v>94.3</v>
      </c>
      <c r="AK7" s="5"/>
      <c r="AL7" s="32"/>
      <c r="AM7" s="33"/>
      <c r="AN7" s="34" t="s">
        <v>47</v>
      </c>
      <c r="AO7" s="34" t="s">
        <v>7</v>
      </c>
      <c r="AP7" s="35"/>
      <c r="AQ7" s="35"/>
      <c r="AR7" s="36">
        <v>1694208</v>
      </c>
      <c r="AS7" s="39">
        <v>2.2999999999999972</v>
      </c>
      <c r="AT7" s="37">
        <v>1605017</v>
      </c>
      <c r="AU7" s="39">
        <v>2.7000000000000028</v>
      </c>
      <c r="AV7" s="38">
        <v>47.6</v>
      </c>
      <c r="AW7" s="40">
        <v>94.7</v>
      </c>
      <c r="AX7" s="36">
        <v>1697581</v>
      </c>
      <c r="AY7" s="39">
        <v>0.20000000000000284</v>
      </c>
      <c r="AZ7" s="37">
        <v>1627994</v>
      </c>
      <c r="BA7" s="39">
        <v>1.4000000000000057</v>
      </c>
      <c r="BB7" s="38">
        <v>47.3</v>
      </c>
      <c r="BC7" s="40">
        <v>95.9</v>
      </c>
      <c r="BD7" s="5"/>
      <c r="BE7" s="32"/>
      <c r="BF7" s="33"/>
      <c r="BG7" s="34" t="s">
        <v>47</v>
      </c>
      <c r="BH7" s="34" t="s">
        <v>7</v>
      </c>
      <c r="BI7" s="35"/>
      <c r="BJ7" s="35"/>
      <c r="BK7" s="36">
        <v>1708020</v>
      </c>
      <c r="BL7" s="39">
        <v>0.59999999999999432</v>
      </c>
      <c r="BM7" s="37">
        <v>1649716</v>
      </c>
      <c r="BN7" s="39">
        <v>1.2999999999999972</v>
      </c>
      <c r="BO7" s="38">
        <v>47.9</v>
      </c>
      <c r="BP7" s="40">
        <v>96.6</v>
      </c>
      <c r="BQ7" s="36">
        <v>1664755</v>
      </c>
      <c r="BR7" s="39">
        <v>-2.5</v>
      </c>
      <c r="BS7" s="37">
        <v>1610027</v>
      </c>
      <c r="BT7" s="39">
        <v>-2.4000000000000057</v>
      </c>
      <c r="BU7" s="38">
        <v>47.3</v>
      </c>
      <c r="BV7" s="40">
        <v>96.7</v>
      </c>
      <c r="BW7" s="5"/>
      <c r="BX7" s="32"/>
      <c r="BY7" s="33"/>
      <c r="BZ7" s="34" t="s">
        <v>47</v>
      </c>
      <c r="CA7" s="34" t="s">
        <v>7</v>
      </c>
      <c r="CB7" s="35"/>
      <c r="CC7" s="35"/>
      <c r="CD7" s="36">
        <v>1679389</v>
      </c>
      <c r="CE7" s="39">
        <v>0.90000000000000568</v>
      </c>
      <c r="CF7" s="37">
        <v>1632190</v>
      </c>
      <c r="CG7" s="39">
        <v>1.4000000000000057</v>
      </c>
      <c r="CH7" s="38">
        <v>47.1</v>
      </c>
      <c r="CI7" s="40">
        <v>97.2</v>
      </c>
      <c r="CJ7" s="36">
        <v>1627213</v>
      </c>
      <c r="CK7" s="39">
        <f t="shared" si="0"/>
        <v>-3.0999999999999943</v>
      </c>
      <c r="CL7" s="37">
        <v>1581935</v>
      </c>
      <c r="CM7" s="39">
        <f t="shared" si="1"/>
        <v>-3.0999999999999943</v>
      </c>
      <c r="CN7" s="38">
        <f t="shared" si="2"/>
        <v>46.5</v>
      </c>
      <c r="CO7" s="40">
        <f t="shared" si="3"/>
        <v>97.2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44644</v>
      </c>
      <c r="I8" s="37">
        <v>40348</v>
      </c>
      <c r="J8" s="38">
        <v>1.2</v>
      </c>
      <c r="K8" s="157">
        <v>90.4</v>
      </c>
      <c r="L8" s="36">
        <v>43863</v>
      </c>
      <c r="M8" s="39">
        <v>-1.7000000000000028</v>
      </c>
      <c r="N8" s="37">
        <v>39754</v>
      </c>
      <c r="O8" s="39">
        <v>-1.5</v>
      </c>
      <c r="P8" s="38">
        <v>1.2</v>
      </c>
      <c r="Q8" s="40">
        <v>90.6</v>
      </c>
      <c r="R8" s="5"/>
      <c r="S8" s="32"/>
      <c r="T8" s="33"/>
      <c r="U8" s="34"/>
      <c r="V8" s="33" t="s">
        <v>48</v>
      </c>
      <c r="W8" s="35" t="s">
        <v>9</v>
      </c>
      <c r="X8" s="35"/>
      <c r="Y8" s="36">
        <v>43734</v>
      </c>
      <c r="Z8" s="39">
        <v>-0.29999999999999716</v>
      </c>
      <c r="AA8" s="37">
        <v>40264</v>
      </c>
      <c r="AB8" s="39">
        <v>1.2999999999999972</v>
      </c>
      <c r="AC8" s="38">
        <v>1.2</v>
      </c>
      <c r="AD8" s="40">
        <v>92.1</v>
      </c>
      <c r="AE8" s="36">
        <v>49492</v>
      </c>
      <c r="AF8" s="39">
        <v>13.200000000000003</v>
      </c>
      <c r="AG8" s="37">
        <v>44481</v>
      </c>
      <c r="AH8" s="39">
        <v>10.5</v>
      </c>
      <c r="AI8" s="38">
        <v>1.3</v>
      </c>
      <c r="AJ8" s="40">
        <v>89.9</v>
      </c>
      <c r="AK8" s="5"/>
      <c r="AL8" s="32"/>
      <c r="AM8" s="33"/>
      <c r="AN8" s="34"/>
      <c r="AO8" s="33" t="s">
        <v>48</v>
      </c>
      <c r="AP8" s="35" t="s">
        <v>9</v>
      </c>
      <c r="AQ8" s="35"/>
      <c r="AR8" s="36">
        <v>49282</v>
      </c>
      <c r="AS8" s="39">
        <v>-0.40000000000000568</v>
      </c>
      <c r="AT8" s="37">
        <v>45234</v>
      </c>
      <c r="AU8" s="39">
        <v>1.7000000000000028</v>
      </c>
      <c r="AV8" s="38">
        <v>1.3</v>
      </c>
      <c r="AW8" s="40">
        <v>91.8</v>
      </c>
      <c r="AX8" s="43">
        <v>49037</v>
      </c>
      <c r="AY8" s="39">
        <v>-0.5</v>
      </c>
      <c r="AZ8" s="44">
        <v>46857</v>
      </c>
      <c r="BA8" s="39">
        <v>3.5999999999999943</v>
      </c>
      <c r="BB8" s="38">
        <v>1.4</v>
      </c>
      <c r="BC8" s="40">
        <v>95.6</v>
      </c>
      <c r="BD8" s="5"/>
      <c r="BE8" s="32"/>
      <c r="BF8" s="33"/>
      <c r="BG8" s="34"/>
      <c r="BH8" s="33" t="s">
        <v>48</v>
      </c>
      <c r="BI8" s="35" t="s">
        <v>9</v>
      </c>
      <c r="BJ8" s="35"/>
      <c r="BK8" s="43">
        <v>48788</v>
      </c>
      <c r="BL8" s="39">
        <v>-0.5</v>
      </c>
      <c r="BM8" s="44">
        <v>46891</v>
      </c>
      <c r="BN8" s="39">
        <v>9.9999999999994316E-2</v>
      </c>
      <c r="BO8" s="38">
        <v>1.4</v>
      </c>
      <c r="BP8" s="40">
        <v>96.1</v>
      </c>
      <c r="BQ8" s="43">
        <v>48768</v>
      </c>
      <c r="BR8" s="39">
        <v>0</v>
      </c>
      <c r="BS8" s="44">
        <v>46999</v>
      </c>
      <c r="BT8" s="39">
        <v>0.20000000000000284</v>
      </c>
      <c r="BU8" s="38">
        <v>1.4</v>
      </c>
      <c r="BV8" s="40">
        <v>96.4</v>
      </c>
      <c r="BW8" s="5"/>
      <c r="BX8" s="32"/>
      <c r="BY8" s="33"/>
      <c r="BZ8" s="34"/>
      <c r="CA8" s="33" t="s">
        <v>48</v>
      </c>
      <c r="CB8" s="35" t="s">
        <v>9</v>
      </c>
      <c r="CC8" s="35"/>
      <c r="CD8" s="43">
        <v>48499</v>
      </c>
      <c r="CE8" s="39">
        <v>-0.59999999999999432</v>
      </c>
      <c r="CF8" s="44">
        <v>47107</v>
      </c>
      <c r="CG8" s="39">
        <v>0.20000000000000284</v>
      </c>
      <c r="CH8" s="38">
        <v>1.4</v>
      </c>
      <c r="CI8" s="40">
        <v>97.1</v>
      </c>
      <c r="CJ8" s="43">
        <v>48256</v>
      </c>
      <c r="CK8" s="39">
        <f t="shared" si="0"/>
        <v>-0.5</v>
      </c>
      <c r="CL8" s="44">
        <v>46891</v>
      </c>
      <c r="CM8" s="39">
        <f t="shared" si="1"/>
        <v>-0.5</v>
      </c>
      <c r="CN8" s="38">
        <f t="shared" si="2"/>
        <v>1.4</v>
      </c>
      <c r="CO8" s="40">
        <f t="shared" si="3"/>
        <v>97.2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1516240</v>
      </c>
      <c r="I9" s="37">
        <v>1375275</v>
      </c>
      <c r="J9" s="38">
        <v>40.4</v>
      </c>
      <c r="K9" s="157">
        <v>90.7</v>
      </c>
      <c r="L9" s="36">
        <v>1518340</v>
      </c>
      <c r="M9" s="39">
        <v>9.9999999999994316E-2</v>
      </c>
      <c r="N9" s="37">
        <v>1382187</v>
      </c>
      <c r="O9" s="39">
        <v>0.5</v>
      </c>
      <c r="P9" s="38">
        <v>40.799999999999997</v>
      </c>
      <c r="Q9" s="40">
        <v>91</v>
      </c>
      <c r="R9" s="5"/>
      <c r="S9" s="32"/>
      <c r="T9" s="33"/>
      <c r="U9" s="34"/>
      <c r="V9" s="33" t="s">
        <v>49</v>
      </c>
      <c r="W9" s="35" t="s">
        <v>11</v>
      </c>
      <c r="X9" s="35"/>
      <c r="Y9" s="36">
        <v>1491955</v>
      </c>
      <c r="Z9" s="39">
        <v>-1.7000000000000028</v>
      </c>
      <c r="AA9" s="37">
        <v>1372174</v>
      </c>
      <c r="AB9" s="39">
        <v>-0.70000000000000284</v>
      </c>
      <c r="AC9" s="38">
        <v>40.700000000000003</v>
      </c>
      <c r="AD9" s="40">
        <v>92</v>
      </c>
      <c r="AE9" s="36">
        <v>1449881</v>
      </c>
      <c r="AF9" s="39">
        <v>-2.7999999999999972</v>
      </c>
      <c r="AG9" s="37">
        <v>1366049</v>
      </c>
      <c r="AH9" s="39">
        <v>-0.40000000000000568</v>
      </c>
      <c r="AI9" s="38">
        <v>40.5</v>
      </c>
      <c r="AJ9" s="40">
        <v>94.2</v>
      </c>
      <c r="AK9" s="5"/>
      <c r="AL9" s="32"/>
      <c r="AM9" s="33"/>
      <c r="AN9" s="34"/>
      <c r="AO9" s="33" t="s">
        <v>49</v>
      </c>
      <c r="AP9" s="35" t="s">
        <v>11</v>
      </c>
      <c r="AQ9" s="35"/>
      <c r="AR9" s="36">
        <v>1476664</v>
      </c>
      <c r="AS9" s="39">
        <v>1.7999999999999972</v>
      </c>
      <c r="AT9" s="37">
        <v>1394825</v>
      </c>
      <c r="AU9" s="39">
        <v>2.0999999999999943</v>
      </c>
      <c r="AV9" s="38">
        <v>41.3</v>
      </c>
      <c r="AW9" s="40">
        <v>94.5</v>
      </c>
      <c r="AX9" s="43">
        <v>1488872</v>
      </c>
      <c r="AY9" s="39">
        <v>0.79999999999999716</v>
      </c>
      <c r="AZ9" s="44">
        <v>1424363</v>
      </c>
      <c r="BA9" s="39">
        <v>2.0999999999999943</v>
      </c>
      <c r="BB9" s="38">
        <v>41.4</v>
      </c>
      <c r="BC9" s="40">
        <v>95.7</v>
      </c>
      <c r="BD9" s="5"/>
      <c r="BE9" s="32"/>
      <c r="BF9" s="33"/>
      <c r="BG9" s="34"/>
      <c r="BH9" s="33" t="s">
        <v>49</v>
      </c>
      <c r="BI9" s="35" t="s">
        <v>11</v>
      </c>
      <c r="BJ9" s="35"/>
      <c r="BK9" s="43">
        <v>1478581</v>
      </c>
      <c r="BL9" s="39">
        <v>-0.70000000000000284</v>
      </c>
      <c r="BM9" s="44">
        <v>1423504</v>
      </c>
      <c r="BN9" s="39">
        <v>-9.9999999999994316E-2</v>
      </c>
      <c r="BO9" s="38">
        <v>41.3</v>
      </c>
      <c r="BP9" s="40">
        <v>96.3</v>
      </c>
      <c r="BQ9" s="43">
        <v>1484143</v>
      </c>
      <c r="BR9" s="39">
        <v>0.40000000000000568</v>
      </c>
      <c r="BS9" s="44">
        <v>1432341</v>
      </c>
      <c r="BT9" s="39">
        <v>0.59999999999999432</v>
      </c>
      <c r="BU9" s="38">
        <v>42.1</v>
      </c>
      <c r="BV9" s="40">
        <v>96.5</v>
      </c>
      <c r="BW9" s="5"/>
      <c r="BX9" s="32"/>
      <c r="BY9" s="33"/>
      <c r="BZ9" s="34"/>
      <c r="CA9" s="33" t="s">
        <v>49</v>
      </c>
      <c r="CB9" s="35" t="s">
        <v>11</v>
      </c>
      <c r="CC9" s="35"/>
      <c r="CD9" s="43">
        <v>1482587</v>
      </c>
      <c r="CE9" s="39">
        <v>-9.9999999999994316E-2</v>
      </c>
      <c r="CF9" s="44">
        <v>1437591</v>
      </c>
      <c r="CG9" s="39">
        <v>0.40000000000000568</v>
      </c>
      <c r="CH9" s="38">
        <v>41.5</v>
      </c>
      <c r="CI9" s="40">
        <v>97</v>
      </c>
      <c r="CJ9" s="43">
        <v>1445280</v>
      </c>
      <c r="CK9" s="39">
        <f t="shared" si="0"/>
        <v>-2.5</v>
      </c>
      <c r="CL9" s="44">
        <v>1402874</v>
      </c>
      <c r="CM9" s="39">
        <f t="shared" si="1"/>
        <v>-2.4000000000000057</v>
      </c>
      <c r="CN9" s="38">
        <f t="shared" si="2"/>
        <v>41.2</v>
      </c>
      <c r="CO9" s="40">
        <f t="shared" si="3"/>
        <v>97.1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24223</v>
      </c>
      <c r="I10" s="37">
        <v>24292</v>
      </c>
      <c r="J10" s="38">
        <v>0.7</v>
      </c>
      <c r="K10" s="157">
        <v>100.3</v>
      </c>
      <c r="L10" s="36">
        <v>19868</v>
      </c>
      <c r="M10" s="39">
        <v>-18</v>
      </c>
      <c r="N10" s="37">
        <v>19868</v>
      </c>
      <c r="O10" s="39">
        <v>-18.200000000000003</v>
      </c>
      <c r="P10" s="38">
        <v>0.6</v>
      </c>
      <c r="Q10" s="40">
        <v>100</v>
      </c>
      <c r="R10" s="5"/>
      <c r="S10" s="32"/>
      <c r="T10" s="33"/>
      <c r="U10" s="34"/>
      <c r="V10" s="34"/>
      <c r="W10" s="230" t="s">
        <v>12</v>
      </c>
      <c r="X10" s="230"/>
      <c r="Y10" s="36">
        <v>13860</v>
      </c>
      <c r="Z10" s="39">
        <v>-30.200000000000003</v>
      </c>
      <c r="AA10" s="37">
        <v>13860</v>
      </c>
      <c r="AB10" s="39">
        <v>-30.200000000000003</v>
      </c>
      <c r="AC10" s="38">
        <v>0.4</v>
      </c>
      <c r="AD10" s="40">
        <v>100</v>
      </c>
      <c r="AE10" s="36">
        <v>11537</v>
      </c>
      <c r="AF10" s="39">
        <v>-16.799999999999997</v>
      </c>
      <c r="AG10" s="37">
        <v>11537</v>
      </c>
      <c r="AH10" s="39">
        <v>-16.799999999999997</v>
      </c>
      <c r="AI10" s="38">
        <v>0.3</v>
      </c>
      <c r="AJ10" s="40">
        <v>100</v>
      </c>
      <c r="AK10" s="5"/>
      <c r="AL10" s="32"/>
      <c r="AM10" s="33"/>
      <c r="AN10" s="34"/>
      <c r="AO10" s="34"/>
      <c r="AP10" s="230" t="s">
        <v>12</v>
      </c>
      <c r="AQ10" s="230"/>
      <c r="AR10" s="36">
        <v>20884</v>
      </c>
      <c r="AS10" s="39">
        <v>81</v>
      </c>
      <c r="AT10" s="37">
        <v>20884</v>
      </c>
      <c r="AU10" s="39">
        <v>81</v>
      </c>
      <c r="AV10" s="38">
        <v>0.6</v>
      </c>
      <c r="AW10" s="40">
        <v>100</v>
      </c>
      <c r="AX10" s="43">
        <v>10138</v>
      </c>
      <c r="AY10" s="39">
        <v>-51.5</v>
      </c>
      <c r="AZ10" s="44">
        <v>10138</v>
      </c>
      <c r="BA10" s="39">
        <v>-51.5</v>
      </c>
      <c r="BB10" s="38">
        <v>0.3</v>
      </c>
      <c r="BC10" s="40">
        <v>100</v>
      </c>
      <c r="BD10" s="5"/>
      <c r="BE10" s="32"/>
      <c r="BF10" s="33"/>
      <c r="BG10" s="34"/>
      <c r="BH10" s="34"/>
      <c r="BI10" s="230" t="s">
        <v>12</v>
      </c>
      <c r="BJ10" s="230"/>
      <c r="BK10" s="43">
        <v>11080</v>
      </c>
      <c r="BL10" s="39">
        <v>9.2999999999999972</v>
      </c>
      <c r="BM10" s="44">
        <v>11080</v>
      </c>
      <c r="BN10" s="39">
        <v>9.2999999999999972</v>
      </c>
      <c r="BO10" s="38">
        <v>0.3</v>
      </c>
      <c r="BP10" s="40">
        <v>100</v>
      </c>
      <c r="BQ10" s="43">
        <v>11383</v>
      </c>
      <c r="BR10" s="39">
        <v>2.7000000000000028</v>
      </c>
      <c r="BS10" s="44">
        <v>11383</v>
      </c>
      <c r="BT10" s="39">
        <v>2.7000000000000028</v>
      </c>
      <c r="BU10" s="38">
        <v>0.3</v>
      </c>
      <c r="BV10" s="40">
        <v>100</v>
      </c>
      <c r="BW10" s="5"/>
      <c r="BX10" s="32"/>
      <c r="BY10" s="33"/>
      <c r="BZ10" s="34"/>
      <c r="CA10" s="34"/>
      <c r="CB10" s="230" t="s">
        <v>12</v>
      </c>
      <c r="CC10" s="233"/>
      <c r="CD10" s="43">
        <v>18294</v>
      </c>
      <c r="CE10" s="39">
        <v>60.699999999999989</v>
      </c>
      <c r="CF10" s="44">
        <v>18294</v>
      </c>
      <c r="CG10" s="39">
        <v>60.699999999999989</v>
      </c>
      <c r="CH10" s="38">
        <v>0.5</v>
      </c>
      <c r="CI10" s="40">
        <v>100</v>
      </c>
      <c r="CJ10" s="43">
        <v>8989</v>
      </c>
      <c r="CK10" s="39">
        <f t="shared" si="0"/>
        <v>-50.9</v>
      </c>
      <c r="CL10" s="44">
        <v>8990</v>
      </c>
      <c r="CM10" s="39">
        <f t="shared" si="1"/>
        <v>-50.9</v>
      </c>
      <c r="CN10" s="38">
        <f t="shared" si="2"/>
        <v>0.3</v>
      </c>
      <c r="CO10" s="40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72121</v>
      </c>
      <c r="I11" s="37">
        <v>67056</v>
      </c>
      <c r="J11" s="38">
        <v>2</v>
      </c>
      <c r="K11" s="157">
        <v>93</v>
      </c>
      <c r="L11" s="36">
        <v>74791</v>
      </c>
      <c r="M11" s="39">
        <v>3.7000000000000028</v>
      </c>
      <c r="N11" s="37">
        <v>71190</v>
      </c>
      <c r="O11" s="39">
        <v>6.2000000000000028</v>
      </c>
      <c r="P11" s="38">
        <v>2.1</v>
      </c>
      <c r="Q11" s="40">
        <v>95.2</v>
      </c>
      <c r="R11" s="5"/>
      <c r="S11" s="32"/>
      <c r="T11" s="33"/>
      <c r="U11" s="34"/>
      <c r="V11" s="33" t="s">
        <v>50</v>
      </c>
      <c r="W11" s="35" t="s">
        <v>13</v>
      </c>
      <c r="X11" s="35"/>
      <c r="Y11" s="36">
        <v>81609</v>
      </c>
      <c r="Z11" s="39">
        <v>9.0999999999999943</v>
      </c>
      <c r="AA11" s="37">
        <v>76497</v>
      </c>
      <c r="AB11" s="39">
        <v>7.5</v>
      </c>
      <c r="AC11" s="38">
        <v>2.2999999999999998</v>
      </c>
      <c r="AD11" s="40">
        <v>93.7</v>
      </c>
      <c r="AE11" s="36">
        <v>74492</v>
      </c>
      <c r="AF11" s="39">
        <v>-8.7000000000000028</v>
      </c>
      <c r="AG11" s="37">
        <v>71059</v>
      </c>
      <c r="AH11" s="39">
        <v>-7.0999999999999943</v>
      </c>
      <c r="AI11" s="38">
        <v>2.1</v>
      </c>
      <c r="AJ11" s="40">
        <v>95.4</v>
      </c>
      <c r="AK11" s="5"/>
      <c r="AL11" s="32"/>
      <c r="AM11" s="33"/>
      <c r="AN11" s="34"/>
      <c r="AO11" s="33" t="s">
        <v>50</v>
      </c>
      <c r="AP11" s="35" t="s">
        <v>13</v>
      </c>
      <c r="AQ11" s="35"/>
      <c r="AR11" s="36">
        <v>76796</v>
      </c>
      <c r="AS11" s="39">
        <v>3.0999999999999943</v>
      </c>
      <c r="AT11" s="37">
        <v>74224</v>
      </c>
      <c r="AU11" s="39">
        <v>4.5</v>
      </c>
      <c r="AV11" s="38">
        <v>2.2000000000000002</v>
      </c>
      <c r="AW11" s="40">
        <v>96.7</v>
      </c>
      <c r="AX11" s="43">
        <v>68933</v>
      </c>
      <c r="AY11" s="39">
        <v>-10.200000000000003</v>
      </c>
      <c r="AZ11" s="44">
        <v>67573</v>
      </c>
      <c r="BA11" s="39">
        <v>-9</v>
      </c>
      <c r="BB11" s="38">
        <v>2</v>
      </c>
      <c r="BC11" s="40">
        <v>98</v>
      </c>
      <c r="BD11" s="5"/>
      <c r="BE11" s="32"/>
      <c r="BF11" s="33"/>
      <c r="BG11" s="34"/>
      <c r="BH11" s="33" t="s">
        <v>50</v>
      </c>
      <c r="BI11" s="35" t="s">
        <v>13</v>
      </c>
      <c r="BJ11" s="35"/>
      <c r="BK11" s="43">
        <v>79420</v>
      </c>
      <c r="BL11" s="39">
        <v>15.200000000000003</v>
      </c>
      <c r="BM11" s="44">
        <v>78377</v>
      </c>
      <c r="BN11" s="39">
        <v>16</v>
      </c>
      <c r="BO11" s="38">
        <v>2.2999999999999998</v>
      </c>
      <c r="BP11" s="40">
        <v>98.7</v>
      </c>
      <c r="BQ11" s="43">
        <v>73362</v>
      </c>
      <c r="BR11" s="39">
        <v>-7.5999999999999943</v>
      </c>
      <c r="BS11" s="44">
        <v>72102</v>
      </c>
      <c r="BT11" s="39">
        <v>-8</v>
      </c>
      <c r="BU11" s="38">
        <v>2.1</v>
      </c>
      <c r="BV11" s="40">
        <v>98.3</v>
      </c>
      <c r="BW11" s="5"/>
      <c r="BX11" s="32"/>
      <c r="BY11" s="33"/>
      <c r="BZ11" s="34"/>
      <c r="CA11" s="33" t="s">
        <v>50</v>
      </c>
      <c r="CB11" s="35" t="s">
        <v>13</v>
      </c>
      <c r="CC11" s="35"/>
      <c r="CD11" s="43">
        <v>73588</v>
      </c>
      <c r="CE11" s="39">
        <v>0.29999999999999716</v>
      </c>
      <c r="CF11" s="44">
        <v>72588</v>
      </c>
      <c r="CG11" s="39">
        <v>0.70000000000000284</v>
      </c>
      <c r="CH11" s="38">
        <v>2.1</v>
      </c>
      <c r="CI11" s="40">
        <v>98.6</v>
      </c>
      <c r="CJ11" s="43">
        <v>68188</v>
      </c>
      <c r="CK11" s="39">
        <f t="shared" si="0"/>
        <v>-7.2999999999999972</v>
      </c>
      <c r="CL11" s="44">
        <v>66448</v>
      </c>
      <c r="CM11" s="39">
        <f t="shared" si="1"/>
        <v>-8.5</v>
      </c>
      <c r="CN11" s="38">
        <f t="shared" si="2"/>
        <v>2</v>
      </c>
      <c r="CO11" s="40">
        <f t="shared" si="3"/>
        <v>97.4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66918</v>
      </c>
      <c r="I12" s="37">
        <v>62465</v>
      </c>
      <c r="J12" s="38">
        <v>1.8</v>
      </c>
      <c r="K12" s="157">
        <v>93.3</v>
      </c>
      <c r="L12" s="36">
        <v>101590</v>
      </c>
      <c r="M12" s="39">
        <v>51.800000000000011</v>
      </c>
      <c r="N12" s="37">
        <v>95555</v>
      </c>
      <c r="O12" s="39">
        <v>53</v>
      </c>
      <c r="P12" s="38">
        <v>2.8</v>
      </c>
      <c r="Q12" s="40">
        <v>94.1</v>
      </c>
      <c r="R12" s="5"/>
      <c r="S12" s="32"/>
      <c r="T12" s="33"/>
      <c r="U12" s="34"/>
      <c r="V12" s="33" t="s">
        <v>52</v>
      </c>
      <c r="W12" s="35" t="s">
        <v>14</v>
      </c>
      <c r="X12" s="35"/>
      <c r="Y12" s="36">
        <v>50367</v>
      </c>
      <c r="Z12" s="39">
        <v>-50.4</v>
      </c>
      <c r="AA12" s="37">
        <v>47418</v>
      </c>
      <c r="AB12" s="39">
        <v>-50.4</v>
      </c>
      <c r="AC12" s="38">
        <v>1.4</v>
      </c>
      <c r="AD12" s="40">
        <v>94.1</v>
      </c>
      <c r="AE12" s="36">
        <v>82694</v>
      </c>
      <c r="AF12" s="39">
        <v>64.199999999999989</v>
      </c>
      <c r="AG12" s="37">
        <v>80947</v>
      </c>
      <c r="AH12" s="39">
        <v>70.699999999999989</v>
      </c>
      <c r="AI12" s="38">
        <v>2.4</v>
      </c>
      <c r="AJ12" s="40">
        <v>97.9</v>
      </c>
      <c r="AK12" s="5"/>
      <c r="AL12" s="32"/>
      <c r="AM12" s="33"/>
      <c r="AN12" s="34"/>
      <c r="AO12" s="33" t="s">
        <v>52</v>
      </c>
      <c r="AP12" s="35" t="s">
        <v>14</v>
      </c>
      <c r="AQ12" s="35"/>
      <c r="AR12" s="36">
        <v>91466</v>
      </c>
      <c r="AS12" s="39">
        <v>10.599999999999994</v>
      </c>
      <c r="AT12" s="37">
        <v>90734</v>
      </c>
      <c r="AU12" s="39">
        <v>12.099999999999994</v>
      </c>
      <c r="AV12" s="38">
        <v>2.7</v>
      </c>
      <c r="AW12" s="40">
        <v>99.2</v>
      </c>
      <c r="AX12" s="43">
        <v>90739</v>
      </c>
      <c r="AY12" s="39">
        <v>-0.79999999999999716</v>
      </c>
      <c r="AZ12" s="44">
        <v>89201</v>
      </c>
      <c r="BA12" s="39">
        <v>-1.7000000000000028</v>
      </c>
      <c r="BB12" s="38">
        <v>2.6</v>
      </c>
      <c r="BC12" s="40">
        <v>98.3</v>
      </c>
      <c r="BD12" s="5"/>
      <c r="BE12" s="32"/>
      <c r="BF12" s="33"/>
      <c r="BG12" s="34"/>
      <c r="BH12" s="33" t="s">
        <v>52</v>
      </c>
      <c r="BI12" s="35" t="s">
        <v>14</v>
      </c>
      <c r="BJ12" s="35"/>
      <c r="BK12" s="43">
        <v>101231</v>
      </c>
      <c r="BL12" s="39">
        <v>11.599999999999994</v>
      </c>
      <c r="BM12" s="44">
        <v>100944</v>
      </c>
      <c r="BN12" s="39">
        <v>13.200000000000003</v>
      </c>
      <c r="BO12" s="38">
        <v>2.9</v>
      </c>
      <c r="BP12" s="40">
        <v>99.7</v>
      </c>
      <c r="BQ12" s="43">
        <v>58482</v>
      </c>
      <c r="BR12" s="39">
        <v>-42.2</v>
      </c>
      <c r="BS12" s="44">
        <v>58585</v>
      </c>
      <c r="BT12" s="39">
        <v>-42</v>
      </c>
      <c r="BU12" s="38">
        <v>1.7</v>
      </c>
      <c r="BV12" s="40">
        <v>100.2</v>
      </c>
      <c r="BW12" s="5"/>
      <c r="BX12" s="32"/>
      <c r="BY12" s="33"/>
      <c r="BZ12" s="34"/>
      <c r="CA12" s="33" t="s">
        <v>52</v>
      </c>
      <c r="CB12" s="35" t="s">
        <v>14</v>
      </c>
      <c r="CC12" s="35"/>
      <c r="CD12" s="43">
        <v>74715</v>
      </c>
      <c r="CE12" s="39">
        <v>27.799999999999997</v>
      </c>
      <c r="CF12" s="44">
        <v>74904</v>
      </c>
      <c r="CG12" s="39">
        <v>27.900000000000006</v>
      </c>
      <c r="CH12" s="38">
        <v>2.2000000000000002</v>
      </c>
      <c r="CI12" s="40">
        <v>100.3</v>
      </c>
      <c r="CJ12" s="43">
        <v>65489</v>
      </c>
      <c r="CK12" s="39">
        <f t="shared" si="0"/>
        <v>-12.299999999999997</v>
      </c>
      <c r="CL12" s="44">
        <v>65722</v>
      </c>
      <c r="CM12" s="39">
        <f t="shared" si="1"/>
        <v>-12.299999999999997</v>
      </c>
      <c r="CN12" s="38">
        <f t="shared" si="2"/>
        <v>1.9</v>
      </c>
      <c r="CO12" s="40">
        <f t="shared" si="3"/>
        <v>100.4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1760597</v>
      </c>
      <c r="I13" s="37">
        <v>1484489</v>
      </c>
      <c r="J13" s="38">
        <v>43.7</v>
      </c>
      <c r="K13" s="157">
        <v>84.3</v>
      </c>
      <c r="L13" s="36">
        <v>1680544</v>
      </c>
      <c r="M13" s="39">
        <v>-4.5</v>
      </c>
      <c r="N13" s="37">
        <v>1432277</v>
      </c>
      <c r="O13" s="39">
        <v>-3.5</v>
      </c>
      <c r="P13" s="38">
        <v>42.3</v>
      </c>
      <c r="Q13" s="40">
        <v>85.2</v>
      </c>
      <c r="R13" s="5"/>
      <c r="S13" s="32"/>
      <c r="T13" s="33"/>
      <c r="U13" s="34" t="s">
        <v>54</v>
      </c>
      <c r="V13" s="34" t="s">
        <v>15</v>
      </c>
      <c r="W13" s="35"/>
      <c r="X13" s="35"/>
      <c r="Y13" s="36">
        <v>1651654</v>
      </c>
      <c r="Z13" s="39">
        <v>-1.7000000000000028</v>
      </c>
      <c r="AA13" s="37">
        <v>1437984</v>
      </c>
      <c r="AB13" s="39">
        <v>0.40000000000000568</v>
      </c>
      <c r="AC13" s="38">
        <v>42.7</v>
      </c>
      <c r="AD13" s="40">
        <v>87.1</v>
      </c>
      <c r="AE13" s="36">
        <v>1628196</v>
      </c>
      <c r="AF13" s="39">
        <v>-1.4000000000000057</v>
      </c>
      <c r="AG13" s="37">
        <v>1429185</v>
      </c>
      <c r="AH13" s="39">
        <v>-0.59999999999999432</v>
      </c>
      <c r="AI13" s="38">
        <v>42.3</v>
      </c>
      <c r="AJ13" s="40">
        <v>87.8</v>
      </c>
      <c r="AK13" s="5"/>
      <c r="AL13" s="32"/>
      <c r="AM13" s="33"/>
      <c r="AN13" s="34" t="s">
        <v>54</v>
      </c>
      <c r="AO13" s="34" t="s">
        <v>15</v>
      </c>
      <c r="AP13" s="35"/>
      <c r="AQ13" s="35"/>
      <c r="AR13" s="36">
        <v>1555474</v>
      </c>
      <c r="AS13" s="39">
        <v>-4.5</v>
      </c>
      <c r="AT13" s="37">
        <v>1387340</v>
      </c>
      <c r="AU13" s="39">
        <v>-2.9000000000000057</v>
      </c>
      <c r="AV13" s="38">
        <v>41.1</v>
      </c>
      <c r="AW13" s="40">
        <v>89.2</v>
      </c>
      <c r="AX13" s="36">
        <v>1541692</v>
      </c>
      <c r="AY13" s="39">
        <v>-0.90000000000000568</v>
      </c>
      <c r="AZ13" s="37">
        <v>1404674</v>
      </c>
      <c r="BA13" s="39">
        <v>1.2000000000000028</v>
      </c>
      <c r="BB13" s="38">
        <v>40.799999999999997</v>
      </c>
      <c r="BC13" s="40">
        <v>91.1</v>
      </c>
      <c r="BD13" s="5"/>
      <c r="BE13" s="32"/>
      <c r="BF13" s="33"/>
      <c r="BG13" s="34" t="s">
        <v>54</v>
      </c>
      <c r="BH13" s="34" t="s">
        <v>15</v>
      </c>
      <c r="BI13" s="35"/>
      <c r="BJ13" s="35"/>
      <c r="BK13" s="36">
        <v>1535724</v>
      </c>
      <c r="BL13" s="39">
        <v>-0.40000000000000568</v>
      </c>
      <c r="BM13" s="37">
        <v>1405464</v>
      </c>
      <c r="BN13" s="39">
        <v>9.9999999999994316E-2</v>
      </c>
      <c r="BO13" s="38">
        <v>40.799999999999997</v>
      </c>
      <c r="BP13" s="40">
        <v>91.5</v>
      </c>
      <c r="BQ13" s="36">
        <v>1519570</v>
      </c>
      <c r="BR13" s="39">
        <v>-1.0999999999999943</v>
      </c>
      <c r="BS13" s="37">
        <v>1400724</v>
      </c>
      <c r="BT13" s="39">
        <v>-0.29999999999999716</v>
      </c>
      <c r="BU13" s="38">
        <v>41.2</v>
      </c>
      <c r="BV13" s="40">
        <v>92.2</v>
      </c>
      <c r="BW13" s="5"/>
      <c r="BX13" s="32"/>
      <c r="BY13" s="33"/>
      <c r="BZ13" s="34" t="s">
        <v>54</v>
      </c>
      <c r="CA13" s="34" t="s">
        <v>15</v>
      </c>
      <c r="CB13" s="35"/>
      <c r="CC13" s="35"/>
      <c r="CD13" s="36">
        <v>1547234</v>
      </c>
      <c r="CE13" s="39">
        <v>1.7999999999999972</v>
      </c>
      <c r="CF13" s="37">
        <v>1436548</v>
      </c>
      <c r="CG13" s="39">
        <v>2.5999999999999943</v>
      </c>
      <c r="CH13" s="38">
        <v>41.4</v>
      </c>
      <c r="CI13" s="40">
        <v>92.8</v>
      </c>
      <c r="CJ13" s="36">
        <v>1528981</v>
      </c>
      <c r="CK13" s="39">
        <f t="shared" si="0"/>
        <v>-1.2000000000000028</v>
      </c>
      <c r="CL13" s="37">
        <v>1435294</v>
      </c>
      <c r="CM13" s="39">
        <f t="shared" si="1"/>
        <v>-9.9999999999994316E-2</v>
      </c>
      <c r="CN13" s="38">
        <f t="shared" si="2"/>
        <v>42.2</v>
      </c>
      <c r="CO13" s="40">
        <f t="shared" si="3"/>
        <v>93.9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1549722</v>
      </c>
      <c r="I14" s="37">
        <v>1273614</v>
      </c>
      <c r="J14" s="38">
        <v>37.5</v>
      </c>
      <c r="K14" s="157">
        <v>82.2</v>
      </c>
      <c r="L14" s="36">
        <v>1468162</v>
      </c>
      <c r="M14" s="39">
        <v>-5.2999999999999972</v>
      </c>
      <c r="N14" s="37">
        <v>1219895</v>
      </c>
      <c r="O14" s="39">
        <v>-4.2000000000000028</v>
      </c>
      <c r="P14" s="38">
        <v>36</v>
      </c>
      <c r="Q14" s="40">
        <v>83.1</v>
      </c>
      <c r="R14" s="5"/>
      <c r="S14" s="32"/>
      <c r="T14" s="33"/>
      <c r="U14" s="34"/>
      <c r="V14" s="33" t="s">
        <v>56</v>
      </c>
      <c r="W14" s="230" t="s">
        <v>16</v>
      </c>
      <c r="X14" s="230"/>
      <c r="Y14" s="36">
        <v>1439910</v>
      </c>
      <c r="Z14" s="39">
        <v>-1.9000000000000057</v>
      </c>
      <c r="AA14" s="37">
        <v>1226240</v>
      </c>
      <c r="AB14" s="39">
        <v>0.5</v>
      </c>
      <c r="AC14" s="38">
        <v>36.4</v>
      </c>
      <c r="AD14" s="40">
        <v>85.2</v>
      </c>
      <c r="AE14" s="36">
        <v>1406671</v>
      </c>
      <c r="AF14" s="39">
        <v>-2.2999999999999972</v>
      </c>
      <c r="AG14" s="37">
        <v>1207660</v>
      </c>
      <c r="AH14" s="39">
        <v>-1.5</v>
      </c>
      <c r="AI14" s="38">
        <v>35.799999999999997</v>
      </c>
      <c r="AJ14" s="40">
        <v>85.9</v>
      </c>
      <c r="AK14" s="5"/>
      <c r="AL14" s="32"/>
      <c r="AM14" s="33"/>
      <c r="AN14" s="34"/>
      <c r="AO14" s="33" t="s">
        <v>56</v>
      </c>
      <c r="AP14" s="230" t="s">
        <v>16</v>
      </c>
      <c r="AQ14" s="230"/>
      <c r="AR14" s="36">
        <v>1333169</v>
      </c>
      <c r="AS14" s="39">
        <v>-5.2000000000000028</v>
      </c>
      <c r="AT14" s="37">
        <v>1165035</v>
      </c>
      <c r="AU14" s="39">
        <v>-3.5</v>
      </c>
      <c r="AV14" s="38">
        <v>34.5</v>
      </c>
      <c r="AW14" s="40">
        <v>87.4</v>
      </c>
      <c r="AX14" s="36">
        <v>1317314</v>
      </c>
      <c r="AY14" s="39">
        <v>-1.2000000000000028</v>
      </c>
      <c r="AZ14" s="37">
        <v>1180296</v>
      </c>
      <c r="BA14" s="39">
        <v>1.2999999999999972</v>
      </c>
      <c r="BB14" s="38">
        <v>34.299999999999997</v>
      </c>
      <c r="BC14" s="40">
        <v>89.6</v>
      </c>
      <c r="BD14" s="5"/>
      <c r="BE14" s="32"/>
      <c r="BF14" s="33"/>
      <c r="BG14" s="34"/>
      <c r="BH14" s="33" t="s">
        <v>56</v>
      </c>
      <c r="BI14" s="230" t="s">
        <v>16</v>
      </c>
      <c r="BJ14" s="230"/>
      <c r="BK14" s="36">
        <v>1310833</v>
      </c>
      <c r="BL14" s="39">
        <v>-0.5</v>
      </c>
      <c r="BM14" s="37">
        <v>1180573</v>
      </c>
      <c r="BN14" s="39">
        <v>0</v>
      </c>
      <c r="BO14" s="38">
        <v>34.299999999999997</v>
      </c>
      <c r="BP14" s="40">
        <v>90.1</v>
      </c>
      <c r="BQ14" s="36">
        <v>1292427</v>
      </c>
      <c r="BR14" s="39">
        <v>-1.4000000000000057</v>
      </c>
      <c r="BS14" s="37">
        <v>1173581</v>
      </c>
      <c r="BT14" s="39">
        <v>-0.59999999999999432</v>
      </c>
      <c r="BU14" s="38">
        <v>34.5</v>
      </c>
      <c r="BV14" s="40">
        <v>90.8</v>
      </c>
      <c r="BW14" s="5"/>
      <c r="BX14" s="32"/>
      <c r="BY14" s="33"/>
      <c r="BZ14" s="34"/>
      <c r="CA14" s="33" t="s">
        <v>56</v>
      </c>
      <c r="CB14" s="230" t="s">
        <v>16</v>
      </c>
      <c r="CC14" s="230"/>
      <c r="CD14" s="36">
        <v>1292947</v>
      </c>
      <c r="CE14" s="39">
        <v>0</v>
      </c>
      <c r="CF14" s="37">
        <v>1182261</v>
      </c>
      <c r="CG14" s="39">
        <v>0.70000000000000284</v>
      </c>
      <c r="CH14" s="38">
        <v>34.1</v>
      </c>
      <c r="CI14" s="40">
        <v>91.4</v>
      </c>
      <c r="CJ14" s="36">
        <v>1283190</v>
      </c>
      <c r="CK14" s="39">
        <f t="shared" si="0"/>
        <v>-0.79999999999999716</v>
      </c>
      <c r="CL14" s="37">
        <v>1189503</v>
      </c>
      <c r="CM14" s="39">
        <f t="shared" si="1"/>
        <v>0.59999999999999432</v>
      </c>
      <c r="CN14" s="38">
        <f t="shared" si="2"/>
        <v>34.9</v>
      </c>
      <c r="CO14" s="40">
        <f t="shared" si="3"/>
        <v>92.7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400737</v>
      </c>
      <c r="I15" s="37">
        <v>327049</v>
      </c>
      <c r="J15" s="38">
        <v>9.6</v>
      </c>
      <c r="K15" s="157">
        <v>81.599999999999994</v>
      </c>
      <c r="L15" s="36">
        <v>387270</v>
      </c>
      <c r="M15" s="39">
        <v>-3.4000000000000057</v>
      </c>
      <c r="N15" s="37">
        <v>321199</v>
      </c>
      <c r="O15" s="39">
        <v>-1.7999999999999972</v>
      </c>
      <c r="P15" s="38">
        <v>9.5</v>
      </c>
      <c r="Q15" s="40">
        <v>82.9</v>
      </c>
      <c r="R15" s="5"/>
      <c r="S15" s="32"/>
      <c r="T15" s="33"/>
      <c r="U15" s="34"/>
      <c r="V15" s="34"/>
      <c r="W15" s="35" t="s">
        <v>58</v>
      </c>
      <c r="X15" s="35" t="s">
        <v>17</v>
      </c>
      <c r="Y15" s="36">
        <v>382401</v>
      </c>
      <c r="Z15" s="39">
        <v>-1.2999999999999972</v>
      </c>
      <c r="AA15" s="37">
        <v>325270</v>
      </c>
      <c r="AB15" s="39">
        <v>1.2999999999999972</v>
      </c>
      <c r="AC15" s="38">
        <v>9.6999999999999993</v>
      </c>
      <c r="AD15" s="40">
        <v>85.1</v>
      </c>
      <c r="AE15" s="36">
        <v>370624</v>
      </c>
      <c r="AF15" s="39">
        <v>-3.0999999999999943</v>
      </c>
      <c r="AG15" s="37">
        <v>314343</v>
      </c>
      <c r="AH15" s="39">
        <v>-3.4000000000000057</v>
      </c>
      <c r="AI15" s="38">
        <v>9.3000000000000007</v>
      </c>
      <c r="AJ15" s="40">
        <v>84.8</v>
      </c>
      <c r="AK15" s="5"/>
      <c r="AL15" s="32"/>
      <c r="AM15" s="33"/>
      <c r="AN15" s="34"/>
      <c r="AO15" s="34"/>
      <c r="AP15" s="35" t="s">
        <v>58</v>
      </c>
      <c r="AQ15" s="35" t="s">
        <v>17</v>
      </c>
      <c r="AR15" s="36">
        <v>332588</v>
      </c>
      <c r="AS15" s="39">
        <v>-10.299999999999997</v>
      </c>
      <c r="AT15" s="37">
        <v>289704</v>
      </c>
      <c r="AU15" s="39">
        <v>-7.7999999999999972</v>
      </c>
      <c r="AV15" s="38">
        <v>8.6</v>
      </c>
      <c r="AW15" s="40">
        <v>87.1</v>
      </c>
      <c r="AX15" s="43">
        <v>319468</v>
      </c>
      <c r="AY15" s="39">
        <v>-3.9000000000000057</v>
      </c>
      <c r="AZ15" s="44">
        <v>285237</v>
      </c>
      <c r="BA15" s="39">
        <v>-1.5</v>
      </c>
      <c r="BB15" s="38">
        <v>8.3000000000000007</v>
      </c>
      <c r="BC15" s="40">
        <v>89.3</v>
      </c>
      <c r="BD15" s="5"/>
      <c r="BE15" s="32"/>
      <c r="BF15" s="33"/>
      <c r="BG15" s="34"/>
      <c r="BH15" s="34"/>
      <c r="BI15" s="35" t="s">
        <v>58</v>
      </c>
      <c r="BJ15" s="35" t="s">
        <v>17</v>
      </c>
      <c r="BK15" s="43">
        <v>320633</v>
      </c>
      <c r="BL15" s="39">
        <v>0.40000000000000568</v>
      </c>
      <c r="BM15" s="44">
        <v>286709</v>
      </c>
      <c r="BN15" s="39">
        <v>0.5</v>
      </c>
      <c r="BO15" s="38">
        <v>8.3000000000000007</v>
      </c>
      <c r="BP15" s="40">
        <v>89.4</v>
      </c>
      <c r="BQ15" s="43">
        <v>314961</v>
      </c>
      <c r="BR15" s="39">
        <v>-1.7999999999999972</v>
      </c>
      <c r="BS15" s="44">
        <v>283542</v>
      </c>
      <c r="BT15" s="39">
        <v>-1.0999999999999943</v>
      </c>
      <c r="BU15" s="38">
        <v>8.3000000000000007</v>
      </c>
      <c r="BV15" s="40">
        <v>90</v>
      </c>
      <c r="BW15" s="5"/>
      <c r="BX15" s="32"/>
      <c r="BY15" s="33"/>
      <c r="BZ15" s="34"/>
      <c r="CA15" s="34"/>
      <c r="CB15" s="35" t="s">
        <v>58</v>
      </c>
      <c r="CC15" s="35" t="s">
        <v>17</v>
      </c>
      <c r="CD15" s="43">
        <v>311695</v>
      </c>
      <c r="CE15" s="39">
        <v>-1</v>
      </c>
      <c r="CF15" s="44">
        <v>283047</v>
      </c>
      <c r="CG15" s="39">
        <v>-0.20000000000000284</v>
      </c>
      <c r="CH15" s="38">
        <v>8.1999999999999993</v>
      </c>
      <c r="CI15" s="40">
        <v>90.8</v>
      </c>
      <c r="CJ15" s="43">
        <v>304456</v>
      </c>
      <c r="CK15" s="39">
        <f t="shared" si="0"/>
        <v>-2.2999999999999972</v>
      </c>
      <c r="CL15" s="44">
        <v>281081</v>
      </c>
      <c r="CM15" s="39">
        <f t="shared" si="1"/>
        <v>-0.70000000000000284</v>
      </c>
      <c r="CN15" s="38">
        <f t="shared" si="2"/>
        <v>8.3000000000000007</v>
      </c>
      <c r="CO15" s="40">
        <f t="shared" si="3"/>
        <v>92.3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611323</v>
      </c>
      <c r="I16" s="37">
        <v>498207</v>
      </c>
      <c r="J16" s="38">
        <v>14.7</v>
      </c>
      <c r="K16" s="157">
        <v>81.5</v>
      </c>
      <c r="L16" s="36">
        <v>545048</v>
      </c>
      <c r="M16" s="39">
        <v>-10.799999999999997</v>
      </c>
      <c r="N16" s="37">
        <v>448323</v>
      </c>
      <c r="O16" s="39">
        <v>-10</v>
      </c>
      <c r="P16" s="38">
        <v>13.2</v>
      </c>
      <c r="Q16" s="40">
        <v>82.3</v>
      </c>
      <c r="R16" s="5"/>
      <c r="S16" s="32"/>
      <c r="T16" s="33"/>
      <c r="U16" s="34"/>
      <c r="V16" s="34"/>
      <c r="W16" s="35" t="s">
        <v>60</v>
      </c>
      <c r="X16" s="35" t="s">
        <v>18</v>
      </c>
      <c r="Y16" s="36">
        <v>535962</v>
      </c>
      <c r="Z16" s="39">
        <v>-1.7000000000000028</v>
      </c>
      <c r="AA16" s="37">
        <v>453379</v>
      </c>
      <c r="AB16" s="39">
        <v>1.0999999999999943</v>
      </c>
      <c r="AC16" s="38">
        <v>13.5</v>
      </c>
      <c r="AD16" s="40">
        <v>84.6</v>
      </c>
      <c r="AE16" s="36">
        <v>536694</v>
      </c>
      <c r="AF16" s="39">
        <v>9.9999999999994316E-2</v>
      </c>
      <c r="AG16" s="37">
        <v>461253</v>
      </c>
      <c r="AH16" s="39">
        <v>1.7000000000000028</v>
      </c>
      <c r="AI16" s="38">
        <v>13.7</v>
      </c>
      <c r="AJ16" s="40">
        <v>85.9</v>
      </c>
      <c r="AK16" s="5"/>
      <c r="AL16" s="32"/>
      <c r="AM16" s="33"/>
      <c r="AN16" s="34"/>
      <c r="AO16" s="34"/>
      <c r="AP16" s="35" t="s">
        <v>60</v>
      </c>
      <c r="AQ16" s="35" t="s">
        <v>18</v>
      </c>
      <c r="AR16" s="36">
        <v>498960</v>
      </c>
      <c r="AS16" s="39">
        <v>-7</v>
      </c>
      <c r="AT16" s="37">
        <v>433988</v>
      </c>
      <c r="AU16" s="39">
        <v>-5.9000000000000057</v>
      </c>
      <c r="AV16" s="38">
        <v>12.9</v>
      </c>
      <c r="AW16" s="40">
        <v>87</v>
      </c>
      <c r="AX16" s="43">
        <v>497517</v>
      </c>
      <c r="AY16" s="39">
        <v>-0.29999999999999716</v>
      </c>
      <c r="AZ16" s="44">
        <v>443959</v>
      </c>
      <c r="BA16" s="39">
        <v>2.2999999999999972</v>
      </c>
      <c r="BB16" s="38">
        <v>12.9</v>
      </c>
      <c r="BC16" s="40">
        <v>89.2</v>
      </c>
      <c r="BD16" s="5"/>
      <c r="BE16" s="32"/>
      <c r="BF16" s="33"/>
      <c r="BG16" s="34"/>
      <c r="BH16" s="34"/>
      <c r="BI16" s="35" t="s">
        <v>60</v>
      </c>
      <c r="BJ16" s="35" t="s">
        <v>18</v>
      </c>
      <c r="BK16" s="43">
        <v>508384</v>
      </c>
      <c r="BL16" s="39">
        <v>2.2000000000000028</v>
      </c>
      <c r="BM16" s="44">
        <v>455992</v>
      </c>
      <c r="BN16" s="39">
        <v>2.7000000000000028</v>
      </c>
      <c r="BO16" s="38">
        <v>13.2</v>
      </c>
      <c r="BP16" s="40">
        <v>89.7</v>
      </c>
      <c r="BQ16" s="43">
        <v>460539</v>
      </c>
      <c r="BR16" s="39">
        <v>-9.4000000000000057</v>
      </c>
      <c r="BS16" s="44">
        <v>415182</v>
      </c>
      <c r="BT16" s="39">
        <v>-8.9000000000000057</v>
      </c>
      <c r="BU16" s="38">
        <v>12.2</v>
      </c>
      <c r="BV16" s="40">
        <v>90.2</v>
      </c>
      <c r="BW16" s="5"/>
      <c r="BX16" s="32"/>
      <c r="BY16" s="33"/>
      <c r="BZ16" s="34"/>
      <c r="CA16" s="34"/>
      <c r="CB16" s="35" t="s">
        <v>60</v>
      </c>
      <c r="CC16" s="35" t="s">
        <v>18</v>
      </c>
      <c r="CD16" s="43">
        <v>465429</v>
      </c>
      <c r="CE16" s="39">
        <v>1.0999999999999943</v>
      </c>
      <c r="CF16" s="44">
        <v>422900</v>
      </c>
      <c r="CG16" s="39">
        <v>1.9000000000000057</v>
      </c>
      <c r="CH16" s="38">
        <v>12.2</v>
      </c>
      <c r="CI16" s="40">
        <v>90.9</v>
      </c>
      <c r="CJ16" s="43">
        <v>465778</v>
      </c>
      <c r="CK16" s="39">
        <f t="shared" si="0"/>
        <v>9.9999999999994316E-2</v>
      </c>
      <c r="CL16" s="44">
        <v>428569</v>
      </c>
      <c r="CM16" s="39">
        <f t="shared" si="1"/>
        <v>1.2999999999999972</v>
      </c>
      <c r="CN16" s="38">
        <f t="shared" si="2"/>
        <v>12.6</v>
      </c>
      <c r="CO16" s="40">
        <f t="shared" si="3"/>
        <v>92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537662</v>
      </c>
      <c r="I17" s="37">
        <v>448358</v>
      </c>
      <c r="J17" s="38">
        <v>13.2</v>
      </c>
      <c r="K17" s="157">
        <v>83.4</v>
      </c>
      <c r="L17" s="36">
        <v>535844</v>
      </c>
      <c r="M17" s="39">
        <v>-0.29999999999999716</v>
      </c>
      <c r="N17" s="37">
        <v>450373</v>
      </c>
      <c r="O17" s="39">
        <v>0.40000000000000568</v>
      </c>
      <c r="P17" s="38">
        <v>13.3</v>
      </c>
      <c r="Q17" s="40">
        <v>84</v>
      </c>
      <c r="R17" s="5"/>
      <c r="S17" s="32"/>
      <c r="T17" s="33"/>
      <c r="U17" s="34"/>
      <c r="V17" s="34"/>
      <c r="W17" s="35" t="s">
        <v>62</v>
      </c>
      <c r="X17" s="35" t="s">
        <v>19</v>
      </c>
      <c r="Y17" s="36">
        <v>521547</v>
      </c>
      <c r="Z17" s="39">
        <v>-2.7000000000000028</v>
      </c>
      <c r="AA17" s="37">
        <v>447591</v>
      </c>
      <c r="AB17" s="39">
        <v>-0.59999999999999432</v>
      </c>
      <c r="AC17" s="38">
        <v>13.3</v>
      </c>
      <c r="AD17" s="40">
        <v>85.8</v>
      </c>
      <c r="AE17" s="36">
        <v>499353</v>
      </c>
      <c r="AF17" s="39">
        <v>-4.2999999999999972</v>
      </c>
      <c r="AG17" s="37">
        <v>432064</v>
      </c>
      <c r="AH17" s="39">
        <v>-3.5</v>
      </c>
      <c r="AI17" s="38">
        <v>12.8</v>
      </c>
      <c r="AJ17" s="40">
        <v>86.5</v>
      </c>
      <c r="AK17" s="5"/>
      <c r="AL17" s="32"/>
      <c r="AM17" s="33"/>
      <c r="AN17" s="34"/>
      <c r="AO17" s="34"/>
      <c r="AP17" s="35" t="s">
        <v>62</v>
      </c>
      <c r="AQ17" s="35" t="s">
        <v>19</v>
      </c>
      <c r="AR17" s="36">
        <v>501621</v>
      </c>
      <c r="AS17" s="39">
        <v>0.5</v>
      </c>
      <c r="AT17" s="37">
        <v>441343</v>
      </c>
      <c r="AU17" s="39">
        <v>2.0999999999999943</v>
      </c>
      <c r="AV17" s="38">
        <v>13.1</v>
      </c>
      <c r="AW17" s="40">
        <v>88</v>
      </c>
      <c r="AX17" s="43">
        <v>500329</v>
      </c>
      <c r="AY17" s="39">
        <v>-0.29999999999999716</v>
      </c>
      <c r="AZ17" s="44">
        <v>451100</v>
      </c>
      <c r="BA17" s="39">
        <v>2.2000000000000028</v>
      </c>
      <c r="BB17" s="38">
        <v>13.1</v>
      </c>
      <c r="BC17" s="40">
        <v>90.2</v>
      </c>
      <c r="BD17" s="5"/>
      <c r="BE17" s="32"/>
      <c r="BF17" s="33"/>
      <c r="BG17" s="34"/>
      <c r="BH17" s="34"/>
      <c r="BI17" s="35" t="s">
        <v>62</v>
      </c>
      <c r="BJ17" s="35" t="s">
        <v>19</v>
      </c>
      <c r="BK17" s="43">
        <v>481816</v>
      </c>
      <c r="BL17" s="39">
        <v>-3.7000000000000028</v>
      </c>
      <c r="BM17" s="44">
        <v>437872</v>
      </c>
      <c r="BN17" s="39">
        <v>-2.9000000000000057</v>
      </c>
      <c r="BO17" s="38">
        <v>12.7</v>
      </c>
      <c r="BP17" s="40">
        <v>90.9</v>
      </c>
      <c r="BQ17" s="43">
        <v>516927</v>
      </c>
      <c r="BR17" s="39">
        <v>7.2999999999999972</v>
      </c>
      <c r="BS17" s="44">
        <v>474857</v>
      </c>
      <c r="BT17" s="39">
        <v>8.4000000000000057</v>
      </c>
      <c r="BU17" s="38">
        <v>14</v>
      </c>
      <c r="BV17" s="40">
        <v>91.9</v>
      </c>
      <c r="BW17" s="5"/>
      <c r="BX17" s="32"/>
      <c r="BY17" s="33"/>
      <c r="BZ17" s="34"/>
      <c r="CA17" s="34"/>
      <c r="CB17" s="35" t="s">
        <v>62</v>
      </c>
      <c r="CC17" s="35" t="s">
        <v>19</v>
      </c>
      <c r="CD17" s="43">
        <v>515823</v>
      </c>
      <c r="CE17" s="39">
        <v>-0.20000000000000284</v>
      </c>
      <c r="CF17" s="44">
        <v>476314</v>
      </c>
      <c r="CG17" s="39">
        <v>0.29999999999999716</v>
      </c>
      <c r="CH17" s="38">
        <v>13.7</v>
      </c>
      <c r="CI17" s="40">
        <v>92.3</v>
      </c>
      <c r="CJ17" s="43">
        <v>512956</v>
      </c>
      <c r="CK17" s="39">
        <f t="shared" si="0"/>
        <v>-0.59999999999999432</v>
      </c>
      <c r="CL17" s="44">
        <v>479853</v>
      </c>
      <c r="CM17" s="39">
        <f t="shared" si="1"/>
        <v>0.70000000000000284</v>
      </c>
      <c r="CN17" s="38">
        <f t="shared" si="2"/>
        <v>14.1</v>
      </c>
      <c r="CO17" s="40">
        <f t="shared" si="3"/>
        <v>93.5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210875</v>
      </c>
      <c r="I18" s="37">
        <v>210875</v>
      </c>
      <c r="J18" s="38">
        <v>6.2</v>
      </c>
      <c r="K18" s="157">
        <v>100</v>
      </c>
      <c r="L18" s="36">
        <v>212382</v>
      </c>
      <c r="M18" s="39">
        <v>0.70000000000000284</v>
      </c>
      <c r="N18" s="37">
        <v>212382</v>
      </c>
      <c r="O18" s="39">
        <v>0.70000000000000284</v>
      </c>
      <c r="P18" s="38">
        <v>6.3</v>
      </c>
      <c r="Q18" s="40">
        <v>100</v>
      </c>
      <c r="R18" s="5"/>
      <c r="S18" s="32"/>
      <c r="T18" s="33"/>
      <c r="U18" s="34"/>
      <c r="V18" s="33" t="s">
        <v>64</v>
      </c>
      <c r="W18" s="231" t="s">
        <v>175</v>
      </c>
      <c r="X18" s="232"/>
      <c r="Y18" s="36">
        <v>211744</v>
      </c>
      <c r="Z18" s="39">
        <v>-0.29999999999999716</v>
      </c>
      <c r="AA18" s="37">
        <v>211744</v>
      </c>
      <c r="AB18" s="39">
        <v>-0.29999999999999716</v>
      </c>
      <c r="AC18" s="38">
        <v>6.3</v>
      </c>
      <c r="AD18" s="40">
        <v>100</v>
      </c>
      <c r="AE18" s="36">
        <v>221525</v>
      </c>
      <c r="AF18" s="39">
        <v>4.5999999999999943</v>
      </c>
      <c r="AG18" s="37">
        <v>221525</v>
      </c>
      <c r="AH18" s="39">
        <v>4.5999999999999943</v>
      </c>
      <c r="AI18" s="38">
        <v>6.6</v>
      </c>
      <c r="AJ18" s="40">
        <v>100</v>
      </c>
      <c r="AK18" s="5"/>
      <c r="AL18" s="32"/>
      <c r="AM18" s="33"/>
      <c r="AN18" s="34"/>
      <c r="AO18" s="33" t="s">
        <v>64</v>
      </c>
      <c r="AP18" s="231" t="s">
        <v>175</v>
      </c>
      <c r="AQ18" s="232"/>
      <c r="AR18" s="36">
        <v>222305</v>
      </c>
      <c r="AS18" s="39">
        <v>0.40000000000000568</v>
      </c>
      <c r="AT18" s="37">
        <v>222305</v>
      </c>
      <c r="AU18" s="39">
        <v>0.40000000000000568</v>
      </c>
      <c r="AV18" s="38">
        <v>6.6</v>
      </c>
      <c r="AW18" s="40">
        <v>100</v>
      </c>
      <c r="AX18" s="43">
        <v>224378</v>
      </c>
      <c r="AY18" s="39">
        <v>0.90000000000000568</v>
      </c>
      <c r="AZ18" s="44">
        <v>224378</v>
      </c>
      <c r="BA18" s="39">
        <v>0.90000000000000568</v>
      </c>
      <c r="BB18" s="38">
        <v>6.5</v>
      </c>
      <c r="BC18" s="40">
        <v>100</v>
      </c>
      <c r="BD18" s="5"/>
      <c r="BE18" s="32"/>
      <c r="BF18" s="33"/>
      <c r="BG18" s="34"/>
      <c r="BH18" s="33" t="s">
        <v>64</v>
      </c>
      <c r="BI18" s="231" t="s">
        <v>175</v>
      </c>
      <c r="BJ18" s="232"/>
      <c r="BK18" s="43">
        <v>224891</v>
      </c>
      <c r="BL18" s="39">
        <v>0.20000000000000284</v>
      </c>
      <c r="BM18" s="44">
        <v>224891</v>
      </c>
      <c r="BN18" s="39">
        <v>0.20000000000000284</v>
      </c>
      <c r="BO18" s="38">
        <v>6.5</v>
      </c>
      <c r="BP18" s="40">
        <v>100</v>
      </c>
      <c r="BQ18" s="43">
        <v>227143</v>
      </c>
      <c r="BR18" s="39">
        <v>1</v>
      </c>
      <c r="BS18" s="44">
        <v>227143</v>
      </c>
      <c r="BT18" s="39">
        <v>1</v>
      </c>
      <c r="BU18" s="38">
        <v>6.7</v>
      </c>
      <c r="BV18" s="40">
        <v>100</v>
      </c>
      <c r="BW18" s="5"/>
      <c r="BX18" s="32"/>
      <c r="BY18" s="33"/>
      <c r="BZ18" s="34"/>
      <c r="CA18" s="33" t="s">
        <v>64</v>
      </c>
      <c r="CB18" s="231" t="s">
        <v>175</v>
      </c>
      <c r="CC18" s="232"/>
      <c r="CD18" s="43">
        <v>254287</v>
      </c>
      <c r="CE18" s="39">
        <v>12</v>
      </c>
      <c r="CF18" s="44">
        <v>254287</v>
      </c>
      <c r="CG18" s="39">
        <v>12</v>
      </c>
      <c r="CH18" s="38">
        <v>7.3</v>
      </c>
      <c r="CI18" s="40">
        <v>100</v>
      </c>
      <c r="CJ18" s="43">
        <v>245791</v>
      </c>
      <c r="CK18" s="39">
        <f t="shared" si="0"/>
        <v>-3.2999999999999972</v>
      </c>
      <c r="CL18" s="44">
        <v>245791</v>
      </c>
      <c r="CM18" s="39">
        <f t="shared" si="1"/>
        <v>-3.2999999999999972</v>
      </c>
      <c r="CN18" s="38">
        <f t="shared" si="2"/>
        <v>7.2</v>
      </c>
      <c r="CO18" s="40">
        <f t="shared" si="3"/>
        <v>100</v>
      </c>
    </row>
    <row r="19" spans="1:93" x14ac:dyDescent="0.15">
      <c r="A19" s="5"/>
      <c r="B19" s="32"/>
      <c r="C19" s="33"/>
      <c r="D19" s="34" t="s">
        <v>147</v>
      </c>
      <c r="E19" s="34" t="s">
        <v>20</v>
      </c>
      <c r="F19" s="35"/>
      <c r="G19" s="35"/>
      <c r="H19" s="36">
        <v>101706</v>
      </c>
      <c r="I19" s="37">
        <v>85992</v>
      </c>
      <c r="J19" s="38">
        <v>2.5</v>
      </c>
      <c r="K19" s="157">
        <v>84.5</v>
      </c>
      <c r="L19" s="36">
        <v>103177</v>
      </c>
      <c r="M19" s="39">
        <v>1.4000000000000057</v>
      </c>
      <c r="N19" s="37">
        <v>87798</v>
      </c>
      <c r="O19" s="39">
        <v>2.0999999999999943</v>
      </c>
      <c r="P19" s="38">
        <v>2.6</v>
      </c>
      <c r="Q19" s="40">
        <v>85.1</v>
      </c>
      <c r="R19" s="5"/>
      <c r="S19" s="32"/>
      <c r="T19" s="33"/>
      <c r="U19" s="34" t="s">
        <v>147</v>
      </c>
      <c r="V19" s="34" t="s">
        <v>20</v>
      </c>
      <c r="W19" s="35"/>
      <c r="X19" s="35"/>
      <c r="Y19" s="36">
        <v>104498</v>
      </c>
      <c r="Z19" s="39">
        <v>1.2999999999999972</v>
      </c>
      <c r="AA19" s="37">
        <v>90319</v>
      </c>
      <c r="AB19" s="39">
        <v>2.9000000000000057</v>
      </c>
      <c r="AC19" s="38">
        <v>2.7</v>
      </c>
      <c r="AD19" s="40">
        <v>86.4</v>
      </c>
      <c r="AE19" s="36">
        <v>104386</v>
      </c>
      <c r="AF19" s="39">
        <v>-9.9999999999994316E-2</v>
      </c>
      <c r="AG19" s="37">
        <v>92023</v>
      </c>
      <c r="AH19" s="39">
        <v>1.9000000000000057</v>
      </c>
      <c r="AI19" s="38">
        <v>2.7</v>
      </c>
      <c r="AJ19" s="40">
        <v>88.2</v>
      </c>
      <c r="AK19" s="5"/>
      <c r="AL19" s="32"/>
      <c r="AM19" s="33"/>
      <c r="AN19" s="34" t="s">
        <v>147</v>
      </c>
      <c r="AO19" s="34" t="s">
        <v>20</v>
      </c>
      <c r="AP19" s="35"/>
      <c r="AQ19" s="35"/>
      <c r="AR19" s="36">
        <v>105263</v>
      </c>
      <c r="AS19" s="39">
        <v>0.79999999999999716</v>
      </c>
      <c r="AT19" s="37">
        <v>94349</v>
      </c>
      <c r="AU19" s="39">
        <v>2.5</v>
      </c>
      <c r="AV19" s="38">
        <v>2.8</v>
      </c>
      <c r="AW19" s="40">
        <v>89.6</v>
      </c>
      <c r="AX19" s="43">
        <v>134587</v>
      </c>
      <c r="AY19" s="39">
        <v>27.900000000000006</v>
      </c>
      <c r="AZ19" s="44">
        <v>127903</v>
      </c>
      <c r="BA19" s="39">
        <v>35.599999999999994</v>
      </c>
      <c r="BB19" s="38">
        <v>3.7</v>
      </c>
      <c r="BC19" s="40">
        <v>95</v>
      </c>
      <c r="BD19" s="5"/>
      <c r="BE19" s="32"/>
      <c r="BF19" s="33"/>
      <c r="BG19" s="34" t="s">
        <v>147</v>
      </c>
      <c r="BH19" s="34" t="s">
        <v>20</v>
      </c>
      <c r="BI19" s="35"/>
      <c r="BJ19" s="35"/>
      <c r="BK19" s="43">
        <v>139984</v>
      </c>
      <c r="BL19" s="39">
        <v>4</v>
      </c>
      <c r="BM19" s="44">
        <v>133773</v>
      </c>
      <c r="BN19" s="39">
        <v>4.5999999999999943</v>
      </c>
      <c r="BO19" s="38">
        <v>3.9</v>
      </c>
      <c r="BP19" s="40">
        <v>95.6</v>
      </c>
      <c r="BQ19" s="43">
        <v>143282</v>
      </c>
      <c r="BR19" s="39">
        <v>2.4000000000000057</v>
      </c>
      <c r="BS19" s="44">
        <v>137330</v>
      </c>
      <c r="BT19" s="39">
        <v>2.7000000000000028</v>
      </c>
      <c r="BU19" s="38">
        <v>4</v>
      </c>
      <c r="BV19" s="40">
        <v>95.8</v>
      </c>
      <c r="BW19" s="5"/>
      <c r="BX19" s="32"/>
      <c r="BY19" s="33"/>
      <c r="BZ19" s="34" t="s">
        <v>147</v>
      </c>
      <c r="CA19" s="34" t="s">
        <v>20</v>
      </c>
      <c r="CB19" s="35"/>
      <c r="CC19" s="35"/>
      <c r="CD19" s="43">
        <v>146071</v>
      </c>
      <c r="CE19" s="39">
        <v>1.9000000000000057</v>
      </c>
      <c r="CF19" s="44">
        <v>140560</v>
      </c>
      <c r="CG19" s="39">
        <v>2.4000000000000057</v>
      </c>
      <c r="CH19" s="38">
        <v>4.0999999999999996</v>
      </c>
      <c r="CI19" s="40">
        <v>96.2</v>
      </c>
      <c r="CJ19" s="43">
        <v>148210</v>
      </c>
      <c r="CK19" s="39">
        <f t="shared" si="0"/>
        <v>1.5</v>
      </c>
      <c r="CL19" s="44">
        <v>144197</v>
      </c>
      <c r="CM19" s="39">
        <f t="shared" si="1"/>
        <v>2.5999999999999943</v>
      </c>
      <c r="CN19" s="38">
        <f t="shared" si="2"/>
        <v>4.2</v>
      </c>
      <c r="CO19" s="40">
        <f t="shared" si="3"/>
        <v>97.3</v>
      </c>
    </row>
    <row r="20" spans="1:93" x14ac:dyDescent="0.15">
      <c r="A20" s="5"/>
      <c r="B20" s="32"/>
      <c r="C20" s="168"/>
      <c r="D20" s="34"/>
      <c r="E20" s="168" t="s">
        <v>8</v>
      </c>
      <c r="F20" s="35" t="s">
        <v>251</v>
      </c>
      <c r="G20" s="35"/>
      <c r="H20" s="175"/>
      <c r="I20" s="172"/>
      <c r="J20" s="173"/>
      <c r="K20" s="177"/>
      <c r="L20" s="175"/>
      <c r="M20" s="178"/>
      <c r="N20" s="172"/>
      <c r="O20" s="178"/>
      <c r="P20" s="173"/>
      <c r="Q20" s="174"/>
      <c r="R20" s="5"/>
      <c r="S20" s="32"/>
      <c r="T20" s="168"/>
      <c r="U20" s="34"/>
      <c r="V20" s="168" t="s">
        <v>8</v>
      </c>
      <c r="W20" s="35" t="s">
        <v>251</v>
      </c>
      <c r="X20" s="35"/>
      <c r="Y20" s="175"/>
      <c r="Z20" s="178"/>
      <c r="AA20" s="172"/>
      <c r="AB20" s="178"/>
      <c r="AC20" s="173"/>
      <c r="AD20" s="174"/>
      <c r="AE20" s="175"/>
      <c r="AF20" s="178"/>
      <c r="AG20" s="172"/>
      <c r="AH20" s="178"/>
      <c r="AI20" s="173"/>
      <c r="AJ20" s="174"/>
      <c r="AK20" s="5"/>
      <c r="AL20" s="32"/>
      <c r="AM20" s="168"/>
      <c r="AN20" s="34"/>
      <c r="AO20" s="168" t="s">
        <v>8</v>
      </c>
      <c r="AP20" s="35" t="s">
        <v>251</v>
      </c>
      <c r="AQ20" s="35"/>
      <c r="AR20" s="175"/>
      <c r="AS20" s="178"/>
      <c r="AT20" s="172"/>
      <c r="AU20" s="178"/>
      <c r="AV20" s="173"/>
      <c r="AW20" s="174"/>
      <c r="AX20" s="180"/>
      <c r="AY20" s="178"/>
      <c r="AZ20" s="181"/>
      <c r="BA20" s="178"/>
      <c r="BB20" s="173"/>
      <c r="BC20" s="174"/>
      <c r="BD20" s="5"/>
      <c r="BE20" s="32"/>
      <c r="BF20" s="168"/>
      <c r="BG20" s="34"/>
      <c r="BH20" s="168" t="s">
        <v>8</v>
      </c>
      <c r="BI20" s="35" t="s">
        <v>251</v>
      </c>
      <c r="BJ20" s="35"/>
      <c r="BK20" s="180"/>
      <c r="BL20" s="178"/>
      <c r="BM20" s="181"/>
      <c r="BN20" s="178"/>
      <c r="BO20" s="173"/>
      <c r="BP20" s="174"/>
      <c r="BQ20" s="180"/>
      <c r="BR20" s="178"/>
      <c r="BS20" s="181"/>
      <c r="BT20" s="178"/>
      <c r="BU20" s="173"/>
      <c r="BV20" s="174"/>
      <c r="BW20" s="5"/>
      <c r="BX20" s="32"/>
      <c r="BY20" s="168"/>
      <c r="BZ20" s="34"/>
      <c r="CA20" s="168" t="s">
        <v>8</v>
      </c>
      <c r="CB20" s="35" t="s">
        <v>251</v>
      </c>
      <c r="CC20" s="35"/>
      <c r="CD20" s="180"/>
      <c r="CE20" s="178" t="s">
        <v>240</v>
      </c>
      <c r="CF20" s="181"/>
      <c r="CG20" s="178" t="s">
        <v>240</v>
      </c>
      <c r="CH20" s="173"/>
      <c r="CI20" s="174" t="s">
        <v>240</v>
      </c>
      <c r="CJ20" s="43">
        <v>2183</v>
      </c>
      <c r="CK20" s="39" t="str">
        <f t="shared" si="0"/>
        <v>皆増</v>
      </c>
      <c r="CL20" s="44">
        <v>2138</v>
      </c>
      <c r="CM20" s="39" t="str">
        <f t="shared" si="1"/>
        <v>皆増</v>
      </c>
      <c r="CN20" s="38">
        <f t="shared" si="2"/>
        <v>0.1</v>
      </c>
      <c r="CO20" s="40">
        <f t="shared" si="3"/>
        <v>97.9</v>
      </c>
    </row>
    <row r="21" spans="1:93" x14ac:dyDescent="0.15">
      <c r="A21" s="5"/>
      <c r="B21" s="32"/>
      <c r="C21" s="168"/>
      <c r="D21" s="34"/>
      <c r="E21" s="168" t="s">
        <v>10</v>
      </c>
      <c r="F21" s="35" t="s">
        <v>250</v>
      </c>
      <c r="G21" s="35"/>
      <c r="H21" s="175"/>
      <c r="I21" s="172"/>
      <c r="J21" s="173"/>
      <c r="K21" s="177"/>
      <c r="L21" s="175"/>
      <c r="M21" s="178"/>
      <c r="N21" s="172"/>
      <c r="O21" s="178"/>
      <c r="P21" s="173"/>
      <c r="Q21" s="174"/>
      <c r="R21" s="5"/>
      <c r="S21" s="32"/>
      <c r="T21" s="168"/>
      <c r="U21" s="34"/>
      <c r="V21" s="168" t="s">
        <v>10</v>
      </c>
      <c r="W21" s="35" t="s">
        <v>250</v>
      </c>
      <c r="X21" s="35"/>
      <c r="Y21" s="175"/>
      <c r="Z21" s="178"/>
      <c r="AA21" s="172"/>
      <c r="AB21" s="178"/>
      <c r="AC21" s="173"/>
      <c r="AD21" s="174"/>
      <c r="AE21" s="175"/>
      <c r="AF21" s="178"/>
      <c r="AG21" s="172"/>
      <c r="AH21" s="178"/>
      <c r="AI21" s="173"/>
      <c r="AJ21" s="174"/>
      <c r="AK21" s="5"/>
      <c r="AL21" s="32"/>
      <c r="AM21" s="168"/>
      <c r="AN21" s="34"/>
      <c r="AO21" s="168" t="s">
        <v>10</v>
      </c>
      <c r="AP21" s="35" t="s">
        <v>250</v>
      </c>
      <c r="AQ21" s="35"/>
      <c r="AR21" s="175"/>
      <c r="AS21" s="178"/>
      <c r="AT21" s="172"/>
      <c r="AU21" s="178"/>
      <c r="AV21" s="173"/>
      <c r="AW21" s="174"/>
      <c r="AX21" s="180"/>
      <c r="AY21" s="178"/>
      <c r="AZ21" s="181"/>
      <c r="BA21" s="178"/>
      <c r="BB21" s="173"/>
      <c r="BC21" s="174"/>
      <c r="BD21" s="5"/>
      <c r="BE21" s="32"/>
      <c r="BF21" s="168"/>
      <c r="BG21" s="34"/>
      <c r="BH21" s="168" t="s">
        <v>10</v>
      </c>
      <c r="BI21" s="35" t="s">
        <v>250</v>
      </c>
      <c r="BJ21" s="35"/>
      <c r="BK21" s="180"/>
      <c r="BL21" s="178"/>
      <c r="BM21" s="181"/>
      <c r="BN21" s="178"/>
      <c r="BO21" s="173"/>
      <c r="BP21" s="174"/>
      <c r="BQ21" s="180"/>
      <c r="BR21" s="178"/>
      <c r="BS21" s="181"/>
      <c r="BT21" s="178"/>
      <c r="BU21" s="173"/>
      <c r="BV21" s="174"/>
      <c r="BW21" s="5"/>
      <c r="BX21" s="32"/>
      <c r="BY21" s="168"/>
      <c r="BZ21" s="34"/>
      <c r="CA21" s="168" t="s">
        <v>10</v>
      </c>
      <c r="CB21" s="35" t="s">
        <v>250</v>
      </c>
      <c r="CC21" s="35"/>
      <c r="CD21" s="180"/>
      <c r="CE21" s="178" t="s">
        <v>240</v>
      </c>
      <c r="CF21" s="181"/>
      <c r="CG21" s="178" t="s">
        <v>240</v>
      </c>
      <c r="CH21" s="173"/>
      <c r="CI21" s="174" t="s">
        <v>240</v>
      </c>
      <c r="CJ21" s="43">
        <v>146027</v>
      </c>
      <c r="CK21" s="39" t="str">
        <f t="shared" si="0"/>
        <v>皆増</v>
      </c>
      <c r="CL21" s="44">
        <v>142059</v>
      </c>
      <c r="CM21" s="39" t="str">
        <f t="shared" si="1"/>
        <v>皆増</v>
      </c>
      <c r="CN21" s="38">
        <f t="shared" si="2"/>
        <v>4.2</v>
      </c>
      <c r="CO21" s="40">
        <f t="shared" si="3"/>
        <v>97.3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276692</v>
      </c>
      <c r="I22" s="37">
        <v>276692</v>
      </c>
      <c r="J22" s="38">
        <v>8.1</v>
      </c>
      <c r="K22" s="157">
        <v>100</v>
      </c>
      <c r="L22" s="36">
        <v>270932</v>
      </c>
      <c r="M22" s="39">
        <v>-2.0999999999999943</v>
      </c>
      <c r="N22" s="37">
        <v>270932</v>
      </c>
      <c r="O22" s="39">
        <v>-2.0999999999999943</v>
      </c>
      <c r="P22" s="38">
        <v>8</v>
      </c>
      <c r="Q22" s="40">
        <v>100</v>
      </c>
      <c r="R22" s="45"/>
      <c r="S22" s="46"/>
      <c r="T22" s="47"/>
      <c r="U22" s="34" t="s">
        <v>67</v>
      </c>
      <c r="V22" s="48" t="s">
        <v>22</v>
      </c>
      <c r="W22" s="48"/>
      <c r="X22" s="48"/>
      <c r="Y22" s="36">
        <v>296185</v>
      </c>
      <c r="Z22" s="39">
        <v>9.2999999999999972</v>
      </c>
      <c r="AA22" s="37">
        <v>296185</v>
      </c>
      <c r="AB22" s="39">
        <v>9.2999999999999972</v>
      </c>
      <c r="AC22" s="38">
        <v>8.8000000000000007</v>
      </c>
      <c r="AD22" s="40">
        <v>100</v>
      </c>
      <c r="AE22" s="36">
        <v>284038</v>
      </c>
      <c r="AF22" s="39">
        <v>-4.0999999999999943</v>
      </c>
      <c r="AG22" s="37">
        <v>284038</v>
      </c>
      <c r="AH22" s="39">
        <v>-4.0999999999999943</v>
      </c>
      <c r="AI22" s="38">
        <v>8.4</v>
      </c>
      <c r="AJ22" s="40">
        <v>100</v>
      </c>
      <c r="AK22" s="45"/>
      <c r="AL22" s="46"/>
      <c r="AM22" s="47"/>
      <c r="AN22" s="34" t="s">
        <v>67</v>
      </c>
      <c r="AO22" s="48" t="s">
        <v>22</v>
      </c>
      <c r="AP22" s="48"/>
      <c r="AQ22" s="48"/>
      <c r="AR22" s="36">
        <v>280387</v>
      </c>
      <c r="AS22" s="39">
        <v>-1.2999999999999972</v>
      </c>
      <c r="AT22" s="37">
        <v>280387</v>
      </c>
      <c r="AU22" s="39">
        <v>-1.2999999999999972</v>
      </c>
      <c r="AV22" s="38">
        <v>8.3000000000000007</v>
      </c>
      <c r="AW22" s="40">
        <v>100</v>
      </c>
      <c r="AX22" s="43">
        <v>270866</v>
      </c>
      <c r="AY22" s="39">
        <v>-3.4000000000000057</v>
      </c>
      <c r="AZ22" s="44">
        <v>270866</v>
      </c>
      <c r="BA22" s="39">
        <v>-3.4000000000000057</v>
      </c>
      <c r="BB22" s="38">
        <v>7.9</v>
      </c>
      <c r="BC22" s="40">
        <v>100</v>
      </c>
      <c r="BD22" s="45"/>
      <c r="BE22" s="46"/>
      <c r="BF22" s="47"/>
      <c r="BG22" s="34" t="s">
        <v>67</v>
      </c>
      <c r="BH22" s="48" t="s">
        <v>22</v>
      </c>
      <c r="BI22" s="48"/>
      <c r="BJ22" s="48"/>
      <c r="BK22" s="43">
        <v>249176</v>
      </c>
      <c r="BL22" s="39">
        <v>-8</v>
      </c>
      <c r="BM22" s="44">
        <v>249176</v>
      </c>
      <c r="BN22" s="39">
        <v>-8</v>
      </c>
      <c r="BO22" s="38">
        <v>7.2</v>
      </c>
      <c r="BP22" s="40">
        <v>100</v>
      </c>
      <c r="BQ22" s="43">
        <v>246194</v>
      </c>
      <c r="BR22" s="39">
        <v>-1.2000000000000028</v>
      </c>
      <c r="BS22" s="44">
        <v>246194</v>
      </c>
      <c r="BT22" s="39">
        <v>-1.2000000000000028</v>
      </c>
      <c r="BU22" s="38">
        <v>7.2</v>
      </c>
      <c r="BV22" s="40">
        <v>100</v>
      </c>
      <c r="BW22" s="45"/>
      <c r="BX22" s="46"/>
      <c r="BY22" s="47"/>
      <c r="BZ22" s="34" t="s">
        <v>67</v>
      </c>
      <c r="CA22" s="48" t="s">
        <v>22</v>
      </c>
      <c r="CB22" s="48"/>
      <c r="CC22" s="48"/>
      <c r="CD22" s="43">
        <v>248138</v>
      </c>
      <c r="CE22" s="39">
        <v>0.79999999999999716</v>
      </c>
      <c r="CF22" s="44">
        <v>248138</v>
      </c>
      <c r="CG22" s="39">
        <v>0.79999999999999716</v>
      </c>
      <c r="CH22" s="38">
        <v>7.2</v>
      </c>
      <c r="CI22" s="40">
        <v>100</v>
      </c>
      <c r="CJ22" s="43">
        <v>237604</v>
      </c>
      <c r="CK22" s="39">
        <f t="shared" si="0"/>
        <v>-4.2000000000000028</v>
      </c>
      <c r="CL22" s="44">
        <v>237604</v>
      </c>
      <c r="CM22" s="39">
        <f t="shared" si="1"/>
        <v>-4.2000000000000028</v>
      </c>
      <c r="CN22" s="38">
        <f t="shared" si="2"/>
        <v>7</v>
      </c>
      <c r="CO22" s="40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5"/>
      <c r="S23" s="46"/>
      <c r="T23" s="47"/>
      <c r="U23" s="34" t="s">
        <v>69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K23" s="45"/>
      <c r="AL23" s="46"/>
      <c r="AM23" s="47"/>
      <c r="AN23" s="34" t="s">
        <v>69</v>
      </c>
      <c r="AO23" s="34" t="s">
        <v>24</v>
      </c>
      <c r="AP23" s="48"/>
      <c r="AQ23" s="48"/>
      <c r="AR23" s="36">
        <v>0</v>
      </c>
      <c r="AS23" s="39" t="s">
        <v>240</v>
      </c>
      <c r="AT23" s="37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D23" s="45"/>
      <c r="BE23" s="46"/>
      <c r="BF23" s="47"/>
      <c r="BG23" s="34" t="s">
        <v>69</v>
      </c>
      <c r="BH23" s="34" t="s">
        <v>24</v>
      </c>
      <c r="BI23" s="48"/>
      <c r="BJ23" s="48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W23" s="45"/>
      <c r="BX23" s="46"/>
      <c r="BY23" s="47"/>
      <c r="BZ23" s="34" t="s">
        <v>69</v>
      </c>
      <c r="CA23" s="34" t="s">
        <v>24</v>
      </c>
      <c r="CB23" s="48"/>
      <c r="CC23" s="48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3">
        <v>0</v>
      </c>
      <c r="CK23" s="39" t="str">
        <f t="shared" si="0"/>
        <v/>
      </c>
      <c r="CL23" s="44">
        <v>0</v>
      </c>
      <c r="CM23" s="39" t="str">
        <f t="shared" si="1"/>
        <v/>
      </c>
      <c r="CN23" s="38">
        <f t="shared" si="2"/>
        <v>0</v>
      </c>
      <c r="CO23" s="40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174</v>
      </c>
      <c r="I24" s="37">
        <v>0</v>
      </c>
      <c r="J24" s="38">
        <v>0</v>
      </c>
      <c r="K24" s="157">
        <v>0</v>
      </c>
      <c r="L24" s="36">
        <v>174</v>
      </c>
      <c r="M24" s="39">
        <v>0</v>
      </c>
      <c r="N24" s="37">
        <v>0</v>
      </c>
      <c r="O24" s="39" t="s">
        <v>240</v>
      </c>
      <c r="P24" s="38">
        <v>0</v>
      </c>
      <c r="Q24" s="40">
        <v>0</v>
      </c>
      <c r="R24" s="45"/>
      <c r="S24" s="46"/>
      <c r="T24" s="47"/>
      <c r="U24" s="34" t="s">
        <v>25</v>
      </c>
      <c r="V24" s="34" t="s">
        <v>26</v>
      </c>
      <c r="W24" s="48"/>
      <c r="X24" s="48"/>
      <c r="Y24" s="36">
        <v>0</v>
      </c>
      <c r="Z24" s="39" t="s">
        <v>206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K24" s="45"/>
      <c r="AL24" s="46"/>
      <c r="AM24" s="47"/>
      <c r="AN24" s="34" t="s">
        <v>25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D24" s="45"/>
      <c r="BE24" s="46"/>
      <c r="BF24" s="47"/>
      <c r="BG24" s="34" t="s">
        <v>25</v>
      </c>
      <c r="BH24" s="34" t="s">
        <v>26</v>
      </c>
      <c r="BI24" s="48"/>
      <c r="BJ24" s="48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W24" s="45"/>
      <c r="BX24" s="46"/>
      <c r="BY24" s="47"/>
      <c r="BZ24" s="34" t="s">
        <v>25</v>
      </c>
      <c r="CA24" s="34" t="s">
        <v>26</v>
      </c>
      <c r="CB24" s="48"/>
      <c r="CC24" s="48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36">
        <v>0</v>
      </c>
      <c r="CK24" s="39" t="str">
        <f t="shared" si="0"/>
        <v/>
      </c>
      <c r="CL24" s="37">
        <v>0</v>
      </c>
      <c r="CM24" s="39" t="str">
        <f t="shared" si="1"/>
        <v/>
      </c>
      <c r="CN24" s="38">
        <f t="shared" si="2"/>
        <v>0</v>
      </c>
      <c r="CO24" s="40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174</v>
      </c>
      <c r="I25" s="37">
        <v>0</v>
      </c>
      <c r="J25" s="38">
        <v>0</v>
      </c>
      <c r="K25" s="157">
        <v>0</v>
      </c>
      <c r="L25" s="36">
        <v>174</v>
      </c>
      <c r="M25" s="39">
        <v>0</v>
      </c>
      <c r="N25" s="37">
        <v>0</v>
      </c>
      <c r="O25" s="39" t="s">
        <v>240</v>
      </c>
      <c r="P25" s="38">
        <v>0</v>
      </c>
      <c r="Q25" s="40">
        <v>0</v>
      </c>
      <c r="R25" s="51"/>
      <c r="S25" s="52"/>
      <c r="T25" s="53"/>
      <c r="U25" s="54"/>
      <c r="V25" s="33" t="s">
        <v>88</v>
      </c>
      <c r="W25" s="35" t="s">
        <v>27</v>
      </c>
      <c r="X25" s="35"/>
      <c r="Y25" s="36">
        <v>0</v>
      </c>
      <c r="Z25" s="39" t="s">
        <v>206</v>
      </c>
      <c r="AA25" s="37">
        <v>0</v>
      </c>
      <c r="AB25" s="39" t="s">
        <v>240</v>
      </c>
      <c r="AC25" s="38">
        <v>0</v>
      </c>
      <c r="AD25" s="40" t="s">
        <v>240</v>
      </c>
      <c r="AE25" s="36">
        <v>0</v>
      </c>
      <c r="AF25" s="39" t="s">
        <v>240</v>
      </c>
      <c r="AG25" s="37">
        <v>0</v>
      </c>
      <c r="AH25" s="39" t="s">
        <v>240</v>
      </c>
      <c r="AI25" s="38">
        <v>0</v>
      </c>
      <c r="AJ25" s="40" t="s">
        <v>240</v>
      </c>
      <c r="AK25" s="51"/>
      <c r="AL25" s="52"/>
      <c r="AM25" s="53"/>
      <c r="AN25" s="54"/>
      <c r="AO25" s="33" t="s">
        <v>88</v>
      </c>
      <c r="AP25" s="35" t="s">
        <v>27</v>
      </c>
      <c r="AQ25" s="35"/>
      <c r="AR25" s="36">
        <v>0</v>
      </c>
      <c r="AS25" s="39" t="s">
        <v>240</v>
      </c>
      <c r="AT25" s="37">
        <v>0</v>
      </c>
      <c r="AU25" s="39" t="s">
        <v>240</v>
      </c>
      <c r="AV25" s="38">
        <v>0</v>
      </c>
      <c r="AW25" s="40" t="s">
        <v>240</v>
      </c>
      <c r="AX25" s="43">
        <v>0</v>
      </c>
      <c r="AY25" s="39" t="s">
        <v>240</v>
      </c>
      <c r="AZ25" s="44">
        <v>0</v>
      </c>
      <c r="BA25" s="39" t="s">
        <v>240</v>
      </c>
      <c r="BB25" s="38">
        <v>0</v>
      </c>
      <c r="BC25" s="40" t="s">
        <v>240</v>
      </c>
      <c r="BD25" s="51"/>
      <c r="BE25" s="52"/>
      <c r="BF25" s="53"/>
      <c r="BG25" s="54"/>
      <c r="BH25" s="33" t="s">
        <v>88</v>
      </c>
      <c r="BI25" s="35" t="s">
        <v>27</v>
      </c>
      <c r="BJ25" s="35"/>
      <c r="BK25" s="43">
        <v>0</v>
      </c>
      <c r="BL25" s="39" t="s">
        <v>240</v>
      </c>
      <c r="BM25" s="44">
        <v>0</v>
      </c>
      <c r="BN25" s="39" t="s">
        <v>240</v>
      </c>
      <c r="BO25" s="38">
        <v>0</v>
      </c>
      <c r="BP25" s="40" t="s">
        <v>240</v>
      </c>
      <c r="BQ25" s="43">
        <v>0</v>
      </c>
      <c r="BR25" s="39" t="s">
        <v>240</v>
      </c>
      <c r="BS25" s="44">
        <v>0</v>
      </c>
      <c r="BT25" s="39" t="s">
        <v>240</v>
      </c>
      <c r="BU25" s="38">
        <v>0</v>
      </c>
      <c r="BV25" s="40" t="s">
        <v>240</v>
      </c>
      <c r="BW25" s="51"/>
      <c r="BX25" s="52"/>
      <c r="BY25" s="53"/>
      <c r="BZ25" s="54"/>
      <c r="CA25" s="33" t="s">
        <v>88</v>
      </c>
      <c r="CB25" s="35" t="s">
        <v>27</v>
      </c>
      <c r="CC25" s="35"/>
      <c r="CD25" s="43">
        <v>0</v>
      </c>
      <c r="CE25" s="39" t="s">
        <v>240</v>
      </c>
      <c r="CF25" s="44">
        <v>0</v>
      </c>
      <c r="CG25" s="39" t="s">
        <v>240</v>
      </c>
      <c r="CH25" s="38">
        <v>0</v>
      </c>
      <c r="CI25" s="40" t="s">
        <v>240</v>
      </c>
      <c r="CJ25" s="43">
        <v>0</v>
      </c>
      <c r="CK25" s="39" t="str">
        <f t="shared" si="0"/>
        <v/>
      </c>
      <c r="CL25" s="44">
        <v>0</v>
      </c>
      <c r="CM25" s="39" t="str">
        <f t="shared" si="1"/>
        <v/>
      </c>
      <c r="CN25" s="38">
        <f t="shared" si="2"/>
        <v>0</v>
      </c>
      <c r="CO25" s="40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38">
        <v>0</v>
      </c>
      <c r="K26" s="157"/>
      <c r="L26" s="36">
        <v>0</v>
      </c>
      <c r="M26" s="39" t="s">
        <v>240</v>
      </c>
      <c r="N26" s="37">
        <v>0</v>
      </c>
      <c r="O26" s="39" t="s">
        <v>240</v>
      </c>
      <c r="P26" s="38">
        <v>0</v>
      </c>
      <c r="Q26" s="40" t="s">
        <v>240</v>
      </c>
      <c r="R26" s="45"/>
      <c r="S26" s="46"/>
      <c r="T26" s="47"/>
      <c r="U26" s="48"/>
      <c r="V26" s="33" t="s">
        <v>10</v>
      </c>
      <c r="W26" s="35" t="s">
        <v>28</v>
      </c>
      <c r="X26" s="35"/>
      <c r="Y26" s="36">
        <v>0</v>
      </c>
      <c r="Z26" s="39" t="s">
        <v>240</v>
      </c>
      <c r="AA26" s="37">
        <v>0</v>
      </c>
      <c r="AB26" s="39" t="s">
        <v>240</v>
      </c>
      <c r="AC26" s="38">
        <v>0</v>
      </c>
      <c r="AD26" s="40" t="s">
        <v>240</v>
      </c>
      <c r="AE26" s="36">
        <v>0</v>
      </c>
      <c r="AF26" s="39" t="s">
        <v>240</v>
      </c>
      <c r="AG26" s="37">
        <v>0</v>
      </c>
      <c r="AH26" s="39" t="s">
        <v>240</v>
      </c>
      <c r="AI26" s="38">
        <v>0</v>
      </c>
      <c r="AJ26" s="40" t="s">
        <v>240</v>
      </c>
      <c r="AK26" s="45"/>
      <c r="AL26" s="46"/>
      <c r="AM26" s="47"/>
      <c r="AN26" s="48"/>
      <c r="AO26" s="33" t="s">
        <v>10</v>
      </c>
      <c r="AP26" s="35" t="s">
        <v>28</v>
      </c>
      <c r="AQ26" s="35"/>
      <c r="AR26" s="36">
        <v>0</v>
      </c>
      <c r="AS26" s="39" t="s">
        <v>240</v>
      </c>
      <c r="AT26" s="37">
        <v>0</v>
      </c>
      <c r="AU26" s="39" t="s">
        <v>240</v>
      </c>
      <c r="AV26" s="38">
        <v>0</v>
      </c>
      <c r="AW26" s="40" t="s">
        <v>240</v>
      </c>
      <c r="AX26" s="43">
        <v>0</v>
      </c>
      <c r="AY26" s="39" t="s">
        <v>240</v>
      </c>
      <c r="AZ26" s="44">
        <v>0</v>
      </c>
      <c r="BA26" s="39" t="s">
        <v>240</v>
      </c>
      <c r="BB26" s="38">
        <v>0</v>
      </c>
      <c r="BC26" s="40" t="s">
        <v>240</v>
      </c>
      <c r="BD26" s="45"/>
      <c r="BE26" s="46"/>
      <c r="BF26" s="47"/>
      <c r="BG26" s="48"/>
      <c r="BH26" s="33" t="s">
        <v>10</v>
      </c>
      <c r="BI26" s="35" t="s">
        <v>28</v>
      </c>
      <c r="BJ26" s="35"/>
      <c r="BK26" s="43">
        <v>0</v>
      </c>
      <c r="BL26" s="39" t="s">
        <v>240</v>
      </c>
      <c r="BM26" s="44">
        <v>0</v>
      </c>
      <c r="BN26" s="39" t="s">
        <v>240</v>
      </c>
      <c r="BO26" s="38">
        <v>0</v>
      </c>
      <c r="BP26" s="40" t="s">
        <v>240</v>
      </c>
      <c r="BQ26" s="43">
        <v>0</v>
      </c>
      <c r="BR26" s="39" t="s">
        <v>240</v>
      </c>
      <c r="BS26" s="44">
        <v>0</v>
      </c>
      <c r="BT26" s="39" t="s">
        <v>240</v>
      </c>
      <c r="BU26" s="38">
        <v>0</v>
      </c>
      <c r="BV26" s="40" t="s">
        <v>240</v>
      </c>
      <c r="BW26" s="45"/>
      <c r="BX26" s="46"/>
      <c r="BY26" s="47"/>
      <c r="BZ26" s="48"/>
      <c r="CA26" s="33" t="s">
        <v>10</v>
      </c>
      <c r="CB26" s="35" t="s">
        <v>28</v>
      </c>
      <c r="CC26" s="35"/>
      <c r="CD26" s="43">
        <v>0</v>
      </c>
      <c r="CE26" s="39" t="s">
        <v>240</v>
      </c>
      <c r="CF26" s="44">
        <v>0</v>
      </c>
      <c r="CG26" s="39" t="s">
        <v>240</v>
      </c>
      <c r="CH26" s="38">
        <v>0</v>
      </c>
      <c r="CI26" s="40" t="s">
        <v>240</v>
      </c>
      <c r="CJ26" s="43">
        <v>0</v>
      </c>
      <c r="CK26" s="39" t="str">
        <f t="shared" si="0"/>
        <v/>
      </c>
      <c r="CL26" s="44">
        <v>0</v>
      </c>
      <c r="CM26" s="39" t="str">
        <f t="shared" si="1"/>
        <v/>
      </c>
      <c r="CN26" s="38">
        <f t="shared" si="2"/>
        <v>0</v>
      </c>
      <c r="CO26" s="40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5"/>
      <c r="S27" s="46"/>
      <c r="T27" s="33" t="s">
        <v>29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K27" s="45"/>
      <c r="AL27" s="46"/>
      <c r="AM27" s="33" t="s">
        <v>29</v>
      </c>
      <c r="AN27" s="34" t="s">
        <v>30</v>
      </c>
      <c r="AO27" s="34"/>
      <c r="AP27" s="35"/>
      <c r="AQ27" s="35"/>
      <c r="AR27" s="36">
        <v>0</v>
      </c>
      <c r="AS27" s="39" t="s">
        <v>240</v>
      </c>
      <c r="AT27" s="37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D27" s="45"/>
      <c r="BE27" s="46"/>
      <c r="BF27" s="33" t="s">
        <v>29</v>
      </c>
      <c r="BG27" s="34" t="s">
        <v>30</v>
      </c>
      <c r="BH27" s="34"/>
      <c r="BI27" s="35"/>
      <c r="BJ27" s="35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W27" s="45"/>
      <c r="BX27" s="46"/>
      <c r="BY27" s="33" t="s">
        <v>29</v>
      </c>
      <c r="BZ27" s="34" t="s">
        <v>30</v>
      </c>
      <c r="CA27" s="34"/>
      <c r="CB27" s="35"/>
      <c r="CC27" s="35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3">
        <v>0</v>
      </c>
      <c r="CK27" s="39" t="str">
        <f t="shared" si="0"/>
        <v/>
      </c>
      <c r="CL27" s="44">
        <v>0</v>
      </c>
      <c r="CM27" s="39" t="str">
        <f t="shared" si="1"/>
        <v/>
      </c>
      <c r="CN27" s="38">
        <f t="shared" si="2"/>
        <v>0</v>
      </c>
      <c r="CO27" s="40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8100</v>
      </c>
      <c r="I28" s="37">
        <v>8100</v>
      </c>
      <c r="J28" s="38">
        <v>0.2</v>
      </c>
      <c r="K28" s="157">
        <v>100</v>
      </c>
      <c r="L28" s="36">
        <v>8380</v>
      </c>
      <c r="M28" s="39">
        <v>3.5</v>
      </c>
      <c r="N28" s="37">
        <v>8380</v>
      </c>
      <c r="O28" s="39">
        <v>3.5</v>
      </c>
      <c r="P28" s="38">
        <v>0.2</v>
      </c>
      <c r="Q28" s="40">
        <v>100</v>
      </c>
      <c r="R28" s="45"/>
      <c r="S28" s="32" t="s">
        <v>204</v>
      </c>
      <c r="T28" s="229" t="s">
        <v>31</v>
      </c>
      <c r="U28" s="230"/>
      <c r="V28" s="230"/>
      <c r="W28" s="230"/>
      <c r="X28" s="230"/>
      <c r="Y28" s="36">
        <v>8161</v>
      </c>
      <c r="Z28" s="39">
        <v>-2.5999999999999943</v>
      </c>
      <c r="AA28" s="37">
        <v>8161</v>
      </c>
      <c r="AB28" s="39">
        <v>-2.5999999999999943</v>
      </c>
      <c r="AC28" s="38">
        <v>0.2</v>
      </c>
      <c r="AD28" s="40">
        <v>100</v>
      </c>
      <c r="AE28" s="36">
        <v>7165</v>
      </c>
      <c r="AF28" s="39">
        <v>-12.200000000000003</v>
      </c>
      <c r="AG28" s="37">
        <v>7165</v>
      </c>
      <c r="AH28" s="39">
        <v>-12.200000000000003</v>
      </c>
      <c r="AI28" s="38">
        <v>0.2</v>
      </c>
      <c r="AJ28" s="40">
        <v>100</v>
      </c>
      <c r="AK28" s="45"/>
      <c r="AL28" s="32" t="s">
        <v>204</v>
      </c>
      <c r="AM28" s="229" t="s">
        <v>31</v>
      </c>
      <c r="AN28" s="230"/>
      <c r="AO28" s="230"/>
      <c r="AP28" s="230"/>
      <c r="AQ28" s="230"/>
      <c r="AR28" s="36">
        <v>8088</v>
      </c>
      <c r="AS28" s="39">
        <v>12.900000000000006</v>
      </c>
      <c r="AT28" s="37">
        <v>8088</v>
      </c>
      <c r="AU28" s="39">
        <v>12.900000000000006</v>
      </c>
      <c r="AV28" s="38">
        <v>0.2</v>
      </c>
      <c r="AW28" s="40">
        <v>100</v>
      </c>
      <c r="AX28" s="36">
        <v>7561</v>
      </c>
      <c r="AY28" s="39">
        <v>-6.5</v>
      </c>
      <c r="AZ28" s="37">
        <v>7561</v>
      </c>
      <c r="BA28" s="39">
        <v>-6.5</v>
      </c>
      <c r="BB28" s="38">
        <v>0.2</v>
      </c>
      <c r="BC28" s="40">
        <v>100</v>
      </c>
      <c r="BD28" s="45"/>
      <c r="BE28" s="32" t="s">
        <v>204</v>
      </c>
      <c r="BF28" s="229" t="s">
        <v>31</v>
      </c>
      <c r="BG28" s="230"/>
      <c r="BH28" s="230"/>
      <c r="BI28" s="230"/>
      <c r="BJ28" s="230"/>
      <c r="BK28" s="36">
        <v>8353</v>
      </c>
      <c r="BL28" s="39">
        <v>10.5</v>
      </c>
      <c r="BM28" s="37">
        <v>8353</v>
      </c>
      <c r="BN28" s="39">
        <v>10.5</v>
      </c>
      <c r="BO28" s="38">
        <v>0.2</v>
      </c>
      <c r="BP28" s="40">
        <v>100</v>
      </c>
      <c r="BQ28" s="36">
        <v>9375</v>
      </c>
      <c r="BR28" s="39">
        <v>12.200000000000003</v>
      </c>
      <c r="BS28" s="37">
        <v>9375</v>
      </c>
      <c r="BT28" s="39">
        <v>12.200000000000003</v>
      </c>
      <c r="BU28" s="38">
        <v>0.3</v>
      </c>
      <c r="BV28" s="40">
        <v>100</v>
      </c>
      <c r="BW28" s="45"/>
      <c r="BX28" s="32" t="s">
        <v>204</v>
      </c>
      <c r="BY28" s="229" t="s">
        <v>31</v>
      </c>
      <c r="BZ28" s="230"/>
      <c r="CA28" s="230"/>
      <c r="CB28" s="230"/>
      <c r="CC28" s="230"/>
      <c r="CD28" s="36">
        <v>9003</v>
      </c>
      <c r="CE28" s="39">
        <v>-4</v>
      </c>
      <c r="CF28" s="37">
        <v>9003</v>
      </c>
      <c r="CG28" s="39">
        <v>-4</v>
      </c>
      <c r="CH28" s="38">
        <v>0.3</v>
      </c>
      <c r="CI28" s="40">
        <v>100</v>
      </c>
      <c r="CJ28" s="36">
        <v>5180</v>
      </c>
      <c r="CK28" s="39">
        <f t="shared" si="0"/>
        <v>-42.5</v>
      </c>
      <c r="CL28" s="37">
        <v>5180</v>
      </c>
      <c r="CM28" s="39">
        <f t="shared" si="1"/>
        <v>-42.5</v>
      </c>
      <c r="CN28" s="38">
        <f t="shared" si="2"/>
        <v>0.2</v>
      </c>
      <c r="CO28" s="40">
        <f t="shared" si="3"/>
        <v>100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8100</v>
      </c>
      <c r="I29" s="37">
        <v>8100</v>
      </c>
      <c r="J29" s="38">
        <v>0.2</v>
      </c>
      <c r="K29" s="157">
        <v>100</v>
      </c>
      <c r="L29" s="36">
        <v>8380</v>
      </c>
      <c r="M29" s="39">
        <v>3.5</v>
      </c>
      <c r="N29" s="37">
        <v>8380</v>
      </c>
      <c r="O29" s="39">
        <v>3.5</v>
      </c>
      <c r="P29" s="38">
        <v>0.2</v>
      </c>
      <c r="Q29" s="40">
        <v>100</v>
      </c>
      <c r="R29" s="45"/>
      <c r="S29" s="32"/>
      <c r="T29" s="33" t="s">
        <v>89</v>
      </c>
      <c r="U29" s="34" t="s">
        <v>32</v>
      </c>
      <c r="V29" s="34"/>
      <c r="W29" s="35"/>
      <c r="X29" s="35"/>
      <c r="Y29" s="36">
        <v>8161</v>
      </c>
      <c r="Z29" s="39">
        <v>-2.5999999999999943</v>
      </c>
      <c r="AA29" s="37">
        <v>8161</v>
      </c>
      <c r="AB29" s="39">
        <v>-2.5999999999999943</v>
      </c>
      <c r="AC29" s="38">
        <v>0.2</v>
      </c>
      <c r="AD29" s="40">
        <v>100</v>
      </c>
      <c r="AE29" s="36">
        <v>7165</v>
      </c>
      <c r="AF29" s="39">
        <v>-12.200000000000003</v>
      </c>
      <c r="AG29" s="37">
        <v>7165</v>
      </c>
      <c r="AH29" s="39">
        <v>-12.200000000000003</v>
      </c>
      <c r="AI29" s="38">
        <v>0.2</v>
      </c>
      <c r="AJ29" s="40">
        <v>100</v>
      </c>
      <c r="AK29" s="45"/>
      <c r="AL29" s="32"/>
      <c r="AM29" s="33" t="s">
        <v>89</v>
      </c>
      <c r="AN29" s="34" t="s">
        <v>32</v>
      </c>
      <c r="AO29" s="34"/>
      <c r="AP29" s="35"/>
      <c r="AQ29" s="35"/>
      <c r="AR29" s="36">
        <v>8088</v>
      </c>
      <c r="AS29" s="39">
        <v>12.900000000000006</v>
      </c>
      <c r="AT29" s="37">
        <v>8088</v>
      </c>
      <c r="AU29" s="39">
        <v>12.900000000000006</v>
      </c>
      <c r="AV29" s="38">
        <v>0.2</v>
      </c>
      <c r="AW29" s="40">
        <v>100</v>
      </c>
      <c r="AX29" s="43">
        <v>7561</v>
      </c>
      <c r="AY29" s="39">
        <v>-6.5</v>
      </c>
      <c r="AZ29" s="44">
        <v>7561</v>
      </c>
      <c r="BA29" s="39">
        <v>-6.5</v>
      </c>
      <c r="BB29" s="38">
        <v>0.2</v>
      </c>
      <c r="BC29" s="40">
        <v>100</v>
      </c>
      <c r="BD29" s="45"/>
      <c r="BE29" s="32"/>
      <c r="BF29" s="33" t="s">
        <v>89</v>
      </c>
      <c r="BG29" s="34" t="s">
        <v>32</v>
      </c>
      <c r="BH29" s="34"/>
      <c r="BI29" s="35"/>
      <c r="BJ29" s="35"/>
      <c r="BK29" s="43">
        <v>8353</v>
      </c>
      <c r="BL29" s="39">
        <v>10.5</v>
      </c>
      <c r="BM29" s="44">
        <v>8353</v>
      </c>
      <c r="BN29" s="39">
        <v>10.5</v>
      </c>
      <c r="BO29" s="38">
        <v>0.2</v>
      </c>
      <c r="BP29" s="40">
        <v>100</v>
      </c>
      <c r="BQ29" s="43">
        <v>9375</v>
      </c>
      <c r="BR29" s="39">
        <v>12.200000000000003</v>
      </c>
      <c r="BS29" s="44">
        <v>9375</v>
      </c>
      <c r="BT29" s="39">
        <v>12.200000000000003</v>
      </c>
      <c r="BU29" s="38">
        <v>0.3</v>
      </c>
      <c r="BV29" s="40">
        <v>100</v>
      </c>
      <c r="BW29" s="45"/>
      <c r="BX29" s="32"/>
      <c r="BY29" s="33" t="s">
        <v>89</v>
      </c>
      <c r="BZ29" s="34" t="s">
        <v>32</v>
      </c>
      <c r="CA29" s="34"/>
      <c r="CB29" s="35"/>
      <c r="CC29" s="35"/>
      <c r="CD29" s="43">
        <v>9003</v>
      </c>
      <c r="CE29" s="39">
        <v>-4</v>
      </c>
      <c r="CF29" s="44">
        <v>9003</v>
      </c>
      <c r="CG29" s="39">
        <v>-4</v>
      </c>
      <c r="CH29" s="38">
        <v>0.3</v>
      </c>
      <c r="CI29" s="40">
        <v>100</v>
      </c>
      <c r="CJ29" s="43">
        <v>5180</v>
      </c>
      <c r="CK29" s="39">
        <f t="shared" si="0"/>
        <v>-42.5</v>
      </c>
      <c r="CL29" s="44">
        <v>5180</v>
      </c>
      <c r="CM29" s="39">
        <f t="shared" si="1"/>
        <v>-42.5</v>
      </c>
      <c r="CN29" s="38">
        <f t="shared" si="2"/>
        <v>0.2</v>
      </c>
      <c r="CO29" s="40">
        <f t="shared" si="3"/>
        <v>100</v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38">
        <v>0</v>
      </c>
      <c r="K30" s="157"/>
      <c r="L30" s="36">
        <v>0</v>
      </c>
      <c r="M30" s="39" t="s">
        <v>240</v>
      </c>
      <c r="N30" s="37">
        <v>0</v>
      </c>
      <c r="O30" s="39" t="s">
        <v>240</v>
      </c>
      <c r="P30" s="38">
        <v>0</v>
      </c>
      <c r="Q30" s="40" t="s">
        <v>240</v>
      </c>
      <c r="R30" s="45"/>
      <c r="S30" s="32"/>
      <c r="T30" s="33" t="s">
        <v>77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38">
        <v>0</v>
      </c>
      <c r="AD30" s="40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38">
        <v>0</v>
      </c>
      <c r="AJ30" s="40" t="s">
        <v>240</v>
      </c>
      <c r="AK30" s="45"/>
      <c r="AL30" s="32"/>
      <c r="AM30" s="33" t="s">
        <v>77</v>
      </c>
      <c r="AN30" s="34" t="s">
        <v>33</v>
      </c>
      <c r="AO30" s="34"/>
      <c r="AP30" s="35"/>
      <c r="AQ30" s="35"/>
      <c r="AR30" s="36">
        <v>0</v>
      </c>
      <c r="AS30" s="39" t="s">
        <v>240</v>
      </c>
      <c r="AT30" s="37">
        <v>0</v>
      </c>
      <c r="AU30" s="39" t="s">
        <v>240</v>
      </c>
      <c r="AV30" s="38">
        <v>0</v>
      </c>
      <c r="AW30" s="40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38">
        <v>0</v>
      </c>
      <c r="BC30" s="40" t="s">
        <v>240</v>
      </c>
      <c r="BD30" s="45"/>
      <c r="BE30" s="32"/>
      <c r="BF30" s="33" t="s">
        <v>77</v>
      </c>
      <c r="BG30" s="34" t="s">
        <v>33</v>
      </c>
      <c r="BH30" s="34"/>
      <c r="BI30" s="35"/>
      <c r="BJ30" s="35"/>
      <c r="BK30" s="43">
        <v>0</v>
      </c>
      <c r="BL30" s="39" t="s">
        <v>240</v>
      </c>
      <c r="BM30" s="44">
        <v>0</v>
      </c>
      <c r="BN30" s="39" t="s">
        <v>240</v>
      </c>
      <c r="BO30" s="38">
        <v>0</v>
      </c>
      <c r="BP30" s="40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38">
        <v>0</v>
      </c>
      <c r="BV30" s="40" t="s">
        <v>240</v>
      </c>
      <c r="BW30" s="45"/>
      <c r="BX30" s="32"/>
      <c r="BY30" s="33" t="s">
        <v>77</v>
      </c>
      <c r="BZ30" s="34" t="s">
        <v>33</v>
      </c>
      <c r="CA30" s="34"/>
      <c r="CB30" s="35"/>
      <c r="CC30" s="35"/>
      <c r="CD30" s="43">
        <v>0</v>
      </c>
      <c r="CE30" s="39" t="s">
        <v>240</v>
      </c>
      <c r="CF30" s="44">
        <v>0</v>
      </c>
      <c r="CG30" s="39" t="s">
        <v>240</v>
      </c>
      <c r="CH30" s="38">
        <v>0</v>
      </c>
      <c r="CI30" s="40" t="s">
        <v>240</v>
      </c>
      <c r="CJ30" s="43">
        <v>0</v>
      </c>
      <c r="CK30" s="39" t="str">
        <f t="shared" si="0"/>
        <v/>
      </c>
      <c r="CL30" s="44">
        <v>0</v>
      </c>
      <c r="CM30" s="39" t="str">
        <f t="shared" si="1"/>
        <v/>
      </c>
      <c r="CN30" s="38">
        <f t="shared" si="2"/>
        <v>0</v>
      </c>
      <c r="CO30" s="40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0</v>
      </c>
      <c r="I31" s="37">
        <v>0</v>
      </c>
      <c r="J31" s="38">
        <v>0</v>
      </c>
      <c r="K31" s="157"/>
      <c r="L31" s="36">
        <v>0</v>
      </c>
      <c r="M31" s="39" t="s">
        <v>240</v>
      </c>
      <c r="N31" s="37">
        <v>0</v>
      </c>
      <c r="O31" s="39" t="s">
        <v>240</v>
      </c>
      <c r="P31" s="38">
        <v>0</v>
      </c>
      <c r="Q31" s="40" t="s">
        <v>240</v>
      </c>
      <c r="R31" s="45"/>
      <c r="S31" s="32"/>
      <c r="T31" s="33" t="s">
        <v>34</v>
      </c>
      <c r="U31" s="34" t="s">
        <v>35</v>
      </c>
      <c r="V31" s="34"/>
      <c r="W31" s="35"/>
      <c r="X31" s="35"/>
      <c r="Y31" s="36">
        <v>0</v>
      </c>
      <c r="Z31" s="39" t="s">
        <v>240</v>
      </c>
      <c r="AA31" s="37">
        <v>0</v>
      </c>
      <c r="AB31" s="39" t="s">
        <v>240</v>
      </c>
      <c r="AC31" s="38">
        <v>0</v>
      </c>
      <c r="AD31" s="40" t="s">
        <v>240</v>
      </c>
      <c r="AE31" s="36">
        <v>0</v>
      </c>
      <c r="AF31" s="39" t="s">
        <v>240</v>
      </c>
      <c r="AG31" s="37">
        <v>0</v>
      </c>
      <c r="AH31" s="39" t="s">
        <v>240</v>
      </c>
      <c r="AI31" s="38">
        <v>0</v>
      </c>
      <c r="AJ31" s="40" t="s">
        <v>240</v>
      </c>
      <c r="AK31" s="45"/>
      <c r="AL31" s="32"/>
      <c r="AM31" s="33" t="s">
        <v>34</v>
      </c>
      <c r="AN31" s="34" t="s">
        <v>35</v>
      </c>
      <c r="AO31" s="34"/>
      <c r="AP31" s="35"/>
      <c r="AQ31" s="35"/>
      <c r="AR31" s="36">
        <v>0</v>
      </c>
      <c r="AS31" s="39" t="s">
        <v>240</v>
      </c>
      <c r="AT31" s="37">
        <v>0</v>
      </c>
      <c r="AU31" s="39" t="s">
        <v>240</v>
      </c>
      <c r="AV31" s="38">
        <v>0</v>
      </c>
      <c r="AW31" s="40" t="s">
        <v>240</v>
      </c>
      <c r="AX31" s="36">
        <v>0</v>
      </c>
      <c r="AY31" s="39" t="s">
        <v>240</v>
      </c>
      <c r="AZ31" s="37">
        <v>0</v>
      </c>
      <c r="BA31" s="39" t="s">
        <v>240</v>
      </c>
      <c r="BB31" s="38">
        <v>0</v>
      </c>
      <c r="BC31" s="40" t="s">
        <v>240</v>
      </c>
      <c r="BD31" s="45"/>
      <c r="BE31" s="32"/>
      <c r="BF31" s="33" t="s">
        <v>34</v>
      </c>
      <c r="BG31" s="34" t="s">
        <v>35</v>
      </c>
      <c r="BH31" s="34"/>
      <c r="BI31" s="35"/>
      <c r="BJ31" s="35"/>
      <c r="BK31" s="36">
        <v>0</v>
      </c>
      <c r="BL31" s="39" t="s">
        <v>240</v>
      </c>
      <c r="BM31" s="37">
        <v>0</v>
      </c>
      <c r="BN31" s="39" t="s">
        <v>240</v>
      </c>
      <c r="BO31" s="38">
        <v>0</v>
      </c>
      <c r="BP31" s="40" t="s">
        <v>240</v>
      </c>
      <c r="BQ31" s="36">
        <v>0</v>
      </c>
      <c r="BR31" s="39" t="s">
        <v>240</v>
      </c>
      <c r="BS31" s="37">
        <v>0</v>
      </c>
      <c r="BT31" s="39" t="s">
        <v>240</v>
      </c>
      <c r="BU31" s="38">
        <v>0</v>
      </c>
      <c r="BV31" s="40" t="s">
        <v>240</v>
      </c>
      <c r="BW31" s="45"/>
      <c r="BX31" s="32"/>
      <c r="BY31" s="33" t="s">
        <v>34</v>
      </c>
      <c r="BZ31" s="34" t="s">
        <v>35</v>
      </c>
      <c r="CA31" s="34"/>
      <c r="CB31" s="35"/>
      <c r="CC31" s="35"/>
      <c r="CD31" s="36">
        <v>0</v>
      </c>
      <c r="CE31" s="39" t="s">
        <v>240</v>
      </c>
      <c r="CF31" s="37">
        <v>0</v>
      </c>
      <c r="CG31" s="39" t="s">
        <v>240</v>
      </c>
      <c r="CH31" s="38">
        <v>0</v>
      </c>
      <c r="CI31" s="40" t="s">
        <v>240</v>
      </c>
      <c r="CJ31" s="36">
        <v>0</v>
      </c>
      <c r="CK31" s="39" t="str">
        <f t="shared" si="0"/>
        <v/>
      </c>
      <c r="CL31" s="37">
        <v>0</v>
      </c>
      <c r="CM31" s="39" t="str">
        <f t="shared" si="1"/>
        <v/>
      </c>
      <c r="CN31" s="38">
        <f t="shared" si="2"/>
        <v>0</v>
      </c>
      <c r="CO31" s="40" t="str">
        <f t="shared" si="3"/>
        <v/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0</v>
      </c>
      <c r="I32" s="37">
        <v>0</v>
      </c>
      <c r="J32" s="38">
        <v>0</v>
      </c>
      <c r="K32" s="157"/>
      <c r="L32" s="56">
        <v>0</v>
      </c>
      <c r="M32" s="39" t="s">
        <v>240</v>
      </c>
      <c r="N32" s="57">
        <v>0</v>
      </c>
      <c r="O32" s="39" t="s">
        <v>240</v>
      </c>
      <c r="P32" s="38">
        <v>0</v>
      </c>
      <c r="Q32" s="40" t="s">
        <v>240</v>
      </c>
      <c r="R32" s="51"/>
      <c r="S32" s="32"/>
      <c r="T32" s="33"/>
      <c r="U32" s="34" t="s">
        <v>83</v>
      </c>
      <c r="V32" s="34" t="s">
        <v>17</v>
      </c>
      <c r="W32" s="35"/>
      <c r="X32" s="35"/>
      <c r="Y32" s="56">
        <v>0</v>
      </c>
      <c r="Z32" s="39" t="s">
        <v>240</v>
      </c>
      <c r="AA32" s="57">
        <v>0</v>
      </c>
      <c r="AB32" s="39" t="s">
        <v>240</v>
      </c>
      <c r="AC32" s="38">
        <v>0</v>
      </c>
      <c r="AD32" s="40" t="s">
        <v>240</v>
      </c>
      <c r="AE32" s="36">
        <v>0</v>
      </c>
      <c r="AF32" s="39" t="s">
        <v>240</v>
      </c>
      <c r="AG32" s="37">
        <v>0</v>
      </c>
      <c r="AH32" s="39" t="s">
        <v>240</v>
      </c>
      <c r="AI32" s="38">
        <v>0</v>
      </c>
      <c r="AJ32" s="40" t="s">
        <v>240</v>
      </c>
      <c r="AK32" s="51"/>
      <c r="AL32" s="32"/>
      <c r="AM32" s="33"/>
      <c r="AN32" s="34" t="s">
        <v>83</v>
      </c>
      <c r="AO32" s="34" t="s">
        <v>17</v>
      </c>
      <c r="AP32" s="35"/>
      <c r="AQ32" s="35"/>
      <c r="AR32" s="36">
        <v>0</v>
      </c>
      <c r="AS32" s="39" t="s">
        <v>240</v>
      </c>
      <c r="AT32" s="37">
        <v>0</v>
      </c>
      <c r="AU32" s="39" t="s">
        <v>240</v>
      </c>
      <c r="AV32" s="38">
        <v>0</v>
      </c>
      <c r="AW32" s="40" t="s">
        <v>240</v>
      </c>
      <c r="AX32" s="43">
        <v>0</v>
      </c>
      <c r="AY32" s="39" t="s">
        <v>240</v>
      </c>
      <c r="AZ32" s="44">
        <v>0</v>
      </c>
      <c r="BA32" s="39" t="s">
        <v>240</v>
      </c>
      <c r="BB32" s="38">
        <v>0</v>
      </c>
      <c r="BC32" s="40" t="s">
        <v>240</v>
      </c>
      <c r="BD32" s="51"/>
      <c r="BE32" s="32"/>
      <c r="BF32" s="33"/>
      <c r="BG32" s="34" t="s">
        <v>83</v>
      </c>
      <c r="BH32" s="34" t="s">
        <v>17</v>
      </c>
      <c r="BI32" s="35"/>
      <c r="BJ32" s="35"/>
      <c r="BK32" s="43">
        <v>0</v>
      </c>
      <c r="BL32" s="39" t="s">
        <v>240</v>
      </c>
      <c r="BM32" s="44">
        <v>0</v>
      </c>
      <c r="BN32" s="39" t="s">
        <v>240</v>
      </c>
      <c r="BO32" s="38">
        <v>0</v>
      </c>
      <c r="BP32" s="40" t="s">
        <v>240</v>
      </c>
      <c r="BQ32" s="43">
        <v>0</v>
      </c>
      <c r="BR32" s="39" t="s">
        <v>240</v>
      </c>
      <c r="BS32" s="44">
        <v>0</v>
      </c>
      <c r="BT32" s="39" t="s">
        <v>240</v>
      </c>
      <c r="BU32" s="38">
        <v>0</v>
      </c>
      <c r="BV32" s="40" t="s">
        <v>240</v>
      </c>
      <c r="BW32" s="51"/>
      <c r="BX32" s="32"/>
      <c r="BY32" s="33"/>
      <c r="BZ32" s="34" t="s">
        <v>83</v>
      </c>
      <c r="CA32" s="34" t="s">
        <v>17</v>
      </c>
      <c r="CB32" s="35"/>
      <c r="CC32" s="35"/>
      <c r="CD32" s="43">
        <v>0</v>
      </c>
      <c r="CE32" s="39" t="s">
        <v>240</v>
      </c>
      <c r="CF32" s="44">
        <v>0</v>
      </c>
      <c r="CG32" s="39" t="s">
        <v>240</v>
      </c>
      <c r="CH32" s="38">
        <v>0</v>
      </c>
      <c r="CI32" s="40" t="s">
        <v>240</v>
      </c>
      <c r="CJ32" s="43">
        <v>0</v>
      </c>
      <c r="CK32" s="39" t="str">
        <f t="shared" si="0"/>
        <v/>
      </c>
      <c r="CL32" s="44">
        <v>0</v>
      </c>
      <c r="CM32" s="39" t="str">
        <f t="shared" si="1"/>
        <v/>
      </c>
      <c r="CN32" s="38">
        <f t="shared" si="2"/>
        <v>0</v>
      </c>
      <c r="CO32" s="40" t="str">
        <f t="shared" si="3"/>
        <v/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0</v>
      </c>
      <c r="I33" s="37">
        <v>0</v>
      </c>
      <c r="J33" s="38">
        <v>0</v>
      </c>
      <c r="K33" s="157"/>
      <c r="L33" s="56">
        <v>0</v>
      </c>
      <c r="M33" s="39" t="s">
        <v>240</v>
      </c>
      <c r="N33" s="57">
        <v>0</v>
      </c>
      <c r="O33" s="39" t="s">
        <v>240</v>
      </c>
      <c r="P33" s="38">
        <v>0</v>
      </c>
      <c r="Q33" s="40" t="s">
        <v>240</v>
      </c>
      <c r="R33" s="45"/>
      <c r="S33" s="32"/>
      <c r="T33" s="33"/>
      <c r="U33" s="34" t="s">
        <v>90</v>
      </c>
      <c r="V33" s="34" t="s">
        <v>18</v>
      </c>
      <c r="W33" s="35"/>
      <c r="X33" s="35"/>
      <c r="Y33" s="56">
        <v>0</v>
      </c>
      <c r="Z33" s="39" t="s">
        <v>240</v>
      </c>
      <c r="AA33" s="57">
        <v>0</v>
      </c>
      <c r="AB33" s="39" t="s">
        <v>240</v>
      </c>
      <c r="AC33" s="38">
        <v>0</v>
      </c>
      <c r="AD33" s="40" t="s">
        <v>240</v>
      </c>
      <c r="AE33" s="36">
        <v>0</v>
      </c>
      <c r="AF33" s="39" t="s">
        <v>240</v>
      </c>
      <c r="AG33" s="37">
        <v>0</v>
      </c>
      <c r="AH33" s="39" t="s">
        <v>240</v>
      </c>
      <c r="AI33" s="38">
        <v>0</v>
      </c>
      <c r="AJ33" s="40" t="s">
        <v>240</v>
      </c>
      <c r="AK33" s="45"/>
      <c r="AL33" s="32"/>
      <c r="AM33" s="33"/>
      <c r="AN33" s="34" t="s">
        <v>90</v>
      </c>
      <c r="AO33" s="34" t="s">
        <v>18</v>
      </c>
      <c r="AP33" s="35"/>
      <c r="AQ33" s="35"/>
      <c r="AR33" s="36">
        <v>0</v>
      </c>
      <c r="AS33" s="39" t="s">
        <v>240</v>
      </c>
      <c r="AT33" s="37">
        <v>0</v>
      </c>
      <c r="AU33" s="39" t="s">
        <v>240</v>
      </c>
      <c r="AV33" s="38">
        <v>0</v>
      </c>
      <c r="AW33" s="40" t="s">
        <v>240</v>
      </c>
      <c r="AX33" s="43">
        <v>0</v>
      </c>
      <c r="AY33" s="39" t="s">
        <v>240</v>
      </c>
      <c r="AZ33" s="44">
        <v>0</v>
      </c>
      <c r="BA33" s="39" t="s">
        <v>240</v>
      </c>
      <c r="BB33" s="38">
        <v>0</v>
      </c>
      <c r="BC33" s="40" t="s">
        <v>240</v>
      </c>
      <c r="BD33" s="45"/>
      <c r="BE33" s="32"/>
      <c r="BF33" s="33"/>
      <c r="BG33" s="34" t="s">
        <v>90</v>
      </c>
      <c r="BH33" s="34" t="s">
        <v>18</v>
      </c>
      <c r="BI33" s="35"/>
      <c r="BJ33" s="35"/>
      <c r="BK33" s="43">
        <v>0</v>
      </c>
      <c r="BL33" s="39" t="s">
        <v>240</v>
      </c>
      <c r="BM33" s="44">
        <v>0</v>
      </c>
      <c r="BN33" s="39" t="s">
        <v>240</v>
      </c>
      <c r="BO33" s="38">
        <v>0</v>
      </c>
      <c r="BP33" s="40" t="s">
        <v>240</v>
      </c>
      <c r="BQ33" s="43">
        <v>0</v>
      </c>
      <c r="BR33" s="39" t="s">
        <v>240</v>
      </c>
      <c r="BS33" s="44">
        <v>0</v>
      </c>
      <c r="BT33" s="39" t="s">
        <v>240</v>
      </c>
      <c r="BU33" s="38">
        <v>0</v>
      </c>
      <c r="BV33" s="40" t="s">
        <v>240</v>
      </c>
      <c r="BW33" s="45"/>
      <c r="BX33" s="32"/>
      <c r="BY33" s="33"/>
      <c r="BZ33" s="34" t="s">
        <v>90</v>
      </c>
      <c r="CA33" s="34" t="s">
        <v>18</v>
      </c>
      <c r="CB33" s="35"/>
      <c r="CC33" s="35"/>
      <c r="CD33" s="43">
        <v>0</v>
      </c>
      <c r="CE33" s="39" t="s">
        <v>240</v>
      </c>
      <c r="CF33" s="44">
        <v>0</v>
      </c>
      <c r="CG33" s="39" t="s">
        <v>240</v>
      </c>
      <c r="CH33" s="38">
        <v>0</v>
      </c>
      <c r="CI33" s="40" t="s">
        <v>240</v>
      </c>
      <c r="CJ33" s="43">
        <v>0</v>
      </c>
      <c r="CK33" s="39" t="str">
        <f t="shared" si="0"/>
        <v/>
      </c>
      <c r="CL33" s="44">
        <v>0</v>
      </c>
      <c r="CM33" s="39" t="str">
        <f t="shared" si="1"/>
        <v/>
      </c>
      <c r="CN33" s="38">
        <f t="shared" si="2"/>
        <v>0</v>
      </c>
      <c r="CO33" s="40" t="str">
        <f t="shared" si="3"/>
        <v/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5"/>
      <c r="S34" s="32"/>
      <c r="T34" s="33" t="s">
        <v>91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K34" s="45"/>
      <c r="AL34" s="32"/>
      <c r="AM34" s="33" t="s">
        <v>91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36">
        <v>0</v>
      </c>
      <c r="AY34" s="39" t="s">
        <v>240</v>
      </c>
      <c r="AZ34" s="37">
        <v>0</v>
      </c>
      <c r="BA34" s="39" t="s">
        <v>240</v>
      </c>
      <c r="BB34" s="38">
        <v>0</v>
      </c>
      <c r="BC34" s="40" t="s">
        <v>240</v>
      </c>
      <c r="BD34" s="45"/>
      <c r="BE34" s="32"/>
      <c r="BF34" s="33" t="s">
        <v>91</v>
      </c>
      <c r="BG34" s="34" t="s">
        <v>36</v>
      </c>
      <c r="BH34" s="34"/>
      <c r="BI34" s="35"/>
      <c r="BJ34" s="35"/>
      <c r="BK34" s="58">
        <v>0</v>
      </c>
      <c r="BL34" s="39" t="s">
        <v>240</v>
      </c>
      <c r="BM34" s="59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W34" s="45"/>
      <c r="BX34" s="32"/>
      <c r="BY34" s="33" t="s">
        <v>91</v>
      </c>
      <c r="BZ34" s="34" t="s">
        <v>36</v>
      </c>
      <c r="CA34" s="34"/>
      <c r="CB34" s="35"/>
      <c r="CC34" s="35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3">
        <v>0</v>
      </c>
      <c r="CK34" s="39" t="str">
        <f t="shared" si="0"/>
        <v/>
      </c>
      <c r="CL34" s="44">
        <v>0</v>
      </c>
      <c r="CM34" s="39" t="str">
        <f t="shared" si="1"/>
        <v/>
      </c>
      <c r="CN34" s="38">
        <f t="shared" si="2"/>
        <v>0</v>
      </c>
      <c r="CO34" s="40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5"/>
      <c r="S35" s="32"/>
      <c r="T35" s="33" t="s">
        <v>92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K35" s="45"/>
      <c r="AL35" s="32"/>
      <c r="AM35" s="33" t="s">
        <v>92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36">
        <v>0</v>
      </c>
      <c r="AY35" s="39" t="s">
        <v>240</v>
      </c>
      <c r="AZ35" s="37">
        <v>0</v>
      </c>
      <c r="BA35" s="39" t="s">
        <v>240</v>
      </c>
      <c r="BB35" s="38">
        <v>0</v>
      </c>
      <c r="BC35" s="40" t="s">
        <v>240</v>
      </c>
      <c r="BD35" s="45"/>
      <c r="BE35" s="32"/>
      <c r="BF35" s="33" t="s">
        <v>92</v>
      </c>
      <c r="BG35" s="34" t="s">
        <v>37</v>
      </c>
      <c r="BH35" s="34"/>
      <c r="BI35" s="35"/>
      <c r="BJ35" s="35"/>
      <c r="BK35" s="58">
        <v>0</v>
      </c>
      <c r="BL35" s="39" t="s">
        <v>240</v>
      </c>
      <c r="BM35" s="59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W35" s="45"/>
      <c r="BX35" s="32"/>
      <c r="BY35" s="33" t="s">
        <v>92</v>
      </c>
      <c r="BZ35" s="34" t="s">
        <v>37</v>
      </c>
      <c r="CA35" s="34"/>
      <c r="CB35" s="35"/>
      <c r="CC35" s="35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3">
        <v>0</v>
      </c>
      <c r="CK35" s="39" t="str">
        <f t="shared" si="0"/>
        <v/>
      </c>
      <c r="CL35" s="44">
        <v>0</v>
      </c>
      <c r="CM35" s="39" t="str">
        <f t="shared" si="1"/>
        <v/>
      </c>
      <c r="CN35" s="38">
        <f t="shared" si="2"/>
        <v>0</v>
      </c>
      <c r="CO35" s="40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5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K36" s="45"/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36">
        <v>0</v>
      </c>
      <c r="AY36" s="39" t="s">
        <v>240</v>
      </c>
      <c r="AZ36" s="37">
        <v>0</v>
      </c>
      <c r="BA36" s="39" t="s">
        <v>240</v>
      </c>
      <c r="BB36" s="38">
        <v>0</v>
      </c>
      <c r="BC36" s="40" t="s">
        <v>240</v>
      </c>
      <c r="BD36" s="45"/>
      <c r="BE36" s="32"/>
      <c r="BF36" s="33" t="s">
        <v>38</v>
      </c>
      <c r="BG36" s="34" t="s">
        <v>39</v>
      </c>
      <c r="BH36" s="34"/>
      <c r="BI36" s="35"/>
      <c r="BJ36" s="35"/>
      <c r="BK36" s="58">
        <v>0</v>
      </c>
      <c r="BL36" s="39" t="s">
        <v>240</v>
      </c>
      <c r="BM36" s="59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W36" s="45"/>
      <c r="BX36" s="32"/>
      <c r="BY36" s="33" t="s">
        <v>38</v>
      </c>
      <c r="BZ36" s="34" t="s">
        <v>39</v>
      </c>
      <c r="CA36" s="34"/>
      <c r="CB36" s="35"/>
      <c r="CC36" s="35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3">
        <v>0</v>
      </c>
      <c r="CK36" s="39" t="str">
        <f t="shared" si="0"/>
        <v/>
      </c>
      <c r="CL36" s="44">
        <v>0</v>
      </c>
      <c r="CM36" s="39" t="str">
        <f t="shared" si="1"/>
        <v/>
      </c>
      <c r="CN36" s="38">
        <f t="shared" si="2"/>
        <v>0</v>
      </c>
      <c r="CO36" s="40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1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K37" s="51"/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1">
        <v>0</v>
      </c>
      <c r="AY37" s="64" t="s">
        <v>240</v>
      </c>
      <c r="AZ37" s="62">
        <v>0</v>
      </c>
      <c r="BA37" s="64" t="s">
        <v>240</v>
      </c>
      <c r="BB37" s="63">
        <v>0</v>
      </c>
      <c r="BC37" s="65" t="s">
        <v>240</v>
      </c>
      <c r="BD37" s="51"/>
      <c r="BE37" s="60" t="s">
        <v>129</v>
      </c>
      <c r="BF37" s="222" t="s">
        <v>40</v>
      </c>
      <c r="BG37" s="223"/>
      <c r="BH37" s="223"/>
      <c r="BI37" s="223"/>
      <c r="BJ37" s="223"/>
      <c r="BK37" s="66">
        <v>0</v>
      </c>
      <c r="BL37" s="64" t="s">
        <v>240</v>
      </c>
      <c r="BM37" s="67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63">
        <v>0</v>
      </c>
      <c r="BV37" s="65" t="s">
        <v>240</v>
      </c>
      <c r="BW37" s="51"/>
      <c r="BX37" s="60" t="s">
        <v>129</v>
      </c>
      <c r="BY37" s="222" t="s">
        <v>40</v>
      </c>
      <c r="BZ37" s="223"/>
      <c r="CA37" s="223"/>
      <c r="CB37" s="223"/>
      <c r="CC37" s="223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68">
        <v>0</v>
      </c>
      <c r="CK37" s="64" t="str">
        <f t="shared" si="0"/>
        <v/>
      </c>
      <c r="CL37" s="69">
        <v>0</v>
      </c>
      <c r="CM37" s="64" t="str">
        <f t="shared" si="1"/>
        <v/>
      </c>
      <c r="CN37" s="70">
        <f t="shared" si="2"/>
        <v>0</v>
      </c>
      <c r="CO37" s="71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3847192</v>
      </c>
      <c r="I38" s="2">
        <v>3400417</v>
      </c>
      <c r="J38" s="3">
        <v>100</v>
      </c>
      <c r="K38" s="159">
        <v>88.4</v>
      </c>
      <c r="L38" s="1">
        <v>3801791</v>
      </c>
      <c r="M38" s="4">
        <v>-1.2000000000000028</v>
      </c>
      <c r="N38" s="2">
        <v>3388073</v>
      </c>
      <c r="O38" s="4">
        <v>-0.40000000000000568</v>
      </c>
      <c r="P38" s="3">
        <v>100</v>
      </c>
      <c r="Q38" s="78">
        <v>89.1</v>
      </c>
      <c r="R38" s="51"/>
      <c r="S38" s="76"/>
      <c r="T38" s="219" t="s">
        <v>41</v>
      </c>
      <c r="U38" s="220"/>
      <c r="V38" s="220"/>
      <c r="W38" s="220"/>
      <c r="X38" s="221"/>
      <c r="Y38" s="1">
        <v>3728163</v>
      </c>
      <c r="Z38" s="4">
        <v>-1.9000000000000057</v>
      </c>
      <c r="AA38" s="2">
        <v>3369002</v>
      </c>
      <c r="AB38" s="4">
        <v>-0.59999999999999432</v>
      </c>
      <c r="AC38" s="3">
        <v>100</v>
      </c>
      <c r="AD38" s="78">
        <v>90.4</v>
      </c>
      <c r="AE38" s="1">
        <v>3680344</v>
      </c>
      <c r="AF38" s="4">
        <v>-1.2999999999999972</v>
      </c>
      <c r="AG38" s="2">
        <v>3374947</v>
      </c>
      <c r="AH38" s="4">
        <v>0.20000000000000284</v>
      </c>
      <c r="AI38" s="3">
        <v>100</v>
      </c>
      <c r="AJ38" s="78">
        <v>91.7</v>
      </c>
      <c r="AK38" s="51"/>
      <c r="AL38" s="76"/>
      <c r="AM38" s="219" t="s">
        <v>41</v>
      </c>
      <c r="AN38" s="220"/>
      <c r="AO38" s="220"/>
      <c r="AP38" s="220"/>
      <c r="AQ38" s="221"/>
      <c r="AR38" s="1">
        <v>3643420</v>
      </c>
      <c r="AS38" s="4">
        <v>-1</v>
      </c>
      <c r="AT38" s="2">
        <v>3375181</v>
      </c>
      <c r="AU38" s="4">
        <v>0</v>
      </c>
      <c r="AV38" s="3">
        <v>100</v>
      </c>
      <c r="AW38" s="78">
        <v>92.6</v>
      </c>
      <c r="AX38" s="1">
        <v>3652287</v>
      </c>
      <c r="AY38" s="4">
        <v>0.20000000000000284</v>
      </c>
      <c r="AZ38" s="2">
        <v>3438998</v>
      </c>
      <c r="BA38" s="4">
        <v>1.9000000000000057</v>
      </c>
      <c r="BB38" s="3">
        <v>100</v>
      </c>
      <c r="BC38" s="78">
        <v>94.2</v>
      </c>
      <c r="BD38" s="51"/>
      <c r="BE38" s="76"/>
      <c r="BF38" s="219" t="s">
        <v>41</v>
      </c>
      <c r="BG38" s="220"/>
      <c r="BH38" s="220"/>
      <c r="BI38" s="220"/>
      <c r="BJ38" s="221"/>
      <c r="BK38" s="1">
        <v>3641257</v>
      </c>
      <c r="BL38" s="4">
        <v>-0.29999999999999716</v>
      </c>
      <c r="BM38" s="2">
        <v>3446482</v>
      </c>
      <c r="BN38" s="4">
        <v>0.20000000000000284</v>
      </c>
      <c r="BO38" s="3">
        <v>100</v>
      </c>
      <c r="BP38" s="78">
        <v>94.7</v>
      </c>
      <c r="BQ38" s="1">
        <v>3583176</v>
      </c>
      <c r="BR38" s="4">
        <v>-1.5999999999999943</v>
      </c>
      <c r="BS38" s="2">
        <v>3403650</v>
      </c>
      <c r="BT38" s="4">
        <v>-1.2000000000000028</v>
      </c>
      <c r="BU38" s="3">
        <v>100</v>
      </c>
      <c r="BV38" s="78">
        <v>95</v>
      </c>
      <c r="BW38" s="51"/>
      <c r="BX38" s="76"/>
      <c r="BY38" s="219" t="s">
        <v>41</v>
      </c>
      <c r="BZ38" s="220"/>
      <c r="CA38" s="220"/>
      <c r="CB38" s="220"/>
      <c r="CC38" s="221"/>
      <c r="CD38" s="1">
        <v>3629835</v>
      </c>
      <c r="CE38" s="4">
        <v>1.2999999999999972</v>
      </c>
      <c r="CF38" s="2">
        <v>3466439</v>
      </c>
      <c r="CG38" s="4">
        <v>1.7999999999999972</v>
      </c>
      <c r="CH38" s="3">
        <v>100</v>
      </c>
      <c r="CI38" s="78">
        <v>95.5</v>
      </c>
      <c r="CJ38" s="1">
        <v>3547188</v>
      </c>
      <c r="CK38" s="4">
        <f t="shared" si="0"/>
        <v>-2.2999999999999972</v>
      </c>
      <c r="CL38" s="2">
        <v>3404210</v>
      </c>
      <c r="CM38" s="4">
        <f t="shared" si="1"/>
        <v>-1.7999999999999972</v>
      </c>
      <c r="CN38" s="3">
        <f t="shared" si="2"/>
        <v>100</v>
      </c>
      <c r="CO38" s="78">
        <f t="shared" si="3"/>
        <v>96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1333209</v>
      </c>
      <c r="I39" s="2">
        <v>931904</v>
      </c>
      <c r="J39" s="3"/>
      <c r="K39" s="159">
        <v>69.900000000000006</v>
      </c>
      <c r="L39" s="1">
        <v>1257148</v>
      </c>
      <c r="M39" s="4">
        <v>-5.7000000000000028</v>
      </c>
      <c r="N39" s="2">
        <v>885858</v>
      </c>
      <c r="O39" s="4">
        <v>-4.9000000000000057</v>
      </c>
      <c r="P39" s="3"/>
      <c r="Q39" s="78">
        <v>70.5</v>
      </c>
      <c r="R39" s="51"/>
      <c r="S39" s="76" t="s">
        <v>42</v>
      </c>
      <c r="T39" s="77"/>
      <c r="U39" s="83"/>
      <c r="V39" s="83"/>
      <c r="W39" s="84"/>
      <c r="X39" s="85"/>
      <c r="Y39" s="1">
        <v>1222701</v>
      </c>
      <c r="Z39" s="4">
        <v>-2.7000000000000028</v>
      </c>
      <c r="AA39" s="2">
        <v>900024</v>
      </c>
      <c r="AB39" s="4">
        <v>1.5999999999999943</v>
      </c>
      <c r="AC39" s="3"/>
      <c r="AD39" s="78">
        <v>73.599999999999994</v>
      </c>
      <c r="AE39" s="1">
        <v>1131785</v>
      </c>
      <c r="AF39" s="4">
        <v>-7.4000000000000057</v>
      </c>
      <c r="AG39" s="2">
        <v>856056</v>
      </c>
      <c r="AH39" s="4">
        <v>-4.9000000000000057</v>
      </c>
      <c r="AI39" s="3"/>
      <c r="AJ39" s="78">
        <v>75.599999999999994</v>
      </c>
      <c r="AK39" s="51"/>
      <c r="AL39" s="76" t="s">
        <v>42</v>
      </c>
      <c r="AM39" s="77"/>
      <c r="AN39" s="83"/>
      <c r="AO39" s="83"/>
      <c r="AP39" s="84"/>
      <c r="AQ39" s="85"/>
      <c r="AR39" s="1">
        <v>1079912</v>
      </c>
      <c r="AS39" s="4">
        <v>-4.5999999999999943</v>
      </c>
      <c r="AT39" s="2">
        <v>827391</v>
      </c>
      <c r="AU39" s="4">
        <v>-3.2999999999999972</v>
      </c>
      <c r="AV39" s="3"/>
      <c r="AW39" s="78">
        <v>76.599999999999994</v>
      </c>
      <c r="AX39" s="90">
        <v>985716</v>
      </c>
      <c r="AY39" s="4">
        <v>-8.7000000000000028</v>
      </c>
      <c r="AZ39" s="91">
        <v>825486</v>
      </c>
      <c r="BA39" s="4">
        <v>-0.20000000000000284</v>
      </c>
      <c r="BB39" s="3"/>
      <c r="BC39" s="78">
        <v>83.7</v>
      </c>
      <c r="BD39" s="51"/>
      <c r="BE39" s="76" t="s">
        <v>42</v>
      </c>
      <c r="BF39" s="77"/>
      <c r="BG39" s="83"/>
      <c r="BH39" s="83"/>
      <c r="BI39" s="84"/>
      <c r="BJ39" s="85"/>
      <c r="BK39" s="90">
        <v>921342</v>
      </c>
      <c r="BL39" s="4">
        <v>-6.5</v>
      </c>
      <c r="BM39" s="91">
        <v>784987</v>
      </c>
      <c r="BN39" s="4">
        <v>-4.9000000000000057</v>
      </c>
      <c r="BO39" s="3"/>
      <c r="BP39" s="78">
        <v>85.2</v>
      </c>
      <c r="BQ39" s="90">
        <v>900701</v>
      </c>
      <c r="BR39" s="4">
        <v>-2.2000000000000028</v>
      </c>
      <c r="BS39" s="91">
        <v>775431</v>
      </c>
      <c r="BT39" s="4">
        <v>-1.2000000000000028</v>
      </c>
      <c r="BU39" s="3"/>
      <c r="BV39" s="78">
        <v>86.1</v>
      </c>
      <c r="BW39" s="51"/>
      <c r="BX39" s="76" t="s">
        <v>42</v>
      </c>
      <c r="BY39" s="77"/>
      <c r="BZ39" s="83"/>
      <c r="CA39" s="83"/>
      <c r="CB39" s="84"/>
      <c r="CC39" s="85"/>
      <c r="CD39" s="90">
        <v>871025</v>
      </c>
      <c r="CE39" s="4">
        <v>-3.2999999999999972</v>
      </c>
      <c r="CF39" s="91">
        <v>764342</v>
      </c>
      <c r="CG39" s="4">
        <v>-1.4000000000000057</v>
      </c>
      <c r="CH39" s="3"/>
      <c r="CI39" s="78">
        <v>87.8</v>
      </c>
      <c r="CJ39" s="90">
        <v>820911</v>
      </c>
      <c r="CK39" s="4">
        <f t="shared" si="0"/>
        <v>-5.7999999999999972</v>
      </c>
      <c r="CL39" s="91">
        <v>742141</v>
      </c>
      <c r="CM39" s="4">
        <f t="shared" si="1"/>
        <v>-2.9000000000000057</v>
      </c>
      <c r="CN39" s="3"/>
      <c r="CO39" s="78">
        <f t="shared" si="3"/>
        <v>90.4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59"/>
      <c r="L40" s="1">
        <v>0</v>
      </c>
      <c r="M40" s="4" t="s">
        <v>240</v>
      </c>
      <c r="N40" s="2">
        <v>0</v>
      </c>
      <c r="O40" s="4" t="s">
        <v>240</v>
      </c>
      <c r="P40" s="3"/>
      <c r="Q40" s="78" t="s">
        <v>240</v>
      </c>
      <c r="R40" s="51"/>
      <c r="S40" s="76" t="s">
        <v>43</v>
      </c>
      <c r="T40" s="77"/>
      <c r="U40" s="83"/>
      <c r="V40" s="83"/>
      <c r="W40" s="84"/>
      <c r="X40" s="85"/>
      <c r="Y40" s="1">
        <v>0</v>
      </c>
      <c r="Z40" s="4" t="s">
        <v>240</v>
      </c>
      <c r="AA40" s="2">
        <v>0</v>
      </c>
      <c r="AB40" s="4" t="s">
        <v>240</v>
      </c>
      <c r="AC40" s="3"/>
      <c r="AD40" s="78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8" t="s">
        <v>240</v>
      </c>
      <c r="AK40" s="51"/>
      <c r="AL40" s="76" t="s">
        <v>43</v>
      </c>
      <c r="AM40" s="77"/>
      <c r="AN40" s="83"/>
      <c r="AO40" s="83"/>
      <c r="AP40" s="84"/>
      <c r="AQ40" s="85"/>
      <c r="AR40" s="1">
        <v>0</v>
      </c>
      <c r="AS40" s="4" t="s">
        <v>240</v>
      </c>
      <c r="AT40" s="2">
        <v>0</v>
      </c>
      <c r="AU40" s="4" t="s">
        <v>240</v>
      </c>
      <c r="AV40" s="3"/>
      <c r="AW40" s="78" t="s">
        <v>240</v>
      </c>
      <c r="AX40" s="90">
        <v>0</v>
      </c>
      <c r="AY40" s="4" t="s">
        <v>240</v>
      </c>
      <c r="AZ40" s="91">
        <v>0</v>
      </c>
      <c r="BA40" s="4" t="s">
        <v>240</v>
      </c>
      <c r="BB40" s="3"/>
      <c r="BC40" s="78" t="s">
        <v>240</v>
      </c>
      <c r="BD40" s="51"/>
      <c r="BE40" s="76" t="s">
        <v>43</v>
      </c>
      <c r="BF40" s="77"/>
      <c r="BG40" s="83"/>
      <c r="BH40" s="83"/>
      <c r="BI40" s="84"/>
      <c r="BJ40" s="85"/>
      <c r="BK40" s="90">
        <v>0</v>
      </c>
      <c r="BL40" s="4" t="s">
        <v>240</v>
      </c>
      <c r="BM40" s="91">
        <v>0</v>
      </c>
      <c r="BN40" s="4" t="s">
        <v>240</v>
      </c>
      <c r="BO40" s="3"/>
      <c r="BP40" s="78" t="s">
        <v>240</v>
      </c>
      <c r="BQ40" s="90">
        <v>0</v>
      </c>
      <c r="BR40" s="4" t="s">
        <v>240</v>
      </c>
      <c r="BS40" s="91">
        <v>0</v>
      </c>
      <c r="BT40" s="4" t="s">
        <v>240</v>
      </c>
      <c r="BU40" s="3"/>
      <c r="BV40" s="78" t="s">
        <v>240</v>
      </c>
      <c r="BW40" s="51"/>
      <c r="BX40" s="76" t="s">
        <v>43</v>
      </c>
      <c r="BY40" s="77"/>
      <c r="BZ40" s="83"/>
      <c r="CA40" s="83"/>
      <c r="CB40" s="84"/>
      <c r="CC40" s="85"/>
      <c r="CD40" s="90">
        <v>0</v>
      </c>
      <c r="CE40" s="4" t="s">
        <v>240</v>
      </c>
      <c r="CF40" s="91">
        <v>0</v>
      </c>
      <c r="CG40" s="4" t="s">
        <v>240</v>
      </c>
      <c r="CH40" s="3"/>
      <c r="CI40" s="78" t="s">
        <v>240</v>
      </c>
      <c r="CJ40" s="90">
        <v>0</v>
      </c>
      <c r="CK40" s="4" t="str">
        <f t="shared" si="0"/>
        <v/>
      </c>
      <c r="CL40" s="91">
        <v>0</v>
      </c>
      <c r="CM40" s="4" t="str">
        <f t="shared" si="1"/>
        <v/>
      </c>
      <c r="CN40" s="3"/>
      <c r="CO40" s="78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1560884</v>
      </c>
      <c r="I41" s="2">
        <v>1415623</v>
      </c>
      <c r="J41" s="3">
        <v>41.6</v>
      </c>
      <c r="K41" s="159">
        <v>90.7</v>
      </c>
      <c r="L41" s="1">
        <v>1562203</v>
      </c>
      <c r="M41" s="4">
        <v>9.9999999999994316E-2</v>
      </c>
      <c r="N41" s="2">
        <v>1421941</v>
      </c>
      <c r="O41" s="4">
        <v>0.40000000000000568</v>
      </c>
      <c r="P41" s="3">
        <v>42</v>
      </c>
      <c r="Q41" s="78">
        <v>91</v>
      </c>
      <c r="R41" s="45"/>
      <c r="S41" s="216" t="s">
        <v>44</v>
      </c>
      <c r="T41" s="217"/>
      <c r="U41" s="217"/>
      <c r="V41" s="217"/>
      <c r="W41" s="217"/>
      <c r="X41" s="218"/>
      <c r="Y41" s="1">
        <v>1535689</v>
      </c>
      <c r="Z41" s="4">
        <v>-1.7000000000000028</v>
      </c>
      <c r="AA41" s="2">
        <v>1412438</v>
      </c>
      <c r="AB41" s="4">
        <v>-0.70000000000000284</v>
      </c>
      <c r="AC41" s="3">
        <v>41.9</v>
      </c>
      <c r="AD41" s="78">
        <v>92</v>
      </c>
      <c r="AE41" s="1">
        <v>1499373</v>
      </c>
      <c r="AF41" s="4">
        <v>-2.4000000000000057</v>
      </c>
      <c r="AG41" s="2">
        <v>1410530</v>
      </c>
      <c r="AH41" s="4">
        <v>-9.9999999999994316E-2</v>
      </c>
      <c r="AI41" s="3">
        <v>41.8</v>
      </c>
      <c r="AJ41" s="78">
        <v>94.1</v>
      </c>
      <c r="AK41" s="45"/>
      <c r="AL41" s="216" t="s">
        <v>44</v>
      </c>
      <c r="AM41" s="217"/>
      <c r="AN41" s="217"/>
      <c r="AO41" s="217"/>
      <c r="AP41" s="217"/>
      <c r="AQ41" s="218"/>
      <c r="AR41" s="1">
        <v>1525946</v>
      </c>
      <c r="AS41" s="4">
        <v>1.7999999999999972</v>
      </c>
      <c r="AT41" s="2">
        <v>1440059</v>
      </c>
      <c r="AU41" s="4">
        <v>2.0999999999999943</v>
      </c>
      <c r="AV41" s="3">
        <v>42.7</v>
      </c>
      <c r="AW41" s="78">
        <v>94.4</v>
      </c>
      <c r="AX41" s="1">
        <v>1537909</v>
      </c>
      <c r="AY41" s="4">
        <v>0.79999999999999716</v>
      </c>
      <c r="AZ41" s="2">
        <v>1471220</v>
      </c>
      <c r="BA41" s="4">
        <v>2.2000000000000028</v>
      </c>
      <c r="BB41" s="3">
        <v>42.8</v>
      </c>
      <c r="BC41" s="78">
        <v>95.7</v>
      </c>
      <c r="BD41" s="45"/>
      <c r="BE41" s="216" t="s">
        <v>44</v>
      </c>
      <c r="BF41" s="217"/>
      <c r="BG41" s="217"/>
      <c r="BH41" s="217"/>
      <c r="BI41" s="217"/>
      <c r="BJ41" s="218"/>
      <c r="BK41" s="1">
        <v>1527369</v>
      </c>
      <c r="BL41" s="4">
        <v>-0.70000000000000284</v>
      </c>
      <c r="BM41" s="2">
        <v>1470395</v>
      </c>
      <c r="BN41" s="4">
        <v>-9.9999999999994316E-2</v>
      </c>
      <c r="BO41" s="3">
        <v>42.7</v>
      </c>
      <c r="BP41" s="78">
        <v>96.3</v>
      </c>
      <c r="BQ41" s="1">
        <v>1532911</v>
      </c>
      <c r="BR41" s="4">
        <v>0.40000000000000568</v>
      </c>
      <c r="BS41" s="2">
        <v>1479340</v>
      </c>
      <c r="BT41" s="4">
        <v>0.59999999999999432</v>
      </c>
      <c r="BU41" s="3">
        <v>43.5</v>
      </c>
      <c r="BV41" s="78">
        <v>96.5</v>
      </c>
      <c r="BW41" s="45"/>
      <c r="BX41" s="216" t="s">
        <v>44</v>
      </c>
      <c r="BY41" s="217"/>
      <c r="BZ41" s="217"/>
      <c r="CA41" s="217"/>
      <c r="CB41" s="217"/>
      <c r="CC41" s="218"/>
      <c r="CD41" s="1">
        <v>1531086</v>
      </c>
      <c r="CE41" s="4">
        <v>-9.9999999999994316E-2</v>
      </c>
      <c r="CF41" s="2">
        <v>1484698</v>
      </c>
      <c r="CG41" s="4">
        <v>0.40000000000000568</v>
      </c>
      <c r="CH41" s="3">
        <v>42.8</v>
      </c>
      <c r="CI41" s="78">
        <v>97</v>
      </c>
      <c r="CJ41" s="1">
        <v>1493536</v>
      </c>
      <c r="CK41" s="4">
        <f t="shared" si="0"/>
        <v>-2.5</v>
      </c>
      <c r="CL41" s="2">
        <v>1449765</v>
      </c>
      <c r="CM41" s="4">
        <f t="shared" si="1"/>
        <v>-2.4000000000000057</v>
      </c>
      <c r="CN41" s="3">
        <f t="shared" si="2"/>
        <v>42.6</v>
      </c>
      <c r="CO41" s="78">
        <f t="shared" si="3"/>
        <v>97.1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139039</v>
      </c>
      <c r="I42" s="2">
        <v>129521</v>
      </c>
      <c r="J42" s="3">
        <v>3.8</v>
      </c>
      <c r="K42" s="159">
        <v>93.2</v>
      </c>
      <c r="L42" s="1">
        <v>176381</v>
      </c>
      <c r="M42" s="4">
        <v>26.900000000000006</v>
      </c>
      <c r="N42" s="2">
        <v>166745</v>
      </c>
      <c r="O42" s="4">
        <v>28.699999999999989</v>
      </c>
      <c r="P42" s="3">
        <v>4.9000000000000004</v>
      </c>
      <c r="Q42" s="78">
        <v>94.5</v>
      </c>
      <c r="R42" s="45"/>
      <c r="S42" s="216" t="s">
        <v>45</v>
      </c>
      <c r="T42" s="217"/>
      <c r="U42" s="217"/>
      <c r="V42" s="217"/>
      <c r="W42" s="217"/>
      <c r="X42" s="218"/>
      <c r="Y42" s="1">
        <v>131976</v>
      </c>
      <c r="Z42" s="4">
        <v>-25.200000000000003</v>
      </c>
      <c r="AA42" s="2">
        <v>123915</v>
      </c>
      <c r="AB42" s="4">
        <v>-25.700000000000003</v>
      </c>
      <c r="AC42" s="3">
        <v>3.7</v>
      </c>
      <c r="AD42" s="78">
        <v>93.9</v>
      </c>
      <c r="AE42" s="1">
        <v>157186</v>
      </c>
      <c r="AF42" s="4">
        <v>19.099999999999994</v>
      </c>
      <c r="AG42" s="2">
        <v>152006</v>
      </c>
      <c r="AH42" s="4">
        <v>22.700000000000003</v>
      </c>
      <c r="AI42" s="3">
        <v>4.5</v>
      </c>
      <c r="AJ42" s="78">
        <v>96.7</v>
      </c>
      <c r="AK42" s="45"/>
      <c r="AL42" s="216" t="s">
        <v>45</v>
      </c>
      <c r="AM42" s="217"/>
      <c r="AN42" s="217"/>
      <c r="AO42" s="217"/>
      <c r="AP42" s="217"/>
      <c r="AQ42" s="218"/>
      <c r="AR42" s="1">
        <v>168262</v>
      </c>
      <c r="AS42" s="4">
        <v>7</v>
      </c>
      <c r="AT42" s="2">
        <v>164958</v>
      </c>
      <c r="AU42" s="4">
        <v>8.5</v>
      </c>
      <c r="AV42" s="3">
        <v>4.9000000000000004</v>
      </c>
      <c r="AW42" s="78">
        <v>98</v>
      </c>
      <c r="AX42" s="1">
        <v>159672</v>
      </c>
      <c r="AY42" s="4">
        <v>-5.0999999999999943</v>
      </c>
      <c r="AZ42" s="2">
        <v>156774</v>
      </c>
      <c r="BA42" s="4">
        <v>-5</v>
      </c>
      <c r="BB42" s="3">
        <v>4.5999999999999996</v>
      </c>
      <c r="BC42" s="78">
        <v>98.2</v>
      </c>
      <c r="BD42" s="45"/>
      <c r="BE42" s="216" t="s">
        <v>45</v>
      </c>
      <c r="BF42" s="217"/>
      <c r="BG42" s="217"/>
      <c r="BH42" s="217"/>
      <c r="BI42" s="217"/>
      <c r="BJ42" s="218"/>
      <c r="BK42" s="1">
        <v>180651</v>
      </c>
      <c r="BL42" s="4">
        <v>13.099999999999994</v>
      </c>
      <c r="BM42" s="2">
        <v>179321</v>
      </c>
      <c r="BN42" s="4">
        <v>14.400000000000006</v>
      </c>
      <c r="BO42" s="3">
        <v>5.2</v>
      </c>
      <c r="BP42" s="78">
        <v>99.3</v>
      </c>
      <c r="BQ42" s="1">
        <v>131844</v>
      </c>
      <c r="BR42" s="4">
        <v>-27</v>
      </c>
      <c r="BS42" s="2">
        <v>130687</v>
      </c>
      <c r="BT42" s="4">
        <v>-27.099999999999994</v>
      </c>
      <c r="BU42" s="3">
        <v>3.8</v>
      </c>
      <c r="BV42" s="78">
        <v>99.1</v>
      </c>
      <c r="BW42" s="45"/>
      <c r="BX42" s="216" t="s">
        <v>45</v>
      </c>
      <c r="BY42" s="217"/>
      <c r="BZ42" s="217"/>
      <c r="CA42" s="217"/>
      <c r="CB42" s="217"/>
      <c r="CC42" s="218"/>
      <c r="CD42" s="1">
        <v>148303</v>
      </c>
      <c r="CE42" s="4">
        <v>12.5</v>
      </c>
      <c r="CF42" s="2">
        <v>147492</v>
      </c>
      <c r="CG42" s="4">
        <v>12.900000000000006</v>
      </c>
      <c r="CH42" s="3">
        <v>4.3</v>
      </c>
      <c r="CI42" s="78">
        <v>99.5</v>
      </c>
      <c r="CJ42" s="1">
        <v>133677</v>
      </c>
      <c r="CK42" s="4">
        <f t="shared" si="0"/>
        <v>-9.9000000000000057</v>
      </c>
      <c r="CL42" s="2">
        <v>132170</v>
      </c>
      <c r="CM42" s="4">
        <f t="shared" si="1"/>
        <v>-10.400000000000006</v>
      </c>
      <c r="CN42" s="3">
        <f t="shared" si="2"/>
        <v>3.9</v>
      </c>
      <c r="CO42" s="78">
        <f t="shared" si="3"/>
        <v>98.9</v>
      </c>
    </row>
  </sheetData>
  <mergeCells count="95">
    <mergeCell ref="BQ2:BV2"/>
    <mergeCell ref="CJ2:CO2"/>
    <mergeCell ref="CJ3:CJ4"/>
    <mergeCell ref="CL3:CL4"/>
    <mergeCell ref="CO3:CO4"/>
    <mergeCell ref="CF3:CF4"/>
    <mergeCell ref="CD2:CI2"/>
    <mergeCell ref="CD3:CD4"/>
    <mergeCell ref="CI3:CI4"/>
    <mergeCell ref="BX41:CC41"/>
    <mergeCell ref="BX42:CC42"/>
    <mergeCell ref="BK3:BK4"/>
    <mergeCell ref="BQ3:BQ4"/>
    <mergeCell ref="BS3:BS4"/>
    <mergeCell ref="BV3:BV4"/>
    <mergeCell ref="BX1:CB1"/>
    <mergeCell ref="BX2:CC4"/>
    <mergeCell ref="BY5:CC5"/>
    <mergeCell ref="CB10:CC10"/>
    <mergeCell ref="AL41:AQ41"/>
    <mergeCell ref="BE1:BI1"/>
    <mergeCell ref="BE2:BJ4"/>
    <mergeCell ref="BF5:BJ5"/>
    <mergeCell ref="BI10:BJ10"/>
    <mergeCell ref="BF38:BJ38"/>
    <mergeCell ref="BE41:BJ41"/>
    <mergeCell ref="CB14:CC14"/>
    <mergeCell ref="CB18:CC18"/>
    <mergeCell ref="BY28:CC28"/>
    <mergeCell ref="BY37:CC37"/>
    <mergeCell ref="BY38:CC38"/>
    <mergeCell ref="AL1:AP1"/>
    <mergeCell ref="AL2:AQ4"/>
    <mergeCell ref="AM5:AQ5"/>
    <mergeCell ref="AP10:AQ10"/>
    <mergeCell ref="AP14:AQ14"/>
    <mergeCell ref="BI14:BJ14"/>
    <mergeCell ref="BI18:BJ18"/>
    <mergeCell ref="BF28:BJ28"/>
    <mergeCell ref="BF37:BJ37"/>
    <mergeCell ref="S42:X42"/>
    <mergeCell ref="AL42:AQ42"/>
    <mergeCell ref="BE42:BJ42"/>
    <mergeCell ref="AM28:AQ28"/>
    <mergeCell ref="AM37:AQ37"/>
    <mergeCell ref="AM38:AQ38"/>
    <mergeCell ref="W14:X14"/>
    <mergeCell ref="W18:X18"/>
    <mergeCell ref="T28:X28"/>
    <mergeCell ref="T37:X37"/>
    <mergeCell ref="T38:X38"/>
    <mergeCell ref="AD3:AD4"/>
    <mergeCell ref="S2:X4"/>
    <mergeCell ref="S41:X41"/>
    <mergeCell ref="AX3:AX4"/>
    <mergeCell ref="C28:G28"/>
    <mergeCell ref="F18:G18"/>
    <mergeCell ref="F14:G14"/>
    <mergeCell ref="F10:G10"/>
    <mergeCell ref="W10:X10"/>
    <mergeCell ref="C5:G5"/>
    <mergeCell ref="AR3:AR4"/>
    <mergeCell ref="AP18:AQ18"/>
    <mergeCell ref="AE3:AE4"/>
    <mergeCell ref="AX2:BC2"/>
    <mergeCell ref="B42:G42"/>
    <mergeCell ref="B41:G41"/>
    <mergeCell ref="C38:G38"/>
    <mergeCell ref="C37:G37"/>
    <mergeCell ref="T5:X5"/>
    <mergeCell ref="B1:F1"/>
    <mergeCell ref="L2:Q2"/>
    <mergeCell ref="Y2:AD2"/>
    <mergeCell ref="AE2:AJ2"/>
    <mergeCell ref="B2:G4"/>
    <mergeCell ref="S1:W1"/>
    <mergeCell ref="L3:L4"/>
    <mergeCell ref="AG3:AG4"/>
    <mergeCell ref="N3:N4"/>
    <mergeCell ref="Q3:Q4"/>
    <mergeCell ref="Y3:Y4"/>
    <mergeCell ref="AA3:AA4"/>
    <mergeCell ref="H2:K2"/>
    <mergeCell ref="H3:H4"/>
    <mergeCell ref="I3:I4"/>
    <mergeCell ref="K3:K4"/>
    <mergeCell ref="BK2:BP2"/>
    <mergeCell ref="BC3:BC4"/>
    <mergeCell ref="AJ3:AJ4"/>
    <mergeCell ref="AZ3:AZ4"/>
    <mergeCell ref="AR2:AW2"/>
    <mergeCell ref="AT3:AT4"/>
    <mergeCell ref="AW3:AW4"/>
    <mergeCell ref="BM3:BM4"/>
    <mergeCell ref="BP3:BP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rgb="FFFFFF00"/>
  </sheetPr>
  <dimension ref="A1:CO46"/>
  <sheetViews>
    <sheetView view="pageBreakPreview" topLeftCell="BK1" zoomScale="85" zoomScaleNormal="100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19" width="3.125" style="6" customWidth="1"/>
    <col min="20" max="20" width="3.125" style="92" customWidth="1"/>
    <col min="21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7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0</v>
      </c>
      <c r="C1" s="198"/>
      <c r="D1" s="198"/>
      <c r="E1" s="198"/>
      <c r="F1" s="198"/>
      <c r="K1" s="7"/>
      <c r="Q1" s="7" t="s">
        <v>174</v>
      </c>
      <c r="S1" s="197" t="s">
        <v>0</v>
      </c>
      <c r="T1" s="198"/>
      <c r="U1" s="198"/>
      <c r="V1" s="198"/>
      <c r="W1" s="198"/>
      <c r="AJ1" s="7" t="s">
        <v>174</v>
      </c>
      <c r="AL1" s="197" t="s">
        <v>0</v>
      </c>
      <c r="AM1" s="198"/>
      <c r="AN1" s="198"/>
      <c r="AO1" s="198"/>
      <c r="AP1" s="198"/>
      <c r="BC1" s="7" t="s">
        <v>174</v>
      </c>
      <c r="BE1" s="197" t="s">
        <v>0</v>
      </c>
      <c r="BF1" s="198"/>
      <c r="BG1" s="198"/>
      <c r="BH1" s="198"/>
      <c r="BI1" s="198"/>
      <c r="BV1" s="7" t="s">
        <v>174</v>
      </c>
      <c r="BX1" s="197" t="s">
        <v>0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03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47" t="s">
        <v>238</v>
      </c>
      <c r="I3" s="249" t="s">
        <v>239</v>
      </c>
      <c r="J3" s="93"/>
      <c r="K3" s="192" t="s">
        <v>3</v>
      </c>
      <c r="L3" s="247" t="s">
        <v>176</v>
      </c>
      <c r="M3" s="93"/>
      <c r="N3" s="194" t="s">
        <v>234</v>
      </c>
      <c r="O3" s="94"/>
      <c r="P3" s="93"/>
      <c r="Q3" s="192" t="s">
        <v>235</v>
      </c>
      <c r="S3" s="204"/>
      <c r="T3" s="205"/>
      <c r="U3" s="205"/>
      <c r="V3" s="205"/>
      <c r="W3" s="205"/>
      <c r="X3" s="205"/>
      <c r="Y3" s="247" t="s">
        <v>176</v>
      </c>
      <c r="Z3" s="93"/>
      <c r="AA3" s="194" t="s">
        <v>234</v>
      </c>
      <c r="AB3" s="94"/>
      <c r="AC3" s="93"/>
      <c r="AD3" s="192" t="s">
        <v>235</v>
      </c>
      <c r="AE3" s="247" t="s">
        <v>176</v>
      </c>
      <c r="AF3" s="94"/>
      <c r="AG3" s="249" t="s">
        <v>234</v>
      </c>
      <c r="AH3" s="94"/>
      <c r="AI3" s="93"/>
      <c r="AJ3" s="192" t="s">
        <v>235</v>
      </c>
      <c r="AL3" s="204"/>
      <c r="AM3" s="205"/>
      <c r="AN3" s="205"/>
      <c r="AO3" s="205"/>
      <c r="AP3" s="205"/>
      <c r="AQ3" s="227"/>
      <c r="AR3" s="247" t="s">
        <v>176</v>
      </c>
      <c r="AS3" s="93"/>
      <c r="AT3" s="249" t="s">
        <v>234</v>
      </c>
      <c r="AU3" s="94"/>
      <c r="AV3" s="93"/>
      <c r="AW3" s="192" t="s">
        <v>235</v>
      </c>
      <c r="AX3" s="247" t="s">
        <v>176</v>
      </c>
      <c r="AY3" s="94"/>
      <c r="AZ3" s="249" t="s">
        <v>234</v>
      </c>
      <c r="BA3" s="94"/>
      <c r="BB3" s="93"/>
      <c r="BC3" s="192" t="s">
        <v>235</v>
      </c>
      <c r="BE3" s="204"/>
      <c r="BF3" s="205"/>
      <c r="BG3" s="205"/>
      <c r="BH3" s="205"/>
      <c r="BI3" s="205"/>
      <c r="BJ3" s="227"/>
      <c r="BK3" s="247" t="s">
        <v>176</v>
      </c>
      <c r="BL3" s="94"/>
      <c r="BM3" s="249" t="s">
        <v>234</v>
      </c>
      <c r="BN3" s="94"/>
      <c r="BO3" s="94"/>
      <c r="BP3" s="192" t="s">
        <v>235</v>
      </c>
      <c r="BQ3" s="247" t="s">
        <v>176</v>
      </c>
      <c r="BR3" s="94"/>
      <c r="BS3" s="249" t="s">
        <v>234</v>
      </c>
      <c r="BT3" s="94"/>
      <c r="BU3" s="93"/>
      <c r="BV3" s="192" t="s">
        <v>235</v>
      </c>
      <c r="BX3" s="204"/>
      <c r="BY3" s="205"/>
      <c r="BZ3" s="205"/>
      <c r="CA3" s="205"/>
      <c r="CB3" s="205"/>
      <c r="CC3" s="227"/>
      <c r="CD3" s="247" t="s">
        <v>176</v>
      </c>
      <c r="CE3" s="94"/>
      <c r="CF3" s="249" t="s">
        <v>234</v>
      </c>
      <c r="CG3" s="94"/>
      <c r="CH3" s="93"/>
      <c r="CI3" s="192" t="s">
        <v>235</v>
      </c>
      <c r="CJ3" s="253" t="s">
        <v>176</v>
      </c>
      <c r="CK3" s="15"/>
      <c r="CL3" s="254" t="s">
        <v>234</v>
      </c>
      <c r="CM3" s="113"/>
      <c r="CN3" s="113"/>
      <c r="CO3" s="241" t="s">
        <v>235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48"/>
      <c r="I4" s="250"/>
      <c r="J4" s="18" t="s">
        <v>178</v>
      </c>
      <c r="K4" s="193"/>
      <c r="L4" s="248"/>
      <c r="M4" s="18" t="s">
        <v>236</v>
      </c>
      <c r="N4" s="210"/>
      <c r="O4" s="18" t="s">
        <v>236</v>
      </c>
      <c r="P4" s="18" t="s">
        <v>237</v>
      </c>
      <c r="Q4" s="193"/>
      <c r="S4" s="206"/>
      <c r="T4" s="207"/>
      <c r="U4" s="207"/>
      <c r="V4" s="207"/>
      <c r="W4" s="207"/>
      <c r="X4" s="207"/>
      <c r="Y4" s="248"/>
      <c r="Z4" s="18" t="s">
        <v>236</v>
      </c>
      <c r="AA4" s="210"/>
      <c r="AB4" s="18" t="s">
        <v>236</v>
      </c>
      <c r="AC4" s="18" t="s">
        <v>237</v>
      </c>
      <c r="AD4" s="193"/>
      <c r="AE4" s="248"/>
      <c r="AF4" s="18" t="s">
        <v>236</v>
      </c>
      <c r="AG4" s="251"/>
      <c r="AH4" s="18" t="s">
        <v>236</v>
      </c>
      <c r="AI4" s="18" t="s">
        <v>237</v>
      </c>
      <c r="AJ4" s="193"/>
      <c r="AL4" s="206"/>
      <c r="AM4" s="207"/>
      <c r="AN4" s="207"/>
      <c r="AO4" s="207"/>
      <c r="AP4" s="207"/>
      <c r="AQ4" s="228"/>
      <c r="AR4" s="248"/>
      <c r="AS4" s="18" t="s">
        <v>236</v>
      </c>
      <c r="AT4" s="251"/>
      <c r="AU4" s="18" t="s">
        <v>236</v>
      </c>
      <c r="AV4" s="18" t="s">
        <v>237</v>
      </c>
      <c r="AW4" s="193"/>
      <c r="AX4" s="252"/>
      <c r="AY4" s="20" t="s">
        <v>236</v>
      </c>
      <c r="AZ4" s="250"/>
      <c r="BA4" s="18" t="s">
        <v>236</v>
      </c>
      <c r="BB4" s="18" t="s">
        <v>237</v>
      </c>
      <c r="BC4" s="193"/>
      <c r="BE4" s="206"/>
      <c r="BF4" s="207"/>
      <c r="BG4" s="207"/>
      <c r="BH4" s="207"/>
      <c r="BI4" s="207"/>
      <c r="BJ4" s="228"/>
      <c r="BK4" s="248"/>
      <c r="BL4" s="18" t="s">
        <v>236</v>
      </c>
      <c r="BM4" s="250"/>
      <c r="BN4" s="18" t="s">
        <v>236</v>
      </c>
      <c r="BO4" s="21" t="s">
        <v>237</v>
      </c>
      <c r="BP4" s="193"/>
      <c r="BQ4" s="248"/>
      <c r="BR4" s="21" t="s">
        <v>236</v>
      </c>
      <c r="BS4" s="250"/>
      <c r="BT4" s="18" t="s">
        <v>236</v>
      </c>
      <c r="BU4" s="18" t="s">
        <v>237</v>
      </c>
      <c r="BV4" s="193"/>
      <c r="BX4" s="206"/>
      <c r="BY4" s="207"/>
      <c r="BZ4" s="207"/>
      <c r="CA4" s="207"/>
      <c r="CB4" s="207"/>
      <c r="CC4" s="228"/>
      <c r="CD4" s="248"/>
      <c r="CE4" s="21" t="s">
        <v>236</v>
      </c>
      <c r="CF4" s="250"/>
      <c r="CG4" s="18" t="s">
        <v>236</v>
      </c>
      <c r="CH4" s="18" t="s">
        <v>237</v>
      </c>
      <c r="CI4" s="193"/>
      <c r="CJ4" s="248"/>
      <c r="CK4" s="18" t="s">
        <v>236</v>
      </c>
      <c r="CL4" s="251"/>
      <c r="CM4" s="18" t="s">
        <v>236</v>
      </c>
      <c r="CN4" s="21" t="s">
        <v>237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84395675</v>
      </c>
      <c r="I5" s="24">
        <v>80009341</v>
      </c>
      <c r="J5" s="25">
        <v>90.2</v>
      </c>
      <c r="K5" s="156">
        <v>94.8</v>
      </c>
      <c r="L5" s="23">
        <v>83870857</v>
      </c>
      <c r="M5" s="26">
        <v>-0.59999999999999432</v>
      </c>
      <c r="N5" s="24">
        <v>79887690</v>
      </c>
      <c r="O5" s="26">
        <v>-0.20000000000000284</v>
      </c>
      <c r="P5" s="25">
        <v>90.4</v>
      </c>
      <c r="Q5" s="27">
        <v>95.3</v>
      </c>
      <c r="S5" s="22" t="s">
        <v>202</v>
      </c>
      <c r="T5" s="224" t="s">
        <v>4</v>
      </c>
      <c r="U5" s="225"/>
      <c r="V5" s="225"/>
      <c r="W5" s="225"/>
      <c r="X5" s="225"/>
      <c r="Y5" s="23">
        <v>83610452</v>
      </c>
      <c r="Z5" s="26">
        <v>-0.29999999999999716</v>
      </c>
      <c r="AA5" s="24">
        <v>80009635</v>
      </c>
      <c r="AB5" s="26">
        <v>0.20000000000000284</v>
      </c>
      <c r="AC5" s="25">
        <v>90.4</v>
      </c>
      <c r="AD5" s="27">
        <v>95.7</v>
      </c>
      <c r="AE5" s="23">
        <v>84651166</v>
      </c>
      <c r="AF5" s="26">
        <v>1.2000000000000028</v>
      </c>
      <c r="AG5" s="24">
        <v>81551398</v>
      </c>
      <c r="AH5" s="26">
        <v>1.9000000000000057</v>
      </c>
      <c r="AI5" s="139">
        <v>90.4</v>
      </c>
      <c r="AJ5" s="140">
        <v>96.3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84337283</v>
      </c>
      <c r="AS5" s="26">
        <v>-0.40000000000000568</v>
      </c>
      <c r="AT5" s="24">
        <v>81717349</v>
      </c>
      <c r="AU5" s="26">
        <v>0.20000000000000284</v>
      </c>
      <c r="AV5" s="139">
        <v>90.4</v>
      </c>
      <c r="AW5" s="140">
        <v>96.9</v>
      </c>
      <c r="AX5" s="23">
        <v>82793296</v>
      </c>
      <c r="AY5" s="26">
        <v>-1.7999999999999972</v>
      </c>
      <c r="AZ5" s="24">
        <v>80405007</v>
      </c>
      <c r="BA5" s="26">
        <v>-1.5999999999999943</v>
      </c>
      <c r="BB5" s="149">
        <v>90.2</v>
      </c>
      <c r="BC5" s="140">
        <v>97.1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82950865</v>
      </c>
      <c r="BL5" s="26">
        <v>0.20000000000000284</v>
      </c>
      <c r="BM5" s="24">
        <v>80989343</v>
      </c>
      <c r="BN5" s="26">
        <v>0.70000000000000284</v>
      </c>
      <c r="BO5" s="149">
        <v>90</v>
      </c>
      <c r="BP5" s="140">
        <v>97.6</v>
      </c>
      <c r="BQ5" s="23">
        <v>83089304</v>
      </c>
      <c r="BR5" s="26">
        <v>0.20000000000000284</v>
      </c>
      <c r="BS5" s="24">
        <v>81579825</v>
      </c>
      <c r="BT5" s="26">
        <v>0.70000000000000284</v>
      </c>
      <c r="BU5" s="139">
        <v>90</v>
      </c>
      <c r="BV5" s="140">
        <v>98.2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83633879</v>
      </c>
      <c r="CE5" s="26">
        <v>0.70000000000000284</v>
      </c>
      <c r="CF5" s="24">
        <v>82457038</v>
      </c>
      <c r="CG5" s="26">
        <v>1.0999999999999943</v>
      </c>
      <c r="CH5" s="162">
        <v>90</v>
      </c>
      <c r="CI5" s="140">
        <v>98.6</v>
      </c>
      <c r="CJ5" s="23">
        <v>82667506</v>
      </c>
      <c r="CK5" s="26">
        <f>IF(AND(CD5=0,CJ5=0),"",IF(AND(CD5&gt;0,CJ5=0),"皆減",IF(AND(CD5=0,CJ5&gt;0),"皆増",ROUND(CJ5/CD5*100,1)-100)))</f>
        <v>-1.2000000000000028</v>
      </c>
      <c r="CL5" s="24">
        <v>81547718</v>
      </c>
      <c r="CM5" s="39">
        <f>IF(AND(CF5=0,CL5=0),"",IF(AND(CF5&gt;0,CL5=0),"皆減",IF(AND(CF5=0,CL5&gt;0),"皆増",ROUND(CL5/CF5*100,1)-100)))</f>
        <v>-1.0999999999999943</v>
      </c>
      <c r="CN5" s="26">
        <f>ROUND(CL5/CL$38*100,1)</f>
        <v>89.9</v>
      </c>
      <c r="CO5" s="140">
        <f>IF(OR(CK5="",CK5="皆減"),"",ROUND(CL5/CJ5*100,1))</f>
        <v>98.6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84395675</v>
      </c>
      <c r="I6" s="37">
        <v>80009341</v>
      </c>
      <c r="J6" s="38">
        <v>90.2</v>
      </c>
      <c r="K6" s="157">
        <v>94.8</v>
      </c>
      <c r="L6" s="36">
        <v>83870857</v>
      </c>
      <c r="M6" s="39">
        <v>-0.59999999999999432</v>
      </c>
      <c r="N6" s="37">
        <v>79887690</v>
      </c>
      <c r="O6" s="39">
        <v>-0.20000000000000284</v>
      </c>
      <c r="P6" s="95">
        <v>90.4</v>
      </c>
      <c r="Q6" s="40">
        <v>95.3</v>
      </c>
      <c r="S6" s="32"/>
      <c r="T6" s="33" t="s">
        <v>46</v>
      </c>
      <c r="U6" s="34" t="s">
        <v>6</v>
      </c>
      <c r="V6" s="34"/>
      <c r="W6" s="35"/>
      <c r="X6" s="35"/>
      <c r="Y6" s="36">
        <v>83610452</v>
      </c>
      <c r="Z6" s="39">
        <v>-0.29999999999999716</v>
      </c>
      <c r="AA6" s="37">
        <v>80009635</v>
      </c>
      <c r="AB6" s="39">
        <v>0.20000000000000284</v>
      </c>
      <c r="AC6" s="95">
        <v>90.4</v>
      </c>
      <c r="AD6" s="40">
        <v>95.7</v>
      </c>
      <c r="AE6" s="36">
        <v>84651166</v>
      </c>
      <c r="AF6" s="39">
        <v>1.2000000000000028</v>
      </c>
      <c r="AG6" s="37">
        <v>81551398</v>
      </c>
      <c r="AH6" s="39">
        <v>1.9000000000000057</v>
      </c>
      <c r="AI6" s="141">
        <v>90.4</v>
      </c>
      <c r="AJ6" s="142">
        <v>96.3</v>
      </c>
      <c r="AL6" s="32"/>
      <c r="AM6" s="33" t="s">
        <v>46</v>
      </c>
      <c r="AN6" s="34" t="s">
        <v>6</v>
      </c>
      <c r="AO6" s="34"/>
      <c r="AP6" s="35"/>
      <c r="AQ6" s="35"/>
      <c r="AR6" s="36">
        <v>84337283</v>
      </c>
      <c r="AS6" s="39">
        <v>-0.40000000000000568</v>
      </c>
      <c r="AT6" s="37">
        <v>81717349</v>
      </c>
      <c r="AU6" s="39">
        <v>0.20000000000000284</v>
      </c>
      <c r="AV6" s="141">
        <v>90.4</v>
      </c>
      <c r="AW6" s="142">
        <v>96.9</v>
      </c>
      <c r="AX6" s="36">
        <v>82793296</v>
      </c>
      <c r="AY6" s="39">
        <v>-1.7999999999999972</v>
      </c>
      <c r="AZ6" s="37">
        <v>80405007</v>
      </c>
      <c r="BA6" s="96">
        <v>-1.5999999999999943</v>
      </c>
      <c r="BB6" s="150">
        <v>90.2</v>
      </c>
      <c r="BC6" s="142">
        <v>97.1</v>
      </c>
      <c r="BE6" s="32"/>
      <c r="BF6" s="33" t="s">
        <v>46</v>
      </c>
      <c r="BG6" s="34" t="s">
        <v>6</v>
      </c>
      <c r="BH6" s="34"/>
      <c r="BI6" s="35"/>
      <c r="BJ6" s="41"/>
      <c r="BK6" s="36">
        <v>82950865</v>
      </c>
      <c r="BL6" s="39">
        <v>0.20000000000000284</v>
      </c>
      <c r="BM6" s="37">
        <v>80989343</v>
      </c>
      <c r="BN6" s="39">
        <v>0.70000000000000284</v>
      </c>
      <c r="BO6" s="150">
        <v>90</v>
      </c>
      <c r="BP6" s="142">
        <v>97.6</v>
      </c>
      <c r="BQ6" s="36">
        <v>83089304</v>
      </c>
      <c r="BR6" s="39">
        <v>0.20000000000000284</v>
      </c>
      <c r="BS6" s="37">
        <v>81579825</v>
      </c>
      <c r="BT6" s="39">
        <v>0.70000000000000284</v>
      </c>
      <c r="BU6" s="141">
        <v>90</v>
      </c>
      <c r="BV6" s="142">
        <v>98.2</v>
      </c>
      <c r="BX6" s="32"/>
      <c r="BY6" s="33" t="s">
        <v>46</v>
      </c>
      <c r="BZ6" s="34" t="s">
        <v>6</v>
      </c>
      <c r="CA6" s="34"/>
      <c r="CB6" s="35"/>
      <c r="CC6" s="41"/>
      <c r="CD6" s="36">
        <v>83633879</v>
      </c>
      <c r="CE6" s="39">
        <v>0.70000000000000284</v>
      </c>
      <c r="CF6" s="37">
        <v>82457038</v>
      </c>
      <c r="CG6" s="39">
        <v>1.0999999999999943</v>
      </c>
      <c r="CH6" s="163">
        <v>90</v>
      </c>
      <c r="CI6" s="142">
        <v>98.6</v>
      </c>
      <c r="CJ6" s="36">
        <v>82667506</v>
      </c>
      <c r="CK6" s="39">
        <f t="shared" ref="CK6:CK42" si="0">IF(AND(CD6=0,CJ6=0),"",IF(AND(CD6&gt;0,CJ6=0),"皆減",IF(AND(CD6=0,CJ6&gt;0),"皆増",ROUND(CJ6/CD6*100,1)-100)))</f>
        <v>-1.2000000000000028</v>
      </c>
      <c r="CL6" s="37">
        <v>81547718</v>
      </c>
      <c r="CM6" s="39">
        <f t="shared" ref="CM6:CM42" si="1">IF(AND(CF6=0,CL6=0),"",IF(AND(CF6&gt;0,CL6=0),"皆減",IF(AND(CF6=0,CL6&gt;0),"皆増",ROUND(CL6/CF6*100,1)-100)))</f>
        <v>-1.0999999999999943</v>
      </c>
      <c r="CN6" s="96">
        <f t="shared" ref="CN6:CN42" si="2">ROUND(CL6/CL$38*100,1)</f>
        <v>89.9</v>
      </c>
      <c r="CO6" s="142">
        <f t="shared" ref="CO6:CO42" si="3">IF(OR(CK6="",CK6="皆減"),"",ROUND(CL6/CJ6*100,1))</f>
        <v>98.6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43002566</v>
      </c>
      <c r="I7" s="37">
        <v>40308964</v>
      </c>
      <c r="J7" s="38">
        <v>45.4</v>
      </c>
      <c r="K7" s="157">
        <v>93.7</v>
      </c>
      <c r="L7" s="36">
        <v>44382157</v>
      </c>
      <c r="M7" s="39">
        <v>3.2000000000000028</v>
      </c>
      <c r="N7" s="37">
        <v>41882496</v>
      </c>
      <c r="O7" s="39">
        <v>3.9000000000000057</v>
      </c>
      <c r="P7" s="95">
        <v>47.4</v>
      </c>
      <c r="Q7" s="40">
        <v>94.4</v>
      </c>
      <c r="S7" s="32"/>
      <c r="T7" s="33"/>
      <c r="U7" s="34" t="s">
        <v>47</v>
      </c>
      <c r="V7" s="34" t="s">
        <v>7</v>
      </c>
      <c r="W7" s="35"/>
      <c r="X7" s="35"/>
      <c r="Y7" s="36">
        <v>43806650</v>
      </c>
      <c r="Z7" s="39">
        <v>-1.2999999999999972</v>
      </c>
      <c r="AA7" s="37">
        <v>41527277</v>
      </c>
      <c r="AB7" s="39">
        <v>-0.79999999999999716</v>
      </c>
      <c r="AC7" s="95">
        <v>46.9</v>
      </c>
      <c r="AD7" s="40">
        <v>94.8</v>
      </c>
      <c r="AE7" s="36">
        <v>44700676</v>
      </c>
      <c r="AF7" s="39">
        <v>2</v>
      </c>
      <c r="AG7" s="37">
        <v>42716385</v>
      </c>
      <c r="AH7" s="39">
        <v>2.9000000000000057</v>
      </c>
      <c r="AI7" s="141">
        <v>47.3</v>
      </c>
      <c r="AJ7" s="142">
        <v>95.6</v>
      </c>
      <c r="AL7" s="32"/>
      <c r="AM7" s="33"/>
      <c r="AN7" s="34" t="s">
        <v>47</v>
      </c>
      <c r="AO7" s="34" t="s">
        <v>7</v>
      </c>
      <c r="AP7" s="35"/>
      <c r="AQ7" s="35"/>
      <c r="AR7" s="36">
        <v>44615040</v>
      </c>
      <c r="AS7" s="39">
        <v>-0.20000000000000284</v>
      </c>
      <c r="AT7" s="37">
        <v>42905061</v>
      </c>
      <c r="AU7" s="39">
        <v>0.40000000000000568</v>
      </c>
      <c r="AV7" s="141">
        <v>47.5</v>
      </c>
      <c r="AW7" s="142">
        <v>96.2</v>
      </c>
      <c r="AX7" s="36">
        <v>42770994</v>
      </c>
      <c r="AY7" s="39">
        <v>-4.0999999999999943</v>
      </c>
      <c r="AZ7" s="37">
        <v>41211116</v>
      </c>
      <c r="BA7" s="96">
        <v>-3.9000000000000057</v>
      </c>
      <c r="BB7" s="150">
        <v>46.2</v>
      </c>
      <c r="BC7" s="142">
        <v>96.4</v>
      </c>
      <c r="BE7" s="32"/>
      <c r="BF7" s="33"/>
      <c r="BG7" s="34" t="s">
        <v>47</v>
      </c>
      <c r="BH7" s="34" t="s">
        <v>7</v>
      </c>
      <c r="BI7" s="35"/>
      <c r="BJ7" s="41"/>
      <c r="BK7" s="36">
        <v>42829733</v>
      </c>
      <c r="BL7" s="39">
        <v>9.9999999999994316E-2</v>
      </c>
      <c r="BM7" s="37">
        <v>41504450</v>
      </c>
      <c r="BN7" s="39">
        <v>0.70000000000000284</v>
      </c>
      <c r="BO7" s="150">
        <v>46.1</v>
      </c>
      <c r="BP7" s="142">
        <v>96.9</v>
      </c>
      <c r="BQ7" s="36">
        <v>43015082</v>
      </c>
      <c r="BR7" s="39">
        <v>0.40000000000000568</v>
      </c>
      <c r="BS7" s="37">
        <v>41954404</v>
      </c>
      <c r="BT7" s="39">
        <v>1.0999999999999943</v>
      </c>
      <c r="BU7" s="141">
        <v>46.3</v>
      </c>
      <c r="BV7" s="142">
        <v>97.5</v>
      </c>
      <c r="BX7" s="32"/>
      <c r="BY7" s="33"/>
      <c r="BZ7" s="34" t="s">
        <v>47</v>
      </c>
      <c r="CA7" s="34" t="s">
        <v>7</v>
      </c>
      <c r="CB7" s="35"/>
      <c r="CC7" s="41"/>
      <c r="CD7" s="36">
        <v>43198862</v>
      </c>
      <c r="CE7" s="39">
        <v>0.40000000000000568</v>
      </c>
      <c r="CF7" s="37">
        <v>42355169</v>
      </c>
      <c r="CG7" s="39">
        <v>1</v>
      </c>
      <c r="CH7" s="163">
        <v>46.2</v>
      </c>
      <c r="CI7" s="142">
        <v>98</v>
      </c>
      <c r="CJ7" s="36">
        <v>42049906</v>
      </c>
      <c r="CK7" s="39">
        <f t="shared" si="0"/>
        <v>-2.7000000000000028</v>
      </c>
      <c r="CL7" s="37">
        <v>41204454</v>
      </c>
      <c r="CM7" s="39">
        <f t="shared" si="1"/>
        <v>-2.7000000000000028</v>
      </c>
      <c r="CN7" s="96">
        <f t="shared" si="2"/>
        <v>45.4</v>
      </c>
      <c r="CO7" s="142">
        <f t="shared" si="3"/>
        <v>98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835493</v>
      </c>
      <c r="I8" s="37">
        <v>776901</v>
      </c>
      <c r="J8" s="38">
        <v>0.9</v>
      </c>
      <c r="K8" s="157">
        <v>93</v>
      </c>
      <c r="L8" s="36">
        <v>833569</v>
      </c>
      <c r="M8" s="39">
        <v>-0.20000000000000284</v>
      </c>
      <c r="N8" s="37">
        <v>780550</v>
      </c>
      <c r="O8" s="39">
        <v>0.5</v>
      </c>
      <c r="P8" s="95">
        <v>0.9</v>
      </c>
      <c r="Q8" s="40">
        <v>93.6</v>
      </c>
      <c r="S8" s="32"/>
      <c r="T8" s="33"/>
      <c r="U8" s="34"/>
      <c r="V8" s="33" t="s">
        <v>48</v>
      </c>
      <c r="W8" s="35" t="s">
        <v>9</v>
      </c>
      <c r="X8" s="35"/>
      <c r="Y8" s="36">
        <v>834395</v>
      </c>
      <c r="Z8" s="39">
        <v>9.9999999999994316E-2</v>
      </c>
      <c r="AA8" s="37">
        <v>785728</v>
      </c>
      <c r="AB8" s="39">
        <v>0.70000000000000284</v>
      </c>
      <c r="AC8" s="95">
        <v>0.9</v>
      </c>
      <c r="AD8" s="40">
        <v>94.2</v>
      </c>
      <c r="AE8" s="36">
        <v>958667</v>
      </c>
      <c r="AF8" s="39">
        <v>14.900000000000006</v>
      </c>
      <c r="AG8" s="37">
        <v>910240</v>
      </c>
      <c r="AH8" s="39">
        <v>15.799999999999997</v>
      </c>
      <c r="AI8" s="141">
        <v>1</v>
      </c>
      <c r="AJ8" s="142">
        <v>94.9</v>
      </c>
      <c r="AL8" s="32"/>
      <c r="AM8" s="33"/>
      <c r="AN8" s="34"/>
      <c r="AO8" s="33" t="s">
        <v>48</v>
      </c>
      <c r="AP8" s="35" t="s">
        <v>9</v>
      </c>
      <c r="AQ8" s="35"/>
      <c r="AR8" s="36">
        <v>966504</v>
      </c>
      <c r="AS8" s="39">
        <v>0.79999999999999716</v>
      </c>
      <c r="AT8" s="37">
        <v>924135</v>
      </c>
      <c r="AU8" s="39">
        <v>1.5</v>
      </c>
      <c r="AV8" s="141">
        <v>1</v>
      </c>
      <c r="AW8" s="142">
        <v>95.6</v>
      </c>
      <c r="AX8" s="36">
        <v>976164</v>
      </c>
      <c r="AY8" s="39">
        <v>1</v>
      </c>
      <c r="AZ8" s="37">
        <v>937175</v>
      </c>
      <c r="BA8" s="96">
        <v>1.4000000000000057</v>
      </c>
      <c r="BB8" s="150">
        <v>1.1000000000000001</v>
      </c>
      <c r="BC8" s="142">
        <v>96</v>
      </c>
      <c r="BE8" s="32"/>
      <c r="BF8" s="33"/>
      <c r="BG8" s="34"/>
      <c r="BH8" s="33" t="s">
        <v>48</v>
      </c>
      <c r="BI8" s="35" t="s">
        <v>9</v>
      </c>
      <c r="BJ8" s="41"/>
      <c r="BK8" s="36">
        <v>981424</v>
      </c>
      <c r="BL8" s="39">
        <v>0.5</v>
      </c>
      <c r="BM8" s="37">
        <v>948104</v>
      </c>
      <c r="BN8" s="39">
        <v>1.2000000000000028</v>
      </c>
      <c r="BO8" s="150">
        <v>1.1000000000000001</v>
      </c>
      <c r="BP8" s="142">
        <v>96.6</v>
      </c>
      <c r="BQ8" s="36">
        <v>991539</v>
      </c>
      <c r="BR8" s="39">
        <v>1</v>
      </c>
      <c r="BS8" s="37">
        <v>964697</v>
      </c>
      <c r="BT8" s="39">
        <v>1.7999999999999972</v>
      </c>
      <c r="BU8" s="141">
        <v>1.1000000000000001</v>
      </c>
      <c r="BV8" s="142">
        <v>97.3</v>
      </c>
      <c r="BX8" s="32"/>
      <c r="BY8" s="33"/>
      <c r="BZ8" s="34"/>
      <c r="CA8" s="33" t="s">
        <v>48</v>
      </c>
      <c r="CB8" s="35" t="s">
        <v>9</v>
      </c>
      <c r="CC8" s="41"/>
      <c r="CD8" s="36">
        <v>998598</v>
      </c>
      <c r="CE8" s="39">
        <v>0.70000000000000284</v>
      </c>
      <c r="CF8" s="37">
        <v>976890</v>
      </c>
      <c r="CG8" s="39">
        <v>1.2999999999999972</v>
      </c>
      <c r="CH8" s="163">
        <v>1.1000000000000001</v>
      </c>
      <c r="CI8" s="142">
        <v>97.8</v>
      </c>
      <c r="CJ8" s="36">
        <v>1008543</v>
      </c>
      <c r="CK8" s="39">
        <f t="shared" si="0"/>
        <v>1</v>
      </c>
      <c r="CL8" s="37">
        <v>988338</v>
      </c>
      <c r="CM8" s="39">
        <f t="shared" si="1"/>
        <v>1.2000000000000028</v>
      </c>
      <c r="CN8" s="96">
        <f t="shared" si="2"/>
        <v>1.1000000000000001</v>
      </c>
      <c r="CO8" s="142">
        <f t="shared" si="3"/>
        <v>98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36100106</v>
      </c>
      <c r="I9" s="37">
        <v>33568431</v>
      </c>
      <c r="J9" s="38">
        <v>37.799999999999997</v>
      </c>
      <c r="K9" s="157">
        <v>93</v>
      </c>
      <c r="L9" s="36">
        <v>36979656</v>
      </c>
      <c r="M9" s="39">
        <v>2.4000000000000057</v>
      </c>
      <c r="N9" s="37">
        <v>34627545</v>
      </c>
      <c r="O9" s="39">
        <v>3.2000000000000028</v>
      </c>
      <c r="P9" s="95">
        <v>39.200000000000003</v>
      </c>
      <c r="Q9" s="40">
        <v>93.6</v>
      </c>
      <c r="S9" s="32"/>
      <c r="T9" s="33"/>
      <c r="U9" s="34"/>
      <c r="V9" s="33" t="s">
        <v>49</v>
      </c>
      <c r="W9" s="35" t="s">
        <v>11</v>
      </c>
      <c r="X9" s="35"/>
      <c r="Y9" s="36">
        <v>36686356</v>
      </c>
      <c r="Z9" s="39">
        <v>-0.79999999999999716</v>
      </c>
      <c r="AA9" s="37">
        <v>34546595</v>
      </c>
      <c r="AB9" s="39">
        <v>-0.20000000000000284</v>
      </c>
      <c r="AC9" s="95">
        <v>39</v>
      </c>
      <c r="AD9" s="40">
        <v>94.2</v>
      </c>
      <c r="AE9" s="36">
        <v>36595693</v>
      </c>
      <c r="AF9" s="39">
        <v>-0.20000000000000284</v>
      </c>
      <c r="AG9" s="37">
        <v>34747025</v>
      </c>
      <c r="AH9" s="39">
        <v>0.59999999999999432</v>
      </c>
      <c r="AI9" s="141">
        <v>38.5</v>
      </c>
      <c r="AJ9" s="142">
        <v>94.9</v>
      </c>
      <c r="AL9" s="32"/>
      <c r="AM9" s="33"/>
      <c r="AN9" s="34"/>
      <c r="AO9" s="33" t="s">
        <v>49</v>
      </c>
      <c r="AP9" s="35" t="s">
        <v>11</v>
      </c>
      <c r="AQ9" s="35"/>
      <c r="AR9" s="36">
        <v>36378606</v>
      </c>
      <c r="AS9" s="39">
        <v>-0.59999999999999432</v>
      </c>
      <c r="AT9" s="37">
        <v>34783890</v>
      </c>
      <c r="AU9" s="39">
        <v>9.9999999999994316E-2</v>
      </c>
      <c r="AV9" s="141">
        <v>38.5</v>
      </c>
      <c r="AW9" s="142">
        <v>95.6</v>
      </c>
      <c r="AX9" s="36">
        <v>36324556</v>
      </c>
      <c r="AY9" s="39">
        <v>-9.9999999999994316E-2</v>
      </c>
      <c r="AZ9" s="37">
        <v>34873700</v>
      </c>
      <c r="BA9" s="96">
        <v>0.29999999999999716</v>
      </c>
      <c r="BB9" s="150">
        <v>39.1</v>
      </c>
      <c r="BC9" s="142">
        <v>96</v>
      </c>
      <c r="BE9" s="32"/>
      <c r="BF9" s="33"/>
      <c r="BG9" s="34"/>
      <c r="BH9" s="33" t="s">
        <v>49</v>
      </c>
      <c r="BI9" s="35" t="s">
        <v>11</v>
      </c>
      <c r="BJ9" s="41"/>
      <c r="BK9" s="36">
        <v>36395386</v>
      </c>
      <c r="BL9" s="39">
        <v>0.20000000000000284</v>
      </c>
      <c r="BM9" s="37">
        <v>35159745</v>
      </c>
      <c r="BN9" s="39">
        <v>0.79999999999999716</v>
      </c>
      <c r="BO9" s="150">
        <v>39.1</v>
      </c>
      <c r="BP9" s="142">
        <v>96.6</v>
      </c>
      <c r="BQ9" s="36">
        <v>36599935</v>
      </c>
      <c r="BR9" s="39">
        <v>0.59999999999999432</v>
      </c>
      <c r="BS9" s="37">
        <v>35609147</v>
      </c>
      <c r="BT9" s="39">
        <v>1.2999999999999972</v>
      </c>
      <c r="BU9" s="141">
        <v>39.299999999999997</v>
      </c>
      <c r="BV9" s="142">
        <v>97.3</v>
      </c>
      <c r="BX9" s="32"/>
      <c r="BY9" s="33"/>
      <c r="BZ9" s="34"/>
      <c r="CA9" s="33" t="s">
        <v>49</v>
      </c>
      <c r="CB9" s="35" t="s">
        <v>11</v>
      </c>
      <c r="CC9" s="41"/>
      <c r="CD9" s="36">
        <v>36555946</v>
      </c>
      <c r="CE9" s="39">
        <v>-9.9999999999994316E-2</v>
      </c>
      <c r="CF9" s="37">
        <v>35761269</v>
      </c>
      <c r="CG9" s="39">
        <v>0.40000000000000568</v>
      </c>
      <c r="CH9" s="163">
        <v>39</v>
      </c>
      <c r="CI9" s="142">
        <v>97.8</v>
      </c>
      <c r="CJ9" s="36">
        <v>36722881</v>
      </c>
      <c r="CK9" s="39">
        <f t="shared" si="0"/>
        <v>0.5</v>
      </c>
      <c r="CL9" s="37">
        <v>35987220</v>
      </c>
      <c r="CM9" s="39">
        <f t="shared" si="1"/>
        <v>0.59999999999999432</v>
      </c>
      <c r="CN9" s="96">
        <f t="shared" si="2"/>
        <v>39.700000000000003</v>
      </c>
      <c r="CO9" s="142">
        <f t="shared" si="3"/>
        <v>98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373658</v>
      </c>
      <c r="I10" s="37">
        <v>373658</v>
      </c>
      <c r="J10" s="38">
        <v>0.4</v>
      </c>
      <c r="K10" s="157">
        <v>100</v>
      </c>
      <c r="L10" s="36">
        <v>444421</v>
      </c>
      <c r="M10" s="39">
        <v>18.900000000000006</v>
      </c>
      <c r="N10" s="37">
        <v>444421</v>
      </c>
      <c r="O10" s="39">
        <v>18.900000000000006</v>
      </c>
      <c r="P10" s="95">
        <v>0.5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36">
        <v>389587</v>
      </c>
      <c r="Z10" s="39">
        <v>-12.299999999999997</v>
      </c>
      <c r="AA10" s="37">
        <v>389587</v>
      </c>
      <c r="AB10" s="39">
        <v>-12.299999999999997</v>
      </c>
      <c r="AC10" s="95">
        <v>0.4</v>
      </c>
      <c r="AD10" s="40">
        <v>100</v>
      </c>
      <c r="AE10" s="36">
        <v>378644</v>
      </c>
      <c r="AF10" s="39">
        <v>-2.7999999999999972</v>
      </c>
      <c r="AG10" s="37">
        <v>378644</v>
      </c>
      <c r="AH10" s="39">
        <v>-2.7999999999999972</v>
      </c>
      <c r="AI10" s="141">
        <v>0.4</v>
      </c>
      <c r="AJ10" s="142">
        <v>100</v>
      </c>
      <c r="AL10" s="32"/>
      <c r="AM10" s="33"/>
      <c r="AN10" s="34"/>
      <c r="AO10" s="34"/>
      <c r="AP10" s="230" t="s">
        <v>12</v>
      </c>
      <c r="AQ10" s="230"/>
      <c r="AR10" s="36">
        <v>373335</v>
      </c>
      <c r="AS10" s="39">
        <v>-1.4000000000000057</v>
      </c>
      <c r="AT10" s="37">
        <v>373335</v>
      </c>
      <c r="AU10" s="39">
        <v>-1.4000000000000057</v>
      </c>
      <c r="AV10" s="141">
        <v>0.4</v>
      </c>
      <c r="AW10" s="142">
        <v>100</v>
      </c>
      <c r="AX10" s="36">
        <v>359959</v>
      </c>
      <c r="AY10" s="39">
        <v>-3.5999999999999943</v>
      </c>
      <c r="AZ10" s="37">
        <v>359959</v>
      </c>
      <c r="BA10" s="96">
        <v>-3.5999999999999943</v>
      </c>
      <c r="BB10" s="150">
        <v>0.4</v>
      </c>
      <c r="BC10" s="142">
        <v>100</v>
      </c>
      <c r="BE10" s="32"/>
      <c r="BF10" s="33"/>
      <c r="BG10" s="34"/>
      <c r="BH10" s="34"/>
      <c r="BI10" s="230" t="s">
        <v>12</v>
      </c>
      <c r="BJ10" s="233"/>
      <c r="BK10" s="36">
        <v>354333</v>
      </c>
      <c r="BL10" s="39">
        <v>-1.5999999999999943</v>
      </c>
      <c r="BM10" s="37">
        <v>354333</v>
      </c>
      <c r="BN10" s="39">
        <v>-1.5999999999999943</v>
      </c>
      <c r="BO10" s="150">
        <v>0.4</v>
      </c>
      <c r="BP10" s="142">
        <v>100</v>
      </c>
      <c r="BQ10" s="36">
        <v>375792</v>
      </c>
      <c r="BR10" s="39">
        <v>6.0999999999999943</v>
      </c>
      <c r="BS10" s="37">
        <v>375792</v>
      </c>
      <c r="BT10" s="39">
        <v>6.0999999999999943</v>
      </c>
      <c r="BU10" s="141">
        <v>0.4</v>
      </c>
      <c r="BV10" s="142">
        <v>100</v>
      </c>
      <c r="BX10" s="133"/>
      <c r="BY10" s="33"/>
      <c r="BZ10" s="34"/>
      <c r="CA10" s="34"/>
      <c r="CB10" s="230" t="s">
        <v>12</v>
      </c>
      <c r="CC10" s="233"/>
      <c r="CD10" s="36">
        <v>344716</v>
      </c>
      <c r="CE10" s="39">
        <v>-8.2999999999999972</v>
      </c>
      <c r="CF10" s="37">
        <v>344716</v>
      </c>
      <c r="CG10" s="39">
        <v>-8.2999999999999972</v>
      </c>
      <c r="CH10" s="163">
        <v>0.4</v>
      </c>
      <c r="CI10" s="142">
        <v>100</v>
      </c>
      <c r="CJ10" s="36">
        <v>316364</v>
      </c>
      <c r="CK10" s="39">
        <f t="shared" si="0"/>
        <v>-8.2000000000000028</v>
      </c>
      <c r="CL10" s="37">
        <v>316364</v>
      </c>
      <c r="CM10" s="39">
        <f t="shared" si="1"/>
        <v>-8.2000000000000028</v>
      </c>
      <c r="CN10" s="96">
        <f t="shared" si="2"/>
        <v>0.3</v>
      </c>
      <c r="CO10" s="142">
        <f t="shared" si="3"/>
        <v>100</v>
      </c>
    </row>
    <row r="11" spans="1:93" x14ac:dyDescent="0.15">
      <c r="A11" s="5"/>
      <c r="B11" s="32"/>
      <c r="C11" s="33"/>
      <c r="D11" s="34"/>
      <c r="E11" s="33" t="s">
        <v>51</v>
      </c>
      <c r="F11" s="35" t="s">
        <v>13</v>
      </c>
      <c r="G11" s="35"/>
      <c r="H11" s="36">
        <v>1413915</v>
      </c>
      <c r="I11" s="37">
        <v>1389833</v>
      </c>
      <c r="J11" s="38">
        <v>1.6</v>
      </c>
      <c r="K11" s="157">
        <v>98.3</v>
      </c>
      <c r="L11" s="36">
        <v>1413641</v>
      </c>
      <c r="M11" s="39">
        <v>0</v>
      </c>
      <c r="N11" s="37">
        <v>1393298</v>
      </c>
      <c r="O11" s="39">
        <v>0.20000000000000284</v>
      </c>
      <c r="P11" s="95">
        <v>1.6</v>
      </c>
      <c r="Q11" s="40">
        <v>98.6</v>
      </c>
      <c r="S11" s="32"/>
      <c r="T11" s="33"/>
      <c r="U11" s="34"/>
      <c r="V11" s="33" t="s">
        <v>51</v>
      </c>
      <c r="W11" s="35" t="s">
        <v>13</v>
      </c>
      <c r="X11" s="35"/>
      <c r="Y11" s="36">
        <v>1441092</v>
      </c>
      <c r="Z11" s="39">
        <v>1.9000000000000057</v>
      </c>
      <c r="AA11" s="37">
        <v>1420242</v>
      </c>
      <c r="AB11" s="39">
        <v>1.9000000000000057</v>
      </c>
      <c r="AC11" s="95">
        <v>1.6</v>
      </c>
      <c r="AD11" s="40">
        <v>98.6</v>
      </c>
      <c r="AE11" s="36">
        <v>1409935</v>
      </c>
      <c r="AF11" s="39">
        <v>-2.2000000000000028</v>
      </c>
      <c r="AG11" s="37">
        <v>1392732</v>
      </c>
      <c r="AH11" s="39">
        <v>-1.9000000000000057</v>
      </c>
      <c r="AI11" s="141">
        <v>1.5</v>
      </c>
      <c r="AJ11" s="142">
        <v>98.8</v>
      </c>
      <c r="AL11" s="32"/>
      <c r="AM11" s="33"/>
      <c r="AN11" s="34"/>
      <c r="AO11" s="33" t="s">
        <v>51</v>
      </c>
      <c r="AP11" s="35" t="s">
        <v>13</v>
      </c>
      <c r="AQ11" s="35"/>
      <c r="AR11" s="36">
        <v>1412304</v>
      </c>
      <c r="AS11" s="39">
        <v>0.20000000000000284</v>
      </c>
      <c r="AT11" s="37">
        <v>1398144</v>
      </c>
      <c r="AU11" s="39">
        <v>0.40000000000000568</v>
      </c>
      <c r="AV11" s="141">
        <v>1.5</v>
      </c>
      <c r="AW11" s="142">
        <v>99</v>
      </c>
      <c r="AX11" s="36">
        <v>1462963</v>
      </c>
      <c r="AY11" s="39">
        <v>3.5999999999999943</v>
      </c>
      <c r="AZ11" s="37">
        <v>1444234</v>
      </c>
      <c r="BA11" s="96">
        <v>3.2999999999999972</v>
      </c>
      <c r="BB11" s="150">
        <v>1.6</v>
      </c>
      <c r="BC11" s="142">
        <v>98.7</v>
      </c>
      <c r="BE11" s="32"/>
      <c r="BF11" s="33"/>
      <c r="BG11" s="34"/>
      <c r="BH11" s="33" t="s">
        <v>51</v>
      </c>
      <c r="BI11" s="35" t="s">
        <v>13</v>
      </c>
      <c r="BJ11" s="41"/>
      <c r="BK11" s="36">
        <v>1468448</v>
      </c>
      <c r="BL11" s="39">
        <v>0.40000000000000568</v>
      </c>
      <c r="BM11" s="37">
        <v>1453280</v>
      </c>
      <c r="BN11" s="39">
        <v>0.59999999999999432</v>
      </c>
      <c r="BO11" s="150">
        <v>1.6</v>
      </c>
      <c r="BP11" s="142">
        <v>99</v>
      </c>
      <c r="BQ11" s="36">
        <v>1468706</v>
      </c>
      <c r="BR11" s="39">
        <v>0</v>
      </c>
      <c r="BS11" s="37">
        <v>1457049</v>
      </c>
      <c r="BT11" s="39">
        <v>0.29999999999999716</v>
      </c>
      <c r="BU11" s="141">
        <v>1.6</v>
      </c>
      <c r="BV11" s="142">
        <v>99.2</v>
      </c>
      <c r="BX11" s="32"/>
      <c r="BY11" s="33"/>
      <c r="BZ11" s="34"/>
      <c r="CA11" s="33" t="s">
        <v>51</v>
      </c>
      <c r="CB11" s="35" t="s">
        <v>13</v>
      </c>
      <c r="CC11" s="41"/>
      <c r="CD11" s="36">
        <v>1485412</v>
      </c>
      <c r="CE11" s="39">
        <v>1.0999999999999943</v>
      </c>
      <c r="CF11" s="37">
        <v>1478226</v>
      </c>
      <c r="CG11" s="39">
        <v>1.5</v>
      </c>
      <c r="CH11" s="163">
        <v>1.6</v>
      </c>
      <c r="CI11" s="142">
        <v>99.5</v>
      </c>
      <c r="CJ11" s="36">
        <v>1455292</v>
      </c>
      <c r="CK11" s="39">
        <f t="shared" si="0"/>
        <v>-2</v>
      </c>
      <c r="CL11" s="37">
        <v>1425103</v>
      </c>
      <c r="CM11" s="39">
        <f t="shared" si="1"/>
        <v>-3.5999999999999943</v>
      </c>
      <c r="CN11" s="96">
        <f t="shared" si="2"/>
        <v>1.6</v>
      </c>
      <c r="CO11" s="142">
        <f t="shared" si="3"/>
        <v>97.9</v>
      </c>
    </row>
    <row r="12" spans="1:93" x14ac:dyDescent="0.15">
      <c r="A12" s="5"/>
      <c r="B12" s="32"/>
      <c r="C12" s="33"/>
      <c r="D12" s="34"/>
      <c r="E12" s="33" t="s">
        <v>53</v>
      </c>
      <c r="F12" s="35" t="s">
        <v>14</v>
      </c>
      <c r="G12" s="35"/>
      <c r="H12" s="36">
        <v>4653052</v>
      </c>
      <c r="I12" s="37">
        <v>4573799</v>
      </c>
      <c r="J12" s="38">
        <v>5.2</v>
      </c>
      <c r="K12" s="157">
        <v>98.3</v>
      </c>
      <c r="L12" s="36">
        <v>5155291</v>
      </c>
      <c r="M12" s="39">
        <v>10.799999999999997</v>
      </c>
      <c r="N12" s="37">
        <v>5081103</v>
      </c>
      <c r="O12" s="39">
        <v>11.099999999999994</v>
      </c>
      <c r="P12" s="95">
        <v>5.7</v>
      </c>
      <c r="Q12" s="40">
        <v>98.6</v>
      </c>
      <c r="S12" s="32"/>
      <c r="T12" s="33"/>
      <c r="U12" s="34"/>
      <c r="V12" s="33" t="s">
        <v>53</v>
      </c>
      <c r="W12" s="35" t="s">
        <v>14</v>
      </c>
      <c r="X12" s="35"/>
      <c r="Y12" s="36">
        <v>4844807</v>
      </c>
      <c r="Z12" s="39">
        <v>-6</v>
      </c>
      <c r="AA12" s="37">
        <v>4774712</v>
      </c>
      <c r="AB12" s="39">
        <v>-6</v>
      </c>
      <c r="AC12" s="95">
        <v>5.4</v>
      </c>
      <c r="AD12" s="40">
        <v>98.6</v>
      </c>
      <c r="AE12" s="36">
        <v>5736381</v>
      </c>
      <c r="AF12" s="39">
        <v>18.400000000000006</v>
      </c>
      <c r="AG12" s="37">
        <v>5666388</v>
      </c>
      <c r="AH12" s="39">
        <v>18.700000000000003</v>
      </c>
      <c r="AI12" s="141">
        <v>6.3</v>
      </c>
      <c r="AJ12" s="142">
        <v>98.8</v>
      </c>
      <c r="AL12" s="32"/>
      <c r="AM12" s="33"/>
      <c r="AN12" s="34"/>
      <c r="AO12" s="33" t="s">
        <v>53</v>
      </c>
      <c r="AP12" s="35" t="s">
        <v>14</v>
      </c>
      <c r="AQ12" s="35"/>
      <c r="AR12" s="36">
        <v>5857626</v>
      </c>
      <c r="AS12" s="39">
        <v>2.0999999999999943</v>
      </c>
      <c r="AT12" s="37">
        <v>5798892</v>
      </c>
      <c r="AU12" s="39">
        <v>2.2999999999999972</v>
      </c>
      <c r="AV12" s="141">
        <v>6.4</v>
      </c>
      <c r="AW12" s="142">
        <v>99</v>
      </c>
      <c r="AX12" s="36">
        <v>4007311</v>
      </c>
      <c r="AY12" s="39">
        <v>-31.599999999999994</v>
      </c>
      <c r="AZ12" s="37">
        <v>3956007</v>
      </c>
      <c r="BA12" s="96">
        <v>-31.799999999999997</v>
      </c>
      <c r="BB12" s="150">
        <v>4.4000000000000004</v>
      </c>
      <c r="BC12" s="142">
        <v>98.7</v>
      </c>
      <c r="BE12" s="32"/>
      <c r="BF12" s="33"/>
      <c r="BG12" s="34"/>
      <c r="BH12" s="33" t="s">
        <v>53</v>
      </c>
      <c r="BI12" s="35" t="s">
        <v>14</v>
      </c>
      <c r="BJ12" s="41"/>
      <c r="BK12" s="36">
        <v>3984475</v>
      </c>
      <c r="BL12" s="39">
        <v>-0.59999999999999432</v>
      </c>
      <c r="BM12" s="37">
        <v>3943321</v>
      </c>
      <c r="BN12" s="39">
        <v>-0.29999999999999716</v>
      </c>
      <c r="BO12" s="150">
        <v>4.4000000000000004</v>
      </c>
      <c r="BP12" s="142">
        <v>99</v>
      </c>
      <c r="BQ12" s="36">
        <v>3954902</v>
      </c>
      <c r="BR12" s="39">
        <v>-0.70000000000000284</v>
      </c>
      <c r="BS12" s="37">
        <v>3923511</v>
      </c>
      <c r="BT12" s="39">
        <v>-0.5</v>
      </c>
      <c r="BU12" s="141">
        <v>4.3</v>
      </c>
      <c r="BV12" s="142">
        <v>99.2</v>
      </c>
      <c r="BX12" s="32"/>
      <c r="BY12" s="33"/>
      <c r="BZ12" s="34"/>
      <c r="CA12" s="33" t="s">
        <v>53</v>
      </c>
      <c r="CB12" s="35" t="s">
        <v>14</v>
      </c>
      <c r="CC12" s="41"/>
      <c r="CD12" s="36">
        <v>4158906</v>
      </c>
      <c r="CE12" s="39">
        <v>5.2000000000000028</v>
      </c>
      <c r="CF12" s="37">
        <v>4138784</v>
      </c>
      <c r="CG12" s="39">
        <v>5.5</v>
      </c>
      <c r="CH12" s="163">
        <v>4.5</v>
      </c>
      <c r="CI12" s="142">
        <v>99.5</v>
      </c>
      <c r="CJ12" s="36">
        <v>2863190</v>
      </c>
      <c r="CK12" s="39">
        <f t="shared" si="0"/>
        <v>-31.200000000000003</v>
      </c>
      <c r="CL12" s="37">
        <v>2803793</v>
      </c>
      <c r="CM12" s="39">
        <f t="shared" si="1"/>
        <v>-32.299999999999997</v>
      </c>
      <c r="CN12" s="96">
        <f t="shared" si="2"/>
        <v>3.1</v>
      </c>
      <c r="CO12" s="142">
        <f t="shared" si="3"/>
        <v>97.9</v>
      </c>
    </row>
    <row r="13" spans="1:93" x14ac:dyDescent="0.15">
      <c r="A13" s="5"/>
      <c r="B13" s="32"/>
      <c r="C13" s="33"/>
      <c r="D13" s="34" t="s">
        <v>55</v>
      </c>
      <c r="E13" s="34" t="s">
        <v>15</v>
      </c>
      <c r="F13" s="35"/>
      <c r="G13" s="35"/>
      <c r="H13" s="36">
        <v>37398272</v>
      </c>
      <c r="I13" s="37">
        <v>35739952</v>
      </c>
      <c r="J13" s="38">
        <v>40.299999999999997</v>
      </c>
      <c r="K13" s="157">
        <v>95.6</v>
      </c>
      <c r="L13" s="36">
        <v>35542827</v>
      </c>
      <c r="M13" s="39">
        <v>-5</v>
      </c>
      <c r="N13" s="37">
        <v>34087750</v>
      </c>
      <c r="O13" s="39">
        <v>-4.5999999999999943</v>
      </c>
      <c r="P13" s="95">
        <v>38.6</v>
      </c>
      <c r="Q13" s="40">
        <v>95.9</v>
      </c>
      <c r="S13" s="32"/>
      <c r="T13" s="33"/>
      <c r="U13" s="34" t="s">
        <v>55</v>
      </c>
      <c r="V13" s="34" t="s">
        <v>15</v>
      </c>
      <c r="W13" s="35"/>
      <c r="X13" s="35"/>
      <c r="Y13" s="36">
        <v>35520756</v>
      </c>
      <c r="Z13" s="39">
        <v>-9.9999999999994316E-2</v>
      </c>
      <c r="AA13" s="37">
        <v>34227681</v>
      </c>
      <c r="AB13" s="39">
        <v>0.40000000000000568</v>
      </c>
      <c r="AC13" s="95">
        <v>38.700000000000003</v>
      </c>
      <c r="AD13" s="40">
        <v>96.4</v>
      </c>
      <c r="AE13" s="36">
        <v>35748579</v>
      </c>
      <c r="AF13" s="39">
        <v>0.59999999999999432</v>
      </c>
      <c r="AG13" s="37">
        <v>34657429</v>
      </c>
      <c r="AH13" s="39">
        <v>1.2999999999999972</v>
      </c>
      <c r="AI13" s="141">
        <v>38.4</v>
      </c>
      <c r="AJ13" s="142">
        <v>96.9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35610502</v>
      </c>
      <c r="AS13" s="39">
        <v>-0.40000000000000568</v>
      </c>
      <c r="AT13" s="37">
        <v>34724554</v>
      </c>
      <c r="AU13" s="39">
        <v>0.20000000000000284</v>
      </c>
      <c r="AV13" s="141">
        <v>38.4</v>
      </c>
      <c r="AW13" s="142">
        <v>97.5</v>
      </c>
      <c r="AX13" s="36">
        <v>35891505</v>
      </c>
      <c r="AY13" s="39">
        <v>0.79999999999999716</v>
      </c>
      <c r="AZ13" s="37">
        <v>35091288</v>
      </c>
      <c r="BA13" s="96">
        <v>1.0999999999999943</v>
      </c>
      <c r="BB13" s="150">
        <v>39.4</v>
      </c>
      <c r="BC13" s="142">
        <v>97.8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36180720</v>
      </c>
      <c r="BL13" s="39">
        <v>0.79999999999999716</v>
      </c>
      <c r="BM13" s="37">
        <v>35573767</v>
      </c>
      <c r="BN13" s="39">
        <v>1.4000000000000057</v>
      </c>
      <c r="BO13" s="150">
        <v>39.5</v>
      </c>
      <c r="BP13" s="142">
        <v>98.3</v>
      </c>
      <c r="BQ13" s="36">
        <v>36149992</v>
      </c>
      <c r="BR13" s="39">
        <v>-9.9999999999994316E-2</v>
      </c>
      <c r="BS13" s="37">
        <v>35728309</v>
      </c>
      <c r="BT13" s="39">
        <v>0.40000000000000568</v>
      </c>
      <c r="BU13" s="141">
        <v>39.4</v>
      </c>
      <c r="BV13" s="142">
        <v>98.8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36457433</v>
      </c>
      <c r="CE13" s="39">
        <v>0.90000000000000568</v>
      </c>
      <c r="CF13" s="37">
        <v>36149531</v>
      </c>
      <c r="CG13" s="39">
        <v>1.2000000000000028</v>
      </c>
      <c r="CH13" s="163">
        <v>39.5</v>
      </c>
      <c r="CI13" s="142">
        <v>99.2</v>
      </c>
      <c r="CJ13" s="36">
        <v>36675005</v>
      </c>
      <c r="CK13" s="39">
        <f t="shared" si="0"/>
        <v>0.59999999999999432</v>
      </c>
      <c r="CL13" s="37">
        <v>36420595</v>
      </c>
      <c r="CM13" s="39">
        <f t="shared" si="1"/>
        <v>0.70000000000000284</v>
      </c>
      <c r="CN13" s="96">
        <f t="shared" si="2"/>
        <v>40.1</v>
      </c>
      <c r="CO13" s="142">
        <f t="shared" si="3"/>
        <v>99.3</v>
      </c>
    </row>
    <row r="14" spans="1:93" x14ac:dyDescent="0.15">
      <c r="A14" s="5"/>
      <c r="B14" s="32"/>
      <c r="C14" s="33"/>
      <c r="D14" s="34"/>
      <c r="E14" s="33" t="s">
        <v>57</v>
      </c>
      <c r="F14" s="230" t="s">
        <v>16</v>
      </c>
      <c r="G14" s="230"/>
      <c r="H14" s="36">
        <v>36552645</v>
      </c>
      <c r="I14" s="37">
        <v>34894325</v>
      </c>
      <c r="J14" s="38">
        <v>39.299999999999997</v>
      </c>
      <c r="K14" s="157">
        <v>95.5</v>
      </c>
      <c r="L14" s="36">
        <v>34700693</v>
      </c>
      <c r="M14" s="39">
        <v>-5.0999999999999943</v>
      </c>
      <c r="N14" s="37">
        <v>33245616</v>
      </c>
      <c r="O14" s="39">
        <v>-4.7000000000000028</v>
      </c>
      <c r="P14" s="95">
        <v>37.6</v>
      </c>
      <c r="Q14" s="40">
        <v>95.8</v>
      </c>
      <c r="S14" s="32"/>
      <c r="T14" s="33"/>
      <c r="U14" s="34"/>
      <c r="V14" s="33" t="s">
        <v>57</v>
      </c>
      <c r="W14" s="230" t="s">
        <v>16</v>
      </c>
      <c r="X14" s="230"/>
      <c r="Y14" s="36">
        <v>34699359</v>
      </c>
      <c r="Z14" s="39">
        <v>0</v>
      </c>
      <c r="AA14" s="37">
        <v>33406284</v>
      </c>
      <c r="AB14" s="39">
        <v>0.5</v>
      </c>
      <c r="AC14" s="95">
        <v>37.700000000000003</v>
      </c>
      <c r="AD14" s="40">
        <v>96.3</v>
      </c>
      <c r="AE14" s="36">
        <v>34889018</v>
      </c>
      <c r="AF14" s="39">
        <v>0.5</v>
      </c>
      <c r="AG14" s="37">
        <v>33797868</v>
      </c>
      <c r="AH14" s="39">
        <v>1.2000000000000028</v>
      </c>
      <c r="AI14" s="141">
        <v>37.5</v>
      </c>
      <c r="AJ14" s="142">
        <v>96.9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34757757</v>
      </c>
      <c r="AS14" s="39">
        <v>-0.40000000000000568</v>
      </c>
      <c r="AT14" s="37">
        <v>33871809</v>
      </c>
      <c r="AU14" s="39">
        <v>0.20000000000000284</v>
      </c>
      <c r="AV14" s="141">
        <v>37.5</v>
      </c>
      <c r="AW14" s="142">
        <v>97.5</v>
      </c>
      <c r="AX14" s="36">
        <v>35026685</v>
      </c>
      <c r="AY14" s="39">
        <v>0.79999999999999716</v>
      </c>
      <c r="AZ14" s="37">
        <v>34226468</v>
      </c>
      <c r="BA14" s="96">
        <v>1</v>
      </c>
      <c r="BB14" s="150">
        <v>38.4</v>
      </c>
      <c r="BC14" s="142">
        <v>97.7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35297162</v>
      </c>
      <c r="BL14" s="39">
        <v>0.79999999999999716</v>
      </c>
      <c r="BM14" s="37">
        <v>34690209</v>
      </c>
      <c r="BN14" s="39">
        <v>1.4000000000000057</v>
      </c>
      <c r="BO14" s="150">
        <v>38.6</v>
      </c>
      <c r="BP14" s="142">
        <v>98.3</v>
      </c>
      <c r="BQ14" s="36">
        <v>35269673</v>
      </c>
      <c r="BR14" s="39">
        <v>-9.9999999999994316E-2</v>
      </c>
      <c r="BS14" s="37">
        <v>34847990</v>
      </c>
      <c r="BT14" s="39">
        <v>0.5</v>
      </c>
      <c r="BU14" s="141">
        <v>38.5</v>
      </c>
      <c r="BV14" s="142">
        <v>98.8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35598490</v>
      </c>
      <c r="CE14" s="39">
        <v>0.90000000000000568</v>
      </c>
      <c r="CF14" s="37">
        <v>35290588</v>
      </c>
      <c r="CG14" s="39">
        <v>1.2999999999999972</v>
      </c>
      <c r="CH14" s="163">
        <v>38.5</v>
      </c>
      <c r="CI14" s="142">
        <v>99.1</v>
      </c>
      <c r="CJ14" s="36">
        <v>35826603</v>
      </c>
      <c r="CK14" s="39">
        <f t="shared" si="0"/>
        <v>0.59999999999999432</v>
      </c>
      <c r="CL14" s="37">
        <v>35572193</v>
      </c>
      <c r="CM14" s="39">
        <f t="shared" si="1"/>
        <v>0.79999999999999716</v>
      </c>
      <c r="CN14" s="96">
        <f t="shared" si="2"/>
        <v>39.200000000000003</v>
      </c>
      <c r="CO14" s="142">
        <f t="shared" si="3"/>
        <v>99.3</v>
      </c>
    </row>
    <row r="15" spans="1:93" x14ac:dyDescent="0.15">
      <c r="A15" s="5"/>
      <c r="B15" s="32"/>
      <c r="C15" s="33"/>
      <c r="D15" s="34"/>
      <c r="E15" s="34"/>
      <c r="F15" s="35" t="s">
        <v>59</v>
      </c>
      <c r="G15" s="35" t="s">
        <v>17</v>
      </c>
      <c r="H15" s="36">
        <v>15281138</v>
      </c>
      <c r="I15" s="37">
        <v>14587863</v>
      </c>
      <c r="J15" s="38">
        <v>16.399999999999999</v>
      </c>
      <c r="K15" s="157">
        <v>95.5</v>
      </c>
      <c r="L15" s="36">
        <v>14945090</v>
      </c>
      <c r="M15" s="39">
        <v>-2.2000000000000028</v>
      </c>
      <c r="N15" s="37">
        <v>14318409</v>
      </c>
      <c r="O15" s="39">
        <v>-1.7999999999999972</v>
      </c>
      <c r="P15" s="95">
        <v>16.2</v>
      </c>
      <c r="Q15" s="40">
        <v>95.8</v>
      </c>
      <c r="S15" s="32"/>
      <c r="T15" s="33"/>
      <c r="U15" s="34"/>
      <c r="V15" s="34"/>
      <c r="W15" s="35" t="s">
        <v>59</v>
      </c>
      <c r="X15" s="35" t="s">
        <v>17</v>
      </c>
      <c r="Y15" s="36">
        <v>14758234</v>
      </c>
      <c r="Z15" s="39">
        <v>-1.2999999999999972</v>
      </c>
      <c r="AA15" s="37">
        <v>14208267</v>
      </c>
      <c r="AB15" s="39">
        <v>-0.79999999999999716</v>
      </c>
      <c r="AC15" s="95">
        <v>16.100000000000001</v>
      </c>
      <c r="AD15" s="40">
        <v>96.3</v>
      </c>
      <c r="AE15" s="36">
        <v>14812417</v>
      </c>
      <c r="AF15" s="39">
        <v>0.40000000000000568</v>
      </c>
      <c r="AG15" s="37">
        <v>14349161</v>
      </c>
      <c r="AH15" s="39">
        <v>1</v>
      </c>
      <c r="AI15" s="141">
        <v>15.9</v>
      </c>
      <c r="AJ15" s="142">
        <v>96.9</v>
      </c>
      <c r="AL15" s="32"/>
      <c r="AM15" s="33"/>
      <c r="AN15" s="34"/>
      <c r="AO15" s="34"/>
      <c r="AP15" s="35" t="s">
        <v>59</v>
      </c>
      <c r="AQ15" s="35" t="s">
        <v>17</v>
      </c>
      <c r="AR15" s="36">
        <v>14737127</v>
      </c>
      <c r="AS15" s="39">
        <v>-0.5</v>
      </c>
      <c r="AT15" s="37">
        <v>14361490</v>
      </c>
      <c r="AU15" s="39">
        <v>9.9999999999994316E-2</v>
      </c>
      <c r="AV15" s="141">
        <v>15.9</v>
      </c>
      <c r="AW15" s="142">
        <v>97.5</v>
      </c>
      <c r="AX15" s="36">
        <v>14623299</v>
      </c>
      <c r="AY15" s="39">
        <v>-0.79999999999999716</v>
      </c>
      <c r="AZ15" s="37">
        <v>14289216</v>
      </c>
      <c r="BA15" s="96">
        <v>-0.5</v>
      </c>
      <c r="BB15" s="150">
        <v>16</v>
      </c>
      <c r="BC15" s="142">
        <v>97.7</v>
      </c>
      <c r="BE15" s="32"/>
      <c r="BF15" s="33"/>
      <c r="BG15" s="34"/>
      <c r="BH15" s="34"/>
      <c r="BI15" s="35" t="s">
        <v>59</v>
      </c>
      <c r="BJ15" s="41" t="s">
        <v>17</v>
      </c>
      <c r="BK15" s="36">
        <v>14501007</v>
      </c>
      <c r="BL15" s="39">
        <v>-0.79999999999999716</v>
      </c>
      <c r="BM15" s="37">
        <v>14251654</v>
      </c>
      <c r="BN15" s="39">
        <v>-0.29999999999999716</v>
      </c>
      <c r="BO15" s="150">
        <v>15.8</v>
      </c>
      <c r="BP15" s="142">
        <v>98.3</v>
      </c>
      <c r="BQ15" s="36">
        <v>14433984</v>
      </c>
      <c r="BR15" s="39">
        <v>-0.5</v>
      </c>
      <c r="BS15" s="37">
        <v>14261411</v>
      </c>
      <c r="BT15" s="39">
        <v>9.9999999999994316E-2</v>
      </c>
      <c r="BU15" s="141">
        <v>15.7</v>
      </c>
      <c r="BV15" s="142">
        <v>98.8</v>
      </c>
      <c r="BX15" s="32"/>
      <c r="BY15" s="33"/>
      <c r="BZ15" s="34"/>
      <c r="CA15" s="34"/>
      <c r="CB15" s="35" t="s">
        <v>59</v>
      </c>
      <c r="CC15" s="41" t="s">
        <v>17</v>
      </c>
      <c r="CD15" s="36">
        <v>14409098</v>
      </c>
      <c r="CE15" s="39">
        <v>-0.20000000000000284</v>
      </c>
      <c r="CF15" s="37">
        <v>14284470</v>
      </c>
      <c r="CG15" s="39">
        <v>0.20000000000000284</v>
      </c>
      <c r="CH15" s="163">
        <v>15.6</v>
      </c>
      <c r="CI15" s="142">
        <v>99.1</v>
      </c>
      <c r="CJ15" s="36">
        <v>14359339</v>
      </c>
      <c r="CK15" s="39">
        <f t="shared" si="0"/>
        <v>-0.29999999999999716</v>
      </c>
      <c r="CL15" s="37">
        <v>14257370</v>
      </c>
      <c r="CM15" s="39">
        <f t="shared" si="1"/>
        <v>-0.20000000000000284</v>
      </c>
      <c r="CN15" s="96">
        <f t="shared" si="2"/>
        <v>15.7</v>
      </c>
      <c r="CO15" s="142">
        <f t="shared" si="3"/>
        <v>99.3</v>
      </c>
    </row>
    <row r="16" spans="1:93" x14ac:dyDescent="0.15">
      <c r="A16" s="5"/>
      <c r="B16" s="32"/>
      <c r="C16" s="33"/>
      <c r="D16" s="34"/>
      <c r="E16" s="34"/>
      <c r="F16" s="35" t="s">
        <v>61</v>
      </c>
      <c r="G16" s="35" t="s">
        <v>18</v>
      </c>
      <c r="H16" s="36">
        <v>16892476</v>
      </c>
      <c r="I16" s="37">
        <v>16126098</v>
      </c>
      <c r="J16" s="38">
        <v>18.2</v>
      </c>
      <c r="K16" s="157">
        <v>95.5</v>
      </c>
      <c r="L16" s="36">
        <v>15454753</v>
      </c>
      <c r="M16" s="39">
        <v>-8.5</v>
      </c>
      <c r="N16" s="37">
        <v>14806701</v>
      </c>
      <c r="O16" s="39">
        <v>-8.2000000000000028</v>
      </c>
      <c r="P16" s="95">
        <v>16.8</v>
      </c>
      <c r="Q16" s="40">
        <v>95.8</v>
      </c>
      <c r="S16" s="32"/>
      <c r="T16" s="33"/>
      <c r="U16" s="34"/>
      <c r="V16" s="34"/>
      <c r="W16" s="35" t="s">
        <v>61</v>
      </c>
      <c r="X16" s="35" t="s">
        <v>18</v>
      </c>
      <c r="Y16" s="36">
        <v>15722463</v>
      </c>
      <c r="Z16" s="39">
        <v>1.7000000000000028</v>
      </c>
      <c r="AA16" s="37">
        <v>15136564</v>
      </c>
      <c r="AB16" s="39">
        <v>2.2000000000000028</v>
      </c>
      <c r="AC16" s="95">
        <v>17.100000000000001</v>
      </c>
      <c r="AD16" s="40">
        <v>96.3</v>
      </c>
      <c r="AE16" s="36">
        <v>15979689</v>
      </c>
      <c r="AF16" s="39">
        <v>1.5999999999999943</v>
      </c>
      <c r="AG16" s="37">
        <v>15479926</v>
      </c>
      <c r="AH16" s="39">
        <v>2.2999999999999972</v>
      </c>
      <c r="AI16" s="141">
        <v>17.2</v>
      </c>
      <c r="AJ16" s="142">
        <v>96.9</v>
      </c>
      <c r="AL16" s="32"/>
      <c r="AM16" s="33"/>
      <c r="AN16" s="34"/>
      <c r="AO16" s="34"/>
      <c r="AP16" s="35" t="s">
        <v>61</v>
      </c>
      <c r="AQ16" s="35" t="s">
        <v>18</v>
      </c>
      <c r="AR16" s="36">
        <v>15836438</v>
      </c>
      <c r="AS16" s="39">
        <v>-0.90000000000000568</v>
      </c>
      <c r="AT16" s="37">
        <v>15432779</v>
      </c>
      <c r="AU16" s="39">
        <v>-0.29999999999999716</v>
      </c>
      <c r="AV16" s="141">
        <v>17.100000000000001</v>
      </c>
      <c r="AW16" s="142">
        <v>97.5</v>
      </c>
      <c r="AX16" s="36">
        <v>16231379</v>
      </c>
      <c r="AY16" s="39">
        <v>2.5</v>
      </c>
      <c r="AZ16" s="37">
        <v>15860558</v>
      </c>
      <c r="BA16" s="96">
        <v>2.7999999999999972</v>
      </c>
      <c r="BB16" s="150">
        <v>17.8</v>
      </c>
      <c r="BC16" s="142">
        <v>97.7</v>
      </c>
      <c r="BE16" s="32"/>
      <c r="BF16" s="33"/>
      <c r="BG16" s="34"/>
      <c r="BH16" s="34"/>
      <c r="BI16" s="35" t="s">
        <v>61</v>
      </c>
      <c r="BJ16" s="41" t="s">
        <v>18</v>
      </c>
      <c r="BK16" s="36">
        <v>16630355</v>
      </c>
      <c r="BL16" s="39">
        <v>2.5</v>
      </c>
      <c r="BM16" s="37">
        <v>16344388</v>
      </c>
      <c r="BN16" s="39">
        <v>3.0999999999999943</v>
      </c>
      <c r="BO16" s="150">
        <v>18.2</v>
      </c>
      <c r="BP16" s="142">
        <v>98.3</v>
      </c>
      <c r="BQ16" s="36">
        <v>16494121</v>
      </c>
      <c r="BR16" s="39">
        <v>-0.79999999999999716</v>
      </c>
      <c r="BS16" s="37">
        <v>16296917</v>
      </c>
      <c r="BT16" s="39">
        <v>-0.29999999999999716</v>
      </c>
      <c r="BU16" s="141">
        <v>18</v>
      </c>
      <c r="BV16" s="142">
        <v>98.8</v>
      </c>
      <c r="BX16" s="32"/>
      <c r="BY16" s="33"/>
      <c r="BZ16" s="34"/>
      <c r="CA16" s="34"/>
      <c r="CB16" s="35" t="s">
        <v>61</v>
      </c>
      <c r="CC16" s="41" t="s">
        <v>18</v>
      </c>
      <c r="CD16" s="36">
        <v>16809427</v>
      </c>
      <c r="CE16" s="39">
        <v>1.9000000000000057</v>
      </c>
      <c r="CF16" s="37">
        <v>16664037</v>
      </c>
      <c r="CG16" s="39">
        <v>2.2999999999999972</v>
      </c>
      <c r="CH16" s="163">
        <v>18.2</v>
      </c>
      <c r="CI16" s="142">
        <v>99.1</v>
      </c>
      <c r="CJ16" s="36">
        <v>17177065</v>
      </c>
      <c r="CK16" s="39">
        <f t="shared" si="0"/>
        <v>2.2000000000000028</v>
      </c>
      <c r="CL16" s="37">
        <v>17055088</v>
      </c>
      <c r="CM16" s="39">
        <f t="shared" si="1"/>
        <v>2.2999999999999972</v>
      </c>
      <c r="CN16" s="96">
        <f t="shared" si="2"/>
        <v>18.8</v>
      </c>
      <c r="CO16" s="142">
        <f t="shared" si="3"/>
        <v>99.3</v>
      </c>
    </row>
    <row r="17" spans="1:93" x14ac:dyDescent="0.15">
      <c r="A17" s="5"/>
      <c r="B17" s="32"/>
      <c r="C17" s="33"/>
      <c r="D17" s="34"/>
      <c r="E17" s="34"/>
      <c r="F17" s="35" t="s">
        <v>63</v>
      </c>
      <c r="G17" s="35" t="s">
        <v>19</v>
      </c>
      <c r="H17" s="36">
        <v>4379031</v>
      </c>
      <c r="I17" s="37">
        <v>4180364</v>
      </c>
      <c r="J17" s="38">
        <v>4.7</v>
      </c>
      <c r="K17" s="157">
        <v>95.5</v>
      </c>
      <c r="L17" s="36">
        <v>4300850</v>
      </c>
      <c r="M17" s="39">
        <v>-1.7999999999999972</v>
      </c>
      <c r="N17" s="37">
        <v>4120506</v>
      </c>
      <c r="O17" s="39">
        <v>-1.4000000000000057</v>
      </c>
      <c r="P17" s="95">
        <v>4.7</v>
      </c>
      <c r="Q17" s="40">
        <v>95.8</v>
      </c>
      <c r="S17" s="32"/>
      <c r="T17" s="33"/>
      <c r="U17" s="34"/>
      <c r="V17" s="34"/>
      <c r="W17" s="35" t="s">
        <v>63</v>
      </c>
      <c r="X17" s="35" t="s">
        <v>19</v>
      </c>
      <c r="Y17" s="36">
        <v>4218662</v>
      </c>
      <c r="Z17" s="39">
        <v>-1.9000000000000057</v>
      </c>
      <c r="AA17" s="37">
        <v>4061453</v>
      </c>
      <c r="AB17" s="39">
        <v>-1.4000000000000057</v>
      </c>
      <c r="AC17" s="95">
        <v>4.5999999999999996</v>
      </c>
      <c r="AD17" s="40">
        <v>96.3</v>
      </c>
      <c r="AE17" s="36">
        <v>4096912</v>
      </c>
      <c r="AF17" s="39">
        <v>-2.9000000000000057</v>
      </c>
      <c r="AG17" s="37">
        <v>3968781</v>
      </c>
      <c r="AH17" s="39">
        <v>-2.2999999999999972</v>
      </c>
      <c r="AI17" s="141">
        <v>4.4000000000000004</v>
      </c>
      <c r="AJ17" s="142">
        <v>96.9</v>
      </c>
      <c r="AL17" s="32"/>
      <c r="AM17" s="33"/>
      <c r="AN17" s="34"/>
      <c r="AO17" s="34"/>
      <c r="AP17" s="35" t="s">
        <v>63</v>
      </c>
      <c r="AQ17" s="35" t="s">
        <v>19</v>
      </c>
      <c r="AR17" s="36">
        <v>4184192</v>
      </c>
      <c r="AS17" s="39">
        <v>2.0999999999999943</v>
      </c>
      <c r="AT17" s="37">
        <v>4077540</v>
      </c>
      <c r="AU17" s="39">
        <v>2.7000000000000028</v>
      </c>
      <c r="AV17" s="141">
        <v>4.5</v>
      </c>
      <c r="AW17" s="142">
        <v>97.5</v>
      </c>
      <c r="AX17" s="36">
        <v>4172007</v>
      </c>
      <c r="AY17" s="39">
        <v>-0.29999999999999716</v>
      </c>
      <c r="AZ17" s="37">
        <v>4076694</v>
      </c>
      <c r="BA17" s="96">
        <v>0</v>
      </c>
      <c r="BB17" s="150">
        <v>4.5999999999999996</v>
      </c>
      <c r="BC17" s="142">
        <v>97.7</v>
      </c>
      <c r="BE17" s="32"/>
      <c r="BF17" s="33"/>
      <c r="BG17" s="34"/>
      <c r="BH17" s="34"/>
      <c r="BI17" s="35" t="s">
        <v>63</v>
      </c>
      <c r="BJ17" s="41" t="s">
        <v>19</v>
      </c>
      <c r="BK17" s="36">
        <v>4165800</v>
      </c>
      <c r="BL17" s="39">
        <v>-9.9999999999994316E-2</v>
      </c>
      <c r="BM17" s="37">
        <v>4094167</v>
      </c>
      <c r="BN17" s="39">
        <v>0.40000000000000568</v>
      </c>
      <c r="BO17" s="150">
        <v>4.5999999999999996</v>
      </c>
      <c r="BP17" s="142">
        <v>98.3</v>
      </c>
      <c r="BQ17" s="36">
        <v>4341568</v>
      </c>
      <c r="BR17" s="39">
        <v>4.2000000000000028</v>
      </c>
      <c r="BS17" s="37">
        <v>4289662</v>
      </c>
      <c r="BT17" s="39">
        <v>4.7999999999999972</v>
      </c>
      <c r="BU17" s="141">
        <v>4.7</v>
      </c>
      <c r="BV17" s="142">
        <v>98.8</v>
      </c>
      <c r="BX17" s="32"/>
      <c r="BY17" s="33"/>
      <c r="BZ17" s="34"/>
      <c r="CA17" s="34"/>
      <c r="CB17" s="35" t="s">
        <v>63</v>
      </c>
      <c r="CC17" s="41" t="s">
        <v>19</v>
      </c>
      <c r="CD17" s="36">
        <v>4379965</v>
      </c>
      <c r="CE17" s="39">
        <v>0.90000000000000568</v>
      </c>
      <c r="CF17" s="37">
        <v>4342081</v>
      </c>
      <c r="CG17" s="39">
        <v>1.2000000000000028</v>
      </c>
      <c r="CH17" s="163">
        <v>4.7</v>
      </c>
      <c r="CI17" s="142">
        <v>99.1</v>
      </c>
      <c r="CJ17" s="36">
        <v>4290199</v>
      </c>
      <c r="CK17" s="39">
        <f t="shared" si="0"/>
        <v>-2</v>
      </c>
      <c r="CL17" s="37">
        <v>4259735</v>
      </c>
      <c r="CM17" s="39">
        <f t="shared" si="1"/>
        <v>-1.9000000000000057</v>
      </c>
      <c r="CN17" s="96">
        <f t="shared" si="2"/>
        <v>4.7</v>
      </c>
      <c r="CO17" s="142">
        <f t="shared" si="3"/>
        <v>99.3</v>
      </c>
    </row>
    <row r="18" spans="1:93" x14ac:dyDescent="0.15">
      <c r="A18" s="5"/>
      <c r="B18" s="32"/>
      <c r="C18" s="33"/>
      <c r="D18" s="34"/>
      <c r="E18" s="33" t="s">
        <v>65</v>
      </c>
      <c r="F18" s="231" t="s">
        <v>175</v>
      </c>
      <c r="G18" s="232"/>
      <c r="H18" s="36">
        <v>845627</v>
      </c>
      <c r="I18" s="37">
        <v>845627</v>
      </c>
      <c r="J18" s="38">
        <v>1</v>
      </c>
      <c r="K18" s="157">
        <v>100</v>
      </c>
      <c r="L18" s="36">
        <v>842134</v>
      </c>
      <c r="M18" s="39">
        <v>-0.40000000000000568</v>
      </c>
      <c r="N18" s="37">
        <v>842134</v>
      </c>
      <c r="O18" s="39">
        <v>-0.40000000000000568</v>
      </c>
      <c r="P18" s="95">
        <v>1</v>
      </c>
      <c r="Q18" s="40">
        <v>100</v>
      </c>
      <c r="S18" s="32"/>
      <c r="T18" s="33"/>
      <c r="U18" s="34"/>
      <c r="V18" s="33" t="s">
        <v>65</v>
      </c>
      <c r="W18" s="231" t="s">
        <v>175</v>
      </c>
      <c r="X18" s="232"/>
      <c r="Y18" s="36">
        <v>821397</v>
      </c>
      <c r="Z18" s="39">
        <v>-2.5</v>
      </c>
      <c r="AA18" s="37">
        <v>821397</v>
      </c>
      <c r="AB18" s="39">
        <v>-2.5</v>
      </c>
      <c r="AC18" s="95">
        <v>0.9</v>
      </c>
      <c r="AD18" s="40">
        <v>100</v>
      </c>
      <c r="AE18" s="36">
        <v>859561</v>
      </c>
      <c r="AF18" s="39">
        <v>4.5999999999999943</v>
      </c>
      <c r="AG18" s="37">
        <v>859561</v>
      </c>
      <c r="AH18" s="39">
        <v>4.5999999999999943</v>
      </c>
      <c r="AI18" s="141">
        <v>1</v>
      </c>
      <c r="AJ18" s="142">
        <v>100</v>
      </c>
      <c r="AL18" s="32"/>
      <c r="AM18" s="33"/>
      <c r="AN18" s="34"/>
      <c r="AO18" s="33" t="s">
        <v>65</v>
      </c>
      <c r="AP18" s="231" t="s">
        <v>175</v>
      </c>
      <c r="AQ18" s="232"/>
      <c r="AR18" s="36">
        <v>852745</v>
      </c>
      <c r="AS18" s="39">
        <v>-0.79999999999999716</v>
      </c>
      <c r="AT18" s="37">
        <v>852745</v>
      </c>
      <c r="AU18" s="39">
        <v>-0.79999999999999716</v>
      </c>
      <c r="AV18" s="141">
        <v>0.9</v>
      </c>
      <c r="AW18" s="142">
        <v>100</v>
      </c>
      <c r="AX18" s="36">
        <v>864820</v>
      </c>
      <c r="AY18" s="39">
        <v>1.4000000000000057</v>
      </c>
      <c r="AZ18" s="37">
        <v>864820</v>
      </c>
      <c r="BA18" s="96">
        <v>1.4000000000000057</v>
      </c>
      <c r="BB18" s="150">
        <v>1</v>
      </c>
      <c r="BC18" s="142">
        <v>100</v>
      </c>
      <c r="BE18" s="32"/>
      <c r="BF18" s="33"/>
      <c r="BG18" s="34"/>
      <c r="BH18" s="33" t="s">
        <v>65</v>
      </c>
      <c r="BI18" s="231" t="s">
        <v>175</v>
      </c>
      <c r="BJ18" s="232"/>
      <c r="BK18" s="36">
        <v>883558</v>
      </c>
      <c r="BL18" s="39">
        <v>2.2000000000000028</v>
      </c>
      <c r="BM18" s="37">
        <v>883558</v>
      </c>
      <c r="BN18" s="39">
        <v>2.2000000000000028</v>
      </c>
      <c r="BO18" s="150">
        <v>1</v>
      </c>
      <c r="BP18" s="142">
        <v>100</v>
      </c>
      <c r="BQ18" s="36">
        <v>880319</v>
      </c>
      <c r="BR18" s="39">
        <v>-0.40000000000000568</v>
      </c>
      <c r="BS18" s="37">
        <v>880319</v>
      </c>
      <c r="BT18" s="39">
        <v>-0.40000000000000568</v>
      </c>
      <c r="BU18" s="141">
        <v>1</v>
      </c>
      <c r="BV18" s="142">
        <v>100</v>
      </c>
      <c r="BX18" s="32"/>
      <c r="BY18" s="33"/>
      <c r="BZ18" s="34"/>
      <c r="CA18" s="33" t="s">
        <v>65</v>
      </c>
      <c r="CB18" s="231" t="s">
        <v>175</v>
      </c>
      <c r="CC18" s="232"/>
      <c r="CD18" s="36">
        <v>858943</v>
      </c>
      <c r="CE18" s="39">
        <v>-2.4000000000000057</v>
      </c>
      <c r="CF18" s="37">
        <v>858943</v>
      </c>
      <c r="CG18" s="39">
        <v>-2.4000000000000057</v>
      </c>
      <c r="CH18" s="163">
        <v>0.9</v>
      </c>
      <c r="CI18" s="142">
        <v>100</v>
      </c>
      <c r="CJ18" s="36">
        <v>848402</v>
      </c>
      <c r="CK18" s="39">
        <f t="shared" si="0"/>
        <v>-1.2000000000000028</v>
      </c>
      <c r="CL18" s="37">
        <v>848402</v>
      </c>
      <c r="CM18" s="39">
        <f t="shared" si="1"/>
        <v>-1.2000000000000028</v>
      </c>
      <c r="CN18" s="96">
        <f t="shared" si="2"/>
        <v>0.9</v>
      </c>
      <c r="CO18" s="142">
        <f t="shared" si="3"/>
        <v>100</v>
      </c>
    </row>
    <row r="19" spans="1:93" x14ac:dyDescent="0.15">
      <c r="A19" s="5"/>
      <c r="B19" s="32"/>
      <c r="C19" s="33"/>
      <c r="D19" s="34" t="s">
        <v>66</v>
      </c>
      <c r="E19" s="34" t="s">
        <v>20</v>
      </c>
      <c r="F19" s="35"/>
      <c r="G19" s="35"/>
      <c r="H19" s="36">
        <v>501053</v>
      </c>
      <c r="I19" s="37">
        <v>470041</v>
      </c>
      <c r="J19" s="38">
        <v>0.5</v>
      </c>
      <c r="K19" s="157">
        <v>93.8</v>
      </c>
      <c r="L19" s="36">
        <v>509991</v>
      </c>
      <c r="M19" s="39">
        <v>1.7999999999999972</v>
      </c>
      <c r="N19" s="37">
        <v>481562</v>
      </c>
      <c r="O19" s="39">
        <v>2.5</v>
      </c>
      <c r="P19" s="95">
        <v>0.5</v>
      </c>
      <c r="Q19" s="40">
        <v>94.4</v>
      </c>
      <c r="S19" s="32"/>
      <c r="T19" s="33"/>
      <c r="U19" s="34" t="s">
        <v>66</v>
      </c>
      <c r="V19" s="34" t="s">
        <v>20</v>
      </c>
      <c r="W19" s="35"/>
      <c r="X19" s="35"/>
      <c r="Y19" s="36">
        <v>520355</v>
      </c>
      <c r="Z19" s="39">
        <v>2</v>
      </c>
      <c r="AA19" s="37">
        <v>491986</v>
      </c>
      <c r="AB19" s="39">
        <v>2.2000000000000028</v>
      </c>
      <c r="AC19" s="95">
        <v>0.6</v>
      </c>
      <c r="AD19" s="40">
        <v>94.5</v>
      </c>
      <c r="AE19" s="36">
        <v>539131</v>
      </c>
      <c r="AF19" s="39">
        <v>3.5999999999999943</v>
      </c>
      <c r="AG19" s="37">
        <v>514804</v>
      </c>
      <c r="AH19" s="39">
        <v>4.5999999999999943</v>
      </c>
      <c r="AI19" s="141">
        <v>0.6</v>
      </c>
      <c r="AJ19" s="142">
        <v>95.5</v>
      </c>
      <c r="AL19" s="32"/>
      <c r="AM19" s="33"/>
      <c r="AN19" s="34" t="s">
        <v>66</v>
      </c>
      <c r="AO19" s="34" t="s">
        <v>20</v>
      </c>
      <c r="AP19" s="35"/>
      <c r="AQ19" s="35"/>
      <c r="AR19" s="36">
        <v>550740</v>
      </c>
      <c r="AS19" s="39">
        <v>2.2000000000000028</v>
      </c>
      <c r="AT19" s="37">
        <v>526733</v>
      </c>
      <c r="AU19" s="39">
        <v>2.2999999999999972</v>
      </c>
      <c r="AV19" s="141">
        <v>0.6</v>
      </c>
      <c r="AW19" s="142">
        <v>95.6</v>
      </c>
      <c r="AX19" s="36">
        <v>683835</v>
      </c>
      <c r="AY19" s="39">
        <v>24.200000000000003</v>
      </c>
      <c r="AZ19" s="37">
        <v>655641</v>
      </c>
      <c r="BA19" s="96">
        <v>24.5</v>
      </c>
      <c r="BB19" s="150">
        <v>0.7</v>
      </c>
      <c r="BC19" s="142">
        <v>95.9</v>
      </c>
      <c r="BE19" s="32"/>
      <c r="BF19" s="33"/>
      <c r="BG19" s="34" t="s">
        <v>66</v>
      </c>
      <c r="BH19" s="34" t="s">
        <v>20</v>
      </c>
      <c r="BI19" s="35"/>
      <c r="BJ19" s="41"/>
      <c r="BK19" s="36">
        <v>716991</v>
      </c>
      <c r="BL19" s="39">
        <v>4.7999999999999972</v>
      </c>
      <c r="BM19" s="37">
        <v>687705</v>
      </c>
      <c r="BN19" s="39">
        <v>4.9000000000000057</v>
      </c>
      <c r="BO19" s="150">
        <v>0.8</v>
      </c>
      <c r="BP19" s="142">
        <v>95.9</v>
      </c>
      <c r="BQ19" s="36">
        <v>742074</v>
      </c>
      <c r="BR19" s="39">
        <v>3.5</v>
      </c>
      <c r="BS19" s="37">
        <v>714956</v>
      </c>
      <c r="BT19" s="39">
        <v>4</v>
      </c>
      <c r="BU19" s="141">
        <v>0.8</v>
      </c>
      <c r="BV19" s="142">
        <v>96.3</v>
      </c>
      <c r="BX19" s="32"/>
      <c r="BY19" s="33"/>
      <c r="BZ19" s="34" t="s">
        <v>66</v>
      </c>
      <c r="CA19" s="34" t="s">
        <v>20</v>
      </c>
      <c r="CB19" s="35"/>
      <c r="CC19" s="41"/>
      <c r="CD19" s="36">
        <v>774704</v>
      </c>
      <c r="CE19" s="39">
        <v>4.4000000000000057</v>
      </c>
      <c r="CF19" s="37">
        <v>749458</v>
      </c>
      <c r="CG19" s="39">
        <v>4.7999999999999972</v>
      </c>
      <c r="CH19" s="163">
        <v>0.8</v>
      </c>
      <c r="CI19" s="142">
        <v>96.7</v>
      </c>
      <c r="CJ19" s="36">
        <v>824150</v>
      </c>
      <c r="CK19" s="39">
        <f t="shared" si="0"/>
        <v>6.4000000000000057</v>
      </c>
      <c r="CL19" s="37">
        <v>804224</v>
      </c>
      <c r="CM19" s="39">
        <f t="shared" si="1"/>
        <v>7.2999999999999972</v>
      </c>
      <c r="CN19" s="96">
        <f t="shared" si="2"/>
        <v>0.9</v>
      </c>
      <c r="CO19" s="142">
        <f t="shared" si="3"/>
        <v>97.6</v>
      </c>
    </row>
    <row r="20" spans="1:93" x14ac:dyDescent="0.15">
      <c r="A20" s="5"/>
      <c r="B20" s="32"/>
      <c r="C20" s="168"/>
      <c r="D20" s="34"/>
      <c r="E20" s="168" t="s">
        <v>8</v>
      </c>
      <c r="F20" s="35" t="s">
        <v>251</v>
      </c>
      <c r="G20" s="35"/>
      <c r="H20" s="175"/>
      <c r="I20" s="172"/>
      <c r="J20" s="173"/>
      <c r="K20" s="177"/>
      <c r="L20" s="175"/>
      <c r="M20" s="178"/>
      <c r="N20" s="172"/>
      <c r="O20" s="178"/>
      <c r="P20" s="176"/>
      <c r="Q20" s="174"/>
      <c r="S20" s="32"/>
      <c r="T20" s="168"/>
      <c r="U20" s="34"/>
      <c r="V20" s="168" t="s">
        <v>8</v>
      </c>
      <c r="W20" s="35" t="s">
        <v>251</v>
      </c>
      <c r="X20" s="35"/>
      <c r="Y20" s="175"/>
      <c r="Z20" s="178"/>
      <c r="AA20" s="172"/>
      <c r="AB20" s="178"/>
      <c r="AC20" s="176"/>
      <c r="AD20" s="174"/>
      <c r="AE20" s="175"/>
      <c r="AF20" s="178"/>
      <c r="AG20" s="172"/>
      <c r="AH20" s="178"/>
      <c r="AI20" s="185"/>
      <c r="AJ20" s="183"/>
      <c r="AL20" s="32"/>
      <c r="AM20" s="168"/>
      <c r="AN20" s="34"/>
      <c r="AO20" s="168" t="s">
        <v>8</v>
      </c>
      <c r="AP20" s="35" t="s">
        <v>251</v>
      </c>
      <c r="AQ20" s="35"/>
      <c r="AR20" s="175"/>
      <c r="AS20" s="178"/>
      <c r="AT20" s="172"/>
      <c r="AU20" s="178"/>
      <c r="AV20" s="185"/>
      <c r="AW20" s="183"/>
      <c r="AX20" s="175"/>
      <c r="AY20" s="178"/>
      <c r="AZ20" s="172"/>
      <c r="BA20" s="171"/>
      <c r="BB20" s="184"/>
      <c r="BC20" s="183"/>
      <c r="BE20" s="32"/>
      <c r="BF20" s="168"/>
      <c r="BG20" s="34"/>
      <c r="BH20" s="168" t="s">
        <v>8</v>
      </c>
      <c r="BI20" s="35" t="s">
        <v>251</v>
      </c>
      <c r="BJ20" s="41"/>
      <c r="BK20" s="175"/>
      <c r="BL20" s="178"/>
      <c r="BM20" s="172"/>
      <c r="BN20" s="178"/>
      <c r="BO20" s="184"/>
      <c r="BP20" s="183"/>
      <c r="BQ20" s="175"/>
      <c r="BR20" s="178"/>
      <c r="BS20" s="172"/>
      <c r="BT20" s="178"/>
      <c r="BU20" s="185"/>
      <c r="BV20" s="183"/>
      <c r="BX20" s="32"/>
      <c r="BY20" s="168"/>
      <c r="BZ20" s="34"/>
      <c r="CA20" s="168" t="s">
        <v>8</v>
      </c>
      <c r="CB20" s="35" t="s">
        <v>251</v>
      </c>
      <c r="CC20" s="41"/>
      <c r="CD20" s="175"/>
      <c r="CE20" s="178" t="s">
        <v>240</v>
      </c>
      <c r="CF20" s="172"/>
      <c r="CG20" s="178" t="s">
        <v>240</v>
      </c>
      <c r="CH20" s="182"/>
      <c r="CI20" s="183" t="s">
        <v>240</v>
      </c>
      <c r="CJ20" s="36">
        <v>35270</v>
      </c>
      <c r="CK20" s="39" t="str">
        <f t="shared" si="0"/>
        <v>皆増</v>
      </c>
      <c r="CL20" s="37">
        <v>35270</v>
      </c>
      <c r="CM20" s="39" t="str">
        <f t="shared" si="1"/>
        <v>皆増</v>
      </c>
      <c r="CN20" s="96">
        <f t="shared" si="2"/>
        <v>0</v>
      </c>
      <c r="CO20" s="142">
        <f t="shared" si="3"/>
        <v>100</v>
      </c>
    </row>
    <row r="21" spans="1:93" x14ac:dyDescent="0.15">
      <c r="A21" s="5"/>
      <c r="B21" s="32"/>
      <c r="C21" s="168"/>
      <c r="D21" s="34"/>
      <c r="E21" s="168" t="s">
        <v>10</v>
      </c>
      <c r="F21" s="35" t="s">
        <v>250</v>
      </c>
      <c r="G21" s="35"/>
      <c r="H21" s="175"/>
      <c r="I21" s="172"/>
      <c r="J21" s="173"/>
      <c r="K21" s="177"/>
      <c r="L21" s="175"/>
      <c r="M21" s="178"/>
      <c r="N21" s="172"/>
      <c r="O21" s="178"/>
      <c r="P21" s="176"/>
      <c r="Q21" s="174"/>
      <c r="S21" s="32"/>
      <c r="T21" s="168"/>
      <c r="U21" s="34"/>
      <c r="V21" s="168" t="s">
        <v>10</v>
      </c>
      <c r="W21" s="35" t="s">
        <v>250</v>
      </c>
      <c r="X21" s="35"/>
      <c r="Y21" s="175"/>
      <c r="Z21" s="178"/>
      <c r="AA21" s="172"/>
      <c r="AB21" s="178"/>
      <c r="AC21" s="176"/>
      <c r="AD21" s="174"/>
      <c r="AE21" s="175"/>
      <c r="AF21" s="178"/>
      <c r="AG21" s="172"/>
      <c r="AH21" s="178"/>
      <c r="AI21" s="185"/>
      <c r="AJ21" s="183"/>
      <c r="AL21" s="32"/>
      <c r="AM21" s="168"/>
      <c r="AN21" s="34"/>
      <c r="AO21" s="168" t="s">
        <v>10</v>
      </c>
      <c r="AP21" s="35" t="s">
        <v>250</v>
      </c>
      <c r="AQ21" s="35"/>
      <c r="AR21" s="175"/>
      <c r="AS21" s="178"/>
      <c r="AT21" s="172"/>
      <c r="AU21" s="178"/>
      <c r="AV21" s="185"/>
      <c r="AW21" s="183"/>
      <c r="AX21" s="175"/>
      <c r="AY21" s="178"/>
      <c r="AZ21" s="172"/>
      <c r="BA21" s="171"/>
      <c r="BB21" s="184"/>
      <c r="BC21" s="183"/>
      <c r="BE21" s="32"/>
      <c r="BF21" s="168"/>
      <c r="BG21" s="34"/>
      <c r="BH21" s="168" t="s">
        <v>10</v>
      </c>
      <c r="BI21" s="35" t="s">
        <v>250</v>
      </c>
      <c r="BJ21" s="41"/>
      <c r="BK21" s="175"/>
      <c r="BL21" s="178"/>
      <c r="BM21" s="172"/>
      <c r="BN21" s="178"/>
      <c r="BO21" s="184"/>
      <c r="BP21" s="183"/>
      <c r="BQ21" s="175"/>
      <c r="BR21" s="178"/>
      <c r="BS21" s="172"/>
      <c r="BT21" s="178"/>
      <c r="BU21" s="185"/>
      <c r="BV21" s="183"/>
      <c r="BX21" s="32"/>
      <c r="BY21" s="168"/>
      <c r="BZ21" s="34"/>
      <c r="CA21" s="168" t="s">
        <v>10</v>
      </c>
      <c r="CB21" s="35" t="s">
        <v>250</v>
      </c>
      <c r="CC21" s="41"/>
      <c r="CD21" s="175"/>
      <c r="CE21" s="178" t="s">
        <v>240</v>
      </c>
      <c r="CF21" s="172"/>
      <c r="CG21" s="178" t="s">
        <v>240</v>
      </c>
      <c r="CH21" s="182"/>
      <c r="CI21" s="183" t="s">
        <v>240</v>
      </c>
      <c r="CJ21" s="36">
        <v>788880</v>
      </c>
      <c r="CK21" s="39" t="str">
        <f t="shared" si="0"/>
        <v>皆増</v>
      </c>
      <c r="CL21" s="37">
        <v>768954</v>
      </c>
      <c r="CM21" s="39" t="str">
        <f t="shared" si="1"/>
        <v>皆増</v>
      </c>
      <c r="CN21" s="96">
        <f t="shared" si="2"/>
        <v>0.8</v>
      </c>
      <c r="CO21" s="142">
        <f t="shared" si="3"/>
        <v>97.5</v>
      </c>
    </row>
    <row r="22" spans="1:93" x14ac:dyDescent="0.15">
      <c r="A22" s="45"/>
      <c r="B22" s="46"/>
      <c r="C22" s="47"/>
      <c r="D22" s="34" t="s">
        <v>21</v>
      </c>
      <c r="E22" s="48" t="s">
        <v>22</v>
      </c>
      <c r="F22" s="48"/>
      <c r="G22" s="48"/>
      <c r="H22" s="36">
        <v>3490384</v>
      </c>
      <c r="I22" s="37">
        <v>3490384</v>
      </c>
      <c r="J22" s="38">
        <v>3.9</v>
      </c>
      <c r="K22" s="157">
        <v>100</v>
      </c>
      <c r="L22" s="36">
        <v>3435882</v>
      </c>
      <c r="M22" s="39">
        <v>-1.5999999999999943</v>
      </c>
      <c r="N22" s="37">
        <v>3435882</v>
      </c>
      <c r="O22" s="39">
        <v>-1.5999999999999943</v>
      </c>
      <c r="P22" s="95">
        <v>3.9</v>
      </c>
      <c r="Q22" s="40">
        <v>100</v>
      </c>
      <c r="S22" s="46"/>
      <c r="T22" s="47"/>
      <c r="U22" s="34" t="s">
        <v>21</v>
      </c>
      <c r="V22" s="48" t="s">
        <v>22</v>
      </c>
      <c r="W22" s="48"/>
      <c r="X22" s="48"/>
      <c r="Y22" s="36">
        <v>3762691</v>
      </c>
      <c r="Z22" s="39">
        <v>9.5</v>
      </c>
      <c r="AA22" s="37">
        <v>3762691</v>
      </c>
      <c r="AB22" s="39">
        <v>9.5</v>
      </c>
      <c r="AC22" s="95">
        <v>4.3</v>
      </c>
      <c r="AD22" s="40">
        <v>100</v>
      </c>
      <c r="AE22" s="36">
        <v>3662780</v>
      </c>
      <c r="AF22" s="39">
        <v>-2.7000000000000028</v>
      </c>
      <c r="AG22" s="37">
        <v>3662780</v>
      </c>
      <c r="AH22" s="39">
        <v>-2.7000000000000028</v>
      </c>
      <c r="AI22" s="141">
        <v>4.0999999999999996</v>
      </c>
      <c r="AJ22" s="142">
        <v>100</v>
      </c>
      <c r="AL22" s="46"/>
      <c r="AM22" s="47"/>
      <c r="AN22" s="34" t="s">
        <v>68</v>
      </c>
      <c r="AO22" s="48" t="s">
        <v>22</v>
      </c>
      <c r="AP22" s="48"/>
      <c r="AQ22" s="48"/>
      <c r="AR22" s="36">
        <v>3561001</v>
      </c>
      <c r="AS22" s="39">
        <v>-2.7999999999999972</v>
      </c>
      <c r="AT22" s="37">
        <v>3561001</v>
      </c>
      <c r="AU22" s="39">
        <v>-2.7999999999999972</v>
      </c>
      <c r="AV22" s="141">
        <v>3.9</v>
      </c>
      <c r="AW22" s="142">
        <v>100</v>
      </c>
      <c r="AX22" s="36">
        <v>3446962</v>
      </c>
      <c r="AY22" s="39">
        <v>-3.2000000000000028</v>
      </c>
      <c r="AZ22" s="37">
        <v>3446962</v>
      </c>
      <c r="BA22" s="96">
        <v>-3.2000000000000028</v>
      </c>
      <c r="BB22" s="150">
        <v>3.9</v>
      </c>
      <c r="BC22" s="142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36">
        <v>3223421</v>
      </c>
      <c r="BL22" s="39">
        <v>-6.5</v>
      </c>
      <c r="BM22" s="37">
        <v>3223421</v>
      </c>
      <c r="BN22" s="39">
        <v>-6.5</v>
      </c>
      <c r="BO22" s="150">
        <v>3.6</v>
      </c>
      <c r="BP22" s="142">
        <v>100</v>
      </c>
      <c r="BQ22" s="36">
        <v>3182156</v>
      </c>
      <c r="BR22" s="39">
        <v>-1.2999999999999972</v>
      </c>
      <c r="BS22" s="37">
        <v>3182156</v>
      </c>
      <c r="BT22" s="39">
        <v>-1.2999999999999972</v>
      </c>
      <c r="BU22" s="141">
        <v>3.5</v>
      </c>
      <c r="BV22" s="142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36">
        <v>3202880</v>
      </c>
      <c r="CE22" s="39">
        <v>0.70000000000000284</v>
      </c>
      <c r="CF22" s="37">
        <v>3202880</v>
      </c>
      <c r="CG22" s="39">
        <v>0.70000000000000284</v>
      </c>
      <c r="CH22" s="163">
        <v>3.5</v>
      </c>
      <c r="CI22" s="142">
        <v>100</v>
      </c>
      <c r="CJ22" s="36">
        <v>3118445</v>
      </c>
      <c r="CK22" s="39">
        <f t="shared" si="0"/>
        <v>-2.5999999999999943</v>
      </c>
      <c r="CL22" s="37">
        <v>3118445</v>
      </c>
      <c r="CM22" s="39">
        <f t="shared" si="1"/>
        <v>-2.5999999999999943</v>
      </c>
      <c r="CN22" s="96">
        <f t="shared" si="2"/>
        <v>3.4</v>
      </c>
      <c r="CO22" s="142">
        <f t="shared" si="3"/>
        <v>100</v>
      </c>
    </row>
    <row r="23" spans="1:93" x14ac:dyDescent="0.15">
      <c r="A23" s="45"/>
      <c r="B23" s="46"/>
      <c r="C23" s="47"/>
      <c r="D23" s="34" t="s">
        <v>70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95">
        <v>0</v>
      </c>
      <c r="Q23" s="40" t="s">
        <v>240</v>
      </c>
      <c r="S23" s="46"/>
      <c r="T23" s="47"/>
      <c r="U23" s="34" t="s">
        <v>70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95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141">
        <v>0</v>
      </c>
      <c r="AJ23" s="142" t="s">
        <v>240</v>
      </c>
      <c r="AL23" s="46"/>
      <c r="AM23" s="47"/>
      <c r="AN23" s="34" t="s">
        <v>23</v>
      </c>
      <c r="AO23" s="34" t="s">
        <v>24</v>
      </c>
      <c r="AP23" s="48"/>
      <c r="AQ23" s="48"/>
      <c r="AR23" s="36">
        <v>0</v>
      </c>
      <c r="AS23" s="39" t="s">
        <v>240</v>
      </c>
      <c r="AT23" s="37">
        <v>0</v>
      </c>
      <c r="AU23" s="39" t="s">
        <v>240</v>
      </c>
      <c r="AV23" s="141">
        <v>0</v>
      </c>
      <c r="AW23" s="142" t="s">
        <v>240</v>
      </c>
      <c r="AX23" s="36">
        <v>0</v>
      </c>
      <c r="AY23" s="39" t="s">
        <v>240</v>
      </c>
      <c r="AZ23" s="37">
        <v>0</v>
      </c>
      <c r="BA23" s="96" t="s">
        <v>240</v>
      </c>
      <c r="BB23" s="150">
        <v>0</v>
      </c>
      <c r="BC23" s="142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36">
        <v>0</v>
      </c>
      <c r="BL23" s="39" t="s">
        <v>240</v>
      </c>
      <c r="BM23" s="37">
        <v>0</v>
      </c>
      <c r="BN23" s="39" t="s">
        <v>240</v>
      </c>
      <c r="BO23" s="150">
        <v>0</v>
      </c>
      <c r="BP23" s="142" t="s">
        <v>240</v>
      </c>
      <c r="BQ23" s="36">
        <v>0</v>
      </c>
      <c r="BR23" s="39" t="s">
        <v>240</v>
      </c>
      <c r="BS23" s="37">
        <v>0</v>
      </c>
      <c r="BT23" s="39" t="s">
        <v>240</v>
      </c>
      <c r="BU23" s="141">
        <v>0</v>
      </c>
      <c r="BV23" s="142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36">
        <v>0</v>
      </c>
      <c r="CE23" s="39" t="s">
        <v>240</v>
      </c>
      <c r="CF23" s="37">
        <v>0</v>
      </c>
      <c r="CG23" s="39" t="s">
        <v>240</v>
      </c>
      <c r="CH23" s="163">
        <v>0</v>
      </c>
      <c r="CI23" s="142" t="s">
        <v>240</v>
      </c>
      <c r="CJ23" s="36">
        <v>0</v>
      </c>
      <c r="CK23" s="39" t="str">
        <f t="shared" si="0"/>
        <v/>
      </c>
      <c r="CL23" s="37">
        <v>0</v>
      </c>
      <c r="CM23" s="39" t="str">
        <f t="shared" si="1"/>
        <v/>
      </c>
      <c r="CN23" s="96">
        <f t="shared" si="2"/>
        <v>0</v>
      </c>
      <c r="CO23" s="142" t="str">
        <f t="shared" si="3"/>
        <v/>
      </c>
    </row>
    <row r="24" spans="1:93" x14ac:dyDescent="0.15">
      <c r="A24" s="45"/>
      <c r="B24" s="46"/>
      <c r="C24" s="47"/>
      <c r="D24" s="34" t="s">
        <v>71</v>
      </c>
      <c r="E24" s="34" t="s">
        <v>26</v>
      </c>
      <c r="F24" s="48"/>
      <c r="G24" s="48"/>
      <c r="H24" s="36">
        <v>3400</v>
      </c>
      <c r="I24" s="37">
        <v>0</v>
      </c>
      <c r="J24" s="38">
        <v>0</v>
      </c>
      <c r="K24" s="157">
        <v>0</v>
      </c>
      <c r="L24" s="36">
        <v>0</v>
      </c>
      <c r="M24" s="39" t="s">
        <v>206</v>
      </c>
      <c r="N24" s="37">
        <v>0</v>
      </c>
      <c r="O24" s="39" t="s">
        <v>240</v>
      </c>
      <c r="P24" s="95">
        <v>0</v>
      </c>
      <c r="Q24" s="40" t="s">
        <v>240</v>
      </c>
      <c r="S24" s="46"/>
      <c r="T24" s="47"/>
      <c r="U24" s="34" t="s">
        <v>71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95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141">
        <v>0</v>
      </c>
      <c r="AJ24" s="142" t="s">
        <v>240</v>
      </c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141">
        <v>0</v>
      </c>
      <c r="AW24" s="142" t="s">
        <v>240</v>
      </c>
      <c r="AX24" s="36">
        <v>0</v>
      </c>
      <c r="AY24" s="39" t="s">
        <v>240</v>
      </c>
      <c r="AZ24" s="37">
        <v>0</v>
      </c>
      <c r="BA24" s="96" t="s">
        <v>240</v>
      </c>
      <c r="BB24" s="150">
        <v>0</v>
      </c>
      <c r="BC24" s="142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150">
        <v>0</v>
      </c>
      <c r="BP24" s="142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141">
        <v>0</v>
      </c>
      <c r="BV24" s="142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163">
        <v>0</v>
      </c>
      <c r="CI24" s="142" t="s">
        <v>240</v>
      </c>
      <c r="CJ24" s="36">
        <v>0</v>
      </c>
      <c r="CK24" s="39" t="str">
        <f t="shared" si="0"/>
        <v/>
      </c>
      <c r="CL24" s="37">
        <v>0</v>
      </c>
      <c r="CM24" s="39" t="str">
        <f t="shared" si="1"/>
        <v/>
      </c>
      <c r="CN24" s="96">
        <f t="shared" si="2"/>
        <v>0</v>
      </c>
      <c r="CO24" s="142" t="str">
        <f t="shared" si="3"/>
        <v/>
      </c>
    </row>
    <row r="25" spans="1:93" x14ac:dyDescent="0.15">
      <c r="A25" s="51"/>
      <c r="B25" s="52"/>
      <c r="C25" s="53"/>
      <c r="D25" s="54"/>
      <c r="E25" s="33" t="s">
        <v>8</v>
      </c>
      <c r="F25" s="35" t="s">
        <v>27</v>
      </c>
      <c r="G25" s="35"/>
      <c r="H25" s="36">
        <v>3400</v>
      </c>
      <c r="I25" s="37">
        <v>0</v>
      </c>
      <c r="J25" s="38">
        <v>0</v>
      </c>
      <c r="K25" s="157"/>
      <c r="L25" s="36">
        <v>0</v>
      </c>
      <c r="M25" s="39" t="s">
        <v>206</v>
      </c>
      <c r="N25" s="37">
        <v>0</v>
      </c>
      <c r="O25" s="39" t="s">
        <v>240</v>
      </c>
      <c r="P25" s="95">
        <v>0</v>
      </c>
      <c r="Q25" s="40" t="s">
        <v>240</v>
      </c>
      <c r="S25" s="52"/>
      <c r="T25" s="53"/>
      <c r="U25" s="54"/>
      <c r="V25" s="33" t="s">
        <v>8</v>
      </c>
      <c r="W25" s="35" t="s">
        <v>27</v>
      </c>
      <c r="X25" s="35"/>
      <c r="Y25" s="36">
        <v>0</v>
      </c>
      <c r="Z25" s="39" t="s">
        <v>240</v>
      </c>
      <c r="AA25" s="37">
        <v>0</v>
      </c>
      <c r="AB25" s="39" t="s">
        <v>240</v>
      </c>
      <c r="AC25" s="95">
        <v>0</v>
      </c>
      <c r="AD25" s="40" t="s">
        <v>240</v>
      </c>
      <c r="AE25" s="36">
        <v>0</v>
      </c>
      <c r="AF25" s="39" t="s">
        <v>240</v>
      </c>
      <c r="AG25" s="37">
        <v>0</v>
      </c>
      <c r="AH25" s="39" t="s">
        <v>240</v>
      </c>
      <c r="AI25" s="141">
        <v>0</v>
      </c>
      <c r="AJ25" s="142" t="s">
        <v>240</v>
      </c>
      <c r="AL25" s="52"/>
      <c r="AM25" s="53"/>
      <c r="AN25" s="54"/>
      <c r="AO25" s="33" t="s">
        <v>8</v>
      </c>
      <c r="AP25" s="35" t="s">
        <v>27</v>
      </c>
      <c r="AQ25" s="35"/>
      <c r="AR25" s="36">
        <v>0</v>
      </c>
      <c r="AS25" s="39" t="s">
        <v>240</v>
      </c>
      <c r="AT25" s="37">
        <v>0</v>
      </c>
      <c r="AU25" s="39" t="s">
        <v>240</v>
      </c>
      <c r="AV25" s="141">
        <v>0</v>
      </c>
      <c r="AW25" s="142" t="s">
        <v>240</v>
      </c>
      <c r="AX25" s="36">
        <v>0</v>
      </c>
      <c r="AY25" s="39" t="s">
        <v>240</v>
      </c>
      <c r="AZ25" s="37">
        <v>0</v>
      </c>
      <c r="BA25" s="96" t="s">
        <v>240</v>
      </c>
      <c r="BB25" s="150">
        <v>0</v>
      </c>
      <c r="BC25" s="142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36">
        <v>0</v>
      </c>
      <c r="BL25" s="39" t="s">
        <v>240</v>
      </c>
      <c r="BM25" s="37">
        <v>0</v>
      </c>
      <c r="BN25" s="39" t="s">
        <v>240</v>
      </c>
      <c r="BO25" s="150">
        <v>0</v>
      </c>
      <c r="BP25" s="142" t="s">
        <v>240</v>
      </c>
      <c r="BQ25" s="36">
        <v>0</v>
      </c>
      <c r="BR25" s="39" t="s">
        <v>240</v>
      </c>
      <c r="BS25" s="37">
        <v>0</v>
      </c>
      <c r="BT25" s="39" t="s">
        <v>240</v>
      </c>
      <c r="BU25" s="141">
        <v>0</v>
      </c>
      <c r="BV25" s="142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36">
        <v>0</v>
      </c>
      <c r="CE25" s="39" t="s">
        <v>240</v>
      </c>
      <c r="CF25" s="37">
        <v>0</v>
      </c>
      <c r="CG25" s="39" t="s">
        <v>240</v>
      </c>
      <c r="CH25" s="163">
        <v>0</v>
      </c>
      <c r="CI25" s="142" t="s">
        <v>240</v>
      </c>
      <c r="CJ25" s="36">
        <v>0</v>
      </c>
      <c r="CK25" s="39" t="str">
        <f t="shared" si="0"/>
        <v/>
      </c>
      <c r="CL25" s="37">
        <v>0</v>
      </c>
      <c r="CM25" s="39" t="str">
        <f t="shared" si="1"/>
        <v/>
      </c>
      <c r="CN25" s="96">
        <f t="shared" si="2"/>
        <v>0</v>
      </c>
      <c r="CO25" s="142" t="str">
        <f t="shared" si="3"/>
        <v/>
      </c>
    </row>
    <row r="26" spans="1:93" x14ac:dyDescent="0.15">
      <c r="A26" s="45"/>
      <c r="B26" s="46"/>
      <c r="C26" s="47"/>
      <c r="D26" s="48"/>
      <c r="E26" s="33" t="s">
        <v>73</v>
      </c>
      <c r="F26" s="35" t="s">
        <v>28</v>
      </c>
      <c r="G26" s="35"/>
      <c r="H26" s="36">
        <v>0</v>
      </c>
      <c r="I26" s="37">
        <v>0</v>
      </c>
      <c r="J26" s="38">
        <v>0</v>
      </c>
      <c r="K26" s="157"/>
      <c r="L26" s="36">
        <v>0</v>
      </c>
      <c r="M26" s="39" t="s">
        <v>240</v>
      </c>
      <c r="N26" s="37">
        <v>0</v>
      </c>
      <c r="O26" s="39" t="s">
        <v>240</v>
      </c>
      <c r="P26" s="95">
        <v>0</v>
      </c>
      <c r="Q26" s="40" t="s">
        <v>240</v>
      </c>
      <c r="S26" s="46"/>
      <c r="T26" s="47"/>
      <c r="U26" s="48"/>
      <c r="V26" s="33" t="s">
        <v>73</v>
      </c>
      <c r="W26" s="35" t="s">
        <v>28</v>
      </c>
      <c r="X26" s="35"/>
      <c r="Y26" s="36">
        <v>0</v>
      </c>
      <c r="Z26" s="39" t="s">
        <v>240</v>
      </c>
      <c r="AA26" s="37">
        <v>0</v>
      </c>
      <c r="AB26" s="39" t="s">
        <v>240</v>
      </c>
      <c r="AC26" s="95">
        <v>0</v>
      </c>
      <c r="AD26" s="40" t="s">
        <v>240</v>
      </c>
      <c r="AE26" s="36">
        <v>0</v>
      </c>
      <c r="AF26" s="39" t="s">
        <v>240</v>
      </c>
      <c r="AG26" s="37">
        <v>0</v>
      </c>
      <c r="AH26" s="39" t="s">
        <v>240</v>
      </c>
      <c r="AI26" s="141">
        <v>0</v>
      </c>
      <c r="AJ26" s="142" t="s">
        <v>240</v>
      </c>
      <c r="AL26" s="46"/>
      <c r="AM26" s="47"/>
      <c r="AN26" s="48"/>
      <c r="AO26" s="33" t="s">
        <v>10</v>
      </c>
      <c r="AP26" s="35" t="s">
        <v>28</v>
      </c>
      <c r="AQ26" s="35"/>
      <c r="AR26" s="36">
        <v>0</v>
      </c>
      <c r="AS26" s="39" t="s">
        <v>240</v>
      </c>
      <c r="AT26" s="37">
        <v>0</v>
      </c>
      <c r="AU26" s="39" t="s">
        <v>240</v>
      </c>
      <c r="AV26" s="141">
        <v>0</v>
      </c>
      <c r="AW26" s="142" t="s">
        <v>240</v>
      </c>
      <c r="AX26" s="36">
        <v>0</v>
      </c>
      <c r="AY26" s="39" t="s">
        <v>240</v>
      </c>
      <c r="AZ26" s="37">
        <v>0</v>
      </c>
      <c r="BA26" s="96" t="s">
        <v>240</v>
      </c>
      <c r="BB26" s="150">
        <v>0</v>
      </c>
      <c r="BC26" s="142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36">
        <v>0</v>
      </c>
      <c r="BL26" s="39" t="s">
        <v>240</v>
      </c>
      <c r="BM26" s="37">
        <v>0</v>
      </c>
      <c r="BN26" s="39" t="s">
        <v>240</v>
      </c>
      <c r="BO26" s="150">
        <v>0</v>
      </c>
      <c r="BP26" s="142" t="s">
        <v>240</v>
      </c>
      <c r="BQ26" s="36">
        <v>0</v>
      </c>
      <c r="BR26" s="39" t="s">
        <v>240</v>
      </c>
      <c r="BS26" s="37">
        <v>0</v>
      </c>
      <c r="BT26" s="39" t="s">
        <v>240</v>
      </c>
      <c r="BU26" s="141">
        <v>0</v>
      </c>
      <c r="BV26" s="142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36">
        <v>0</v>
      </c>
      <c r="CE26" s="39" t="s">
        <v>240</v>
      </c>
      <c r="CF26" s="37">
        <v>0</v>
      </c>
      <c r="CG26" s="39" t="s">
        <v>240</v>
      </c>
      <c r="CH26" s="163">
        <v>0</v>
      </c>
      <c r="CI26" s="142" t="s">
        <v>240</v>
      </c>
      <c r="CJ26" s="36">
        <v>0</v>
      </c>
      <c r="CK26" s="39" t="str">
        <f t="shared" si="0"/>
        <v/>
      </c>
      <c r="CL26" s="37">
        <v>0</v>
      </c>
      <c r="CM26" s="39" t="str">
        <f t="shared" si="1"/>
        <v/>
      </c>
      <c r="CN26" s="96">
        <f t="shared" si="2"/>
        <v>0</v>
      </c>
      <c r="CO26" s="142" t="str">
        <f t="shared" si="3"/>
        <v/>
      </c>
    </row>
    <row r="27" spans="1:93" x14ac:dyDescent="0.15">
      <c r="A27" s="45"/>
      <c r="B27" s="46"/>
      <c r="C27" s="33" t="s">
        <v>74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95">
        <v>0</v>
      </c>
      <c r="Q27" s="40" t="s">
        <v>240</v>
      </c>
      <c r="S27" s="46"/>
      <c r="T27" s="33" t="s">
        <v>74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95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141">
        <v>0</v>
      </c>
      <c r="AJ27" s="142" t="s">
        <v>240</v>
      </c>
      <c r="AL27" s="46"/>
      <c r="AM27" s="33" t="s">
        <v>75</v>
      </c>
      <c r="AN27" s="34" t="s">
        <v>30</v>
      </c>
      <c r="AO27" s="34"/>
      <c r="AP27" s="35"/>
      <c r="AQ27" s="35"/>
      <c r="AR27" s="36">
        <v>0</v>
      </c>
      <c r="AS27" s="39" t="s">
        <v>240</v>
      </c>
      <c r="AT27" s="37">
        <v>0</v>
      </c>
      <c r="AU27" s="39" t="s">
        <v>240</v>
      </c>
      <c r="AV27" s="141">
        <v>0</v>
      </c>
      <c r="AW27" s="142" t="s">
        <v>240</v>
      </c>
      <c r="AX27" s="36">
        <v>0</v>
      </c>
      <c r="AY27" s="39" t="s">
        <v>240</v>
      </c>
      <c r="AZ27" s="37">
        <v>0</v>
      </c>
      <c r="BA27" s="96" t="s">
        <v>240</v>
      </c>
      <c r="BB27" s="150">
        <v>0</v>
      </c>
      <c r="BC27" s="142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36">
        <v>0</v>
      </c>
      <c r="BL27" s="39" t="s">
        <v>240</v>
      </c>
      <c r="BM27" s="37">
        <v>0</v>
      </c>
      <c r="BN27" s="39" t="s">
        <v>240</v>
      </c>
      <c r="BO27" s="150">
        <v>0</v>
      </c>
      <c r="BP27" s="142" t="s">
        <v>240</v>
      </c>
      <c r="BQ27" s="36">
        <v>0</v>
      </c>
      <c r="BR27" s="39" t="s">
        <v>240</v>
      </c>
      <c r="BS27" s="37">
        <v>0</v>
      </c>
      <c r="BT27" s="39" t="s">
        <v>240</v>
      </c>
      <c r="BU27" s="141">
        <v>0</v>
      </c>
      <c r="BV27" s="142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36">
        <v>0</v>
      </c>
      <c r="CE27" s="39" t="s">
        <v>240</v>
      </c>
      <c r="CF27" s="37">
        <v>0</v>
      </c>
      <c r="CG27" s="39" t="s">
        <v>240</v>
      </c>
      <c r="CH27" s="163">
        <v>0</v>
      </c>
      <c r="CI27" s="142" t="s">
        <v>240</v>
      </c>
      <c r="CJ27" s="36">
        <v>0</v>
      </c>
      <c r="CK27" s="39" t="str">
        <f t="shared" si="0"/>
        <v/>
      </c>
      <c r="CL27" s="37">
        <v>0</v>
      </c>
      <c r="CM27" s="39" t="str">
        <f t="shared" si="1"/>
        <v/>
      </c>
      <c r="CN27" s="96">
        <f t="shared" si="2"/>
        <v>0</v>
      </c>
      <c r="CO27" s="142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9071246</v>
      </c>
      <c r="I28" s="37">
        <v>8731199</v>
      </c>
      <c r="J28" s="38">
        <v>9.8000000000000007</v>
      </c>
      <c r="K28" s="157">
        <v>96.3</v>
      </c>
      <c r="L28" s="36">
        <v>8783565</v>
      </c>
      <c r="M28" s="39">
        <v>-3.2000000000000028</v>
      </c>
      <c r="N28" s="37">
        <v>8482213</v>
      </c>
      <c r="O28" s="39">
        <v>-2.9000000000000057</v>
      </c>
      <c r="P28" s="95">
        <v>9.6</v>
      </c>
      <c r="Q28" s="40">
        <v>96.6</v>
      </c>
      <c r="S28" s="32" t="s">
        <v>204</v>
      </c>
      <c r="T28" s="229" t="s">
        <v>31</v>
      </c>
      <c r="U28" s="230"/>
      <c r="V28" s="230"/>
      <c r="W28" s="230"/>
      <c r="X28" s="230"/>
      <c r="Y28" s="36">
        <v>8777981</v>
      </c>
      <c r="Z28" s="39">
        <v>-9.9999999999994316E-2</v>
      </c>
      <c r="AA28" s="37">
        <v>8506896</v>
      </c>
      <c r="AB28" s="39">
        <v>0.29999999999999716</v>
      </c>
      <c r="AC28" s="95">
        <v>9.6</v>
      </c>
      <c r="AD28" s="40">
        <v>96.9</v>
      </c>
      <c r="AE28" s="36">
        <v>8889071</v>
      </c>
      <c r="AF28" s="39">
        <v>1.2999999999999972</v>
      </c>
      <c r="AG28" s="37">
        <v>8664469</v>
      </c>
      <c r="AH28" s="39">
        <v>1.9000000000000057</v>
      </c>
      <c r="AI28" s="141">
        <v>9.6</v>
      </c>
      <c r="AJ28" s="142">
        <v>97.5</v>
      </c>
      <c r="AL28" s="32" t="s">
        <v>204</v>
      </c>
      <c r="AM28" s="229" t="s">
        <v>31</v>
      </c>
      <c r="AN28" s="230"/>
      <c r="AO28" s="230"/>
      <c r="AP28" s="230"/>
      <c r="AQ28" s="230"/>
      <c r="AR28" s="36">
        <v>8881794</v>
      </c>
      <c r="AS28" s="39">
        <v>-9.9999999999994316E-2</v>
      </c>
      <c r="AT28" s="37">
        <v>8699395</v>
      </c>
      <c r="AU28" s="39">
        <v>0.40000000000000568</v>
      </c>
      <c r="AV28" s="141">
        <v>9.6</v>
      </c>
      <c r="AW28" s="142">
        <v>97.9</v>
      </c>
      <c r="AX28" s="36">
        <v>8930100</v>
      </c>
      <c r="AY28" s="39">
        <v>0.5</v>
      </c>
      <c r="AZ28" s="37">
        <v>8762568</v>
      </c>
      <c r="BA28" s="96">
        <v>0.70000000000000284</v>
      </c>
      <c r="BB28" s="150">
        <v>9.8000000000000007</v>
      </c>
      <c r="BC28" s="142">
        <v>98.1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9093498</v>
      </c>
      <c r="BL28" s="39">
        <v>1.7999999999999972</v>
      </c>
      <c r="BM28" s="37">
        <v>8969783</v>
      </c>
      <c r="BN28" s="39">
        <v>2.4000000000000057</v>
      </c>
      <c r="BO28" s="150">
        <v>10</v>
      </c>
      <c r="BP28" s="142">
        <v>98.6</v>
      </c>
      <c r="BQ28" s="36">
        <v>9109277</v>
      </c>
      <c r="BR28" s="39">
        <v>0.20000000000000284</v>
      </c>
      <c r="BS28" s="37">
        <v>9023089</v>
      </c>
      <c r="BT28" s="39">
        <v>0.59999999999999432</v>
      </c>
      <c r="BU28" s="141">
        <v>10</v>
      </c>
      <c r="BV28" s="142">
        <v>99.1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9237554</v>
      </c>
      <c r="CE28" s="39">
        <v>1.4000000000000057</v>
      </c>
      <c r="CF28" s="37">
        <v>9173667</v>
      </c>
      <c r="CG28" s="39">
        <v>1.7000000000000028</v>
      </c>
      <c r="CH28" s="163">
        <v>10</v>
      </c>
      <c r="CI28" s="142">
        <v>99.3</v>
      </c>
      <c r="CJ28" s="36">
        <v>9279948</v>
      </c>
      <c r="CK28" s="39">
        <f t="shared" si="0"/>
        <v>0.5</v>
      </c>
      <c r="CL28" s="37">
        <v>9203514</v>
      </c>
      <c r="CM28" s="39">
        <f t="shared" si="1"/>
        <v>0.29999999999999716</v>
      </c>
      <c r="CN28" s="96">
        <f t="shared" si="2"/>
        <v>10.1</v>
      </c>
      <c r="CO28" s="142">
        <f t="shared" si="3"/>
        <v>99.2</v>
      </c>
    </row>
    <row r="29" spans="1:93" x14ac:dyDescent="0.15">
      <c r="A29" s="45"/>
      <c r="B29" s="32"/>
      <c r="C29" s="33" t="s">
        <v>5</v>
      </c>
      <c r="D29" s="34" t="s">
        <v>32</v>
      </c>
      <c r="E29" s="34"/>
      <c r="F29" s="35"/>
      <c r="G29" s="35"/>
      <c r="H29" s="36">
        <v>0</v>
      </c>
      <c r="I29" s="37">
        <v>0</v>
      </c>
      <c r="J29" s="38">
        <v>0</v>
      </c>
      <c r="K29" s="160"/>
      <c r="L29" s="36">
        <v>0</v>
      </c>
      <c r="M29" s="39" t="s">
        <v>240</v>
      </c>
      <c r="N29" s="37">
        <v>0</v>
      </c>
      <c r="O29" s="39" t="s">
        <v>240</v>
      </c>
      <c r="P29" s="95">
        <v>0</v>
      </c>
      <c r="Q29" s="105" t="s">
        <v>240</v>
      </c>
      <c r="S29" s="32"/>
      <c r="T29" s="33" t="s">
        <v>5</v>
      </c>
      <c r="U29" s="34" t="s">
        <v>32</v>
      </c>
      <c r="V29" s="34"/>
      <c r="W29" s="35"/>
      <c r="X29" s="35"/>
      <c r="Y29" s="36">
        <v>0</v>
      </c>
      <c r="Z29" s="39" t="s">
        <v>240</v>
      </c>
      <c r="AA29" s="37">
        <v>0</v>
      </c>
      <c r="AB29" s="39" t="s">
        <v>240</v>
      </c>
      <c r="AC29" s="95">
        <v>0</v>
      </c>
      <c r="AD29" s="105" t="s">
        <v>240</v>
      </c>
      <c r="AE29" s="36">
        <v>0</v>
      </c>
      <c r="AF29" s="39" t="s">
        <v>240</v>
      </c>
      <c r="AG29" s="37">
        <v>0</v>
      </c>
      <c r="AH29" s="39" t="s">
        <v>240</v>
      </c>
      <c r="AI29" s="141">
        <v>0</v>
      </c>
      <c r="AJ29" s="143" t="s">
        <v>240</v>
      </c>
      <c r="AL29" s="32"/>
      <c r="AM29" s="33" t="s">
        <v>76</v>
      </c>
      <c r="AN29" s="34" t="s">
        <v>32</v>
      </c>
      <c r="AO29" s="34"/>
      <c r="AP29" s="35"/>
      <c r="AQ29" s="35"/>
      <c r="AR29" s="36">
        <v>0</v>
      </c>
      <c r="AS29" s="39" t="s">
        <v>240</v>
      </c>
      <c r="AT29" s="37">
        <v>0</v>
      </c>
      <c r="AU29" s="39" t="s">
        <v>240</v>
      </c>
      <c r="AV29" s="141">
        <v>0</v>
      </c>
      <c r="AW29" s="143" t="s">
        <v>240</v>
      </c>
      <c r="AX29" s="36">
        <v>0</v>
      </c>
      <c r="AY29" s="39" t="s">
        <v>240</v>
      </c>
      <c r="AZ29" s="37">
        <v>0</v>
      </c>
      <c r="BA29" s="96" t="s">
        <v>240</v>
      </c>
      <c r="BB29" s="150">
        <v>0</v>
      </c>
      <c r="BC29" s="143" t="s">
        <v>240</v>
      </c>
      <c r="BE29" s="32"/>
      <c r="BF29" s="33" t="s">
        <v>76</v>
      </c>
      <c r="BG29" s="34" t="s">
        <v>32</v>
      </c>
      <c r="BH29" s="34"/>
      <c r="BI29" s="35"/>
      <c r="BJ29" s="41"/>
      <c r="BK29" s="36">
        <v>0</v>
      </c>
      <c r="BL29" s="39" t="s">
        <v>240</v>
      </c>
      <c r="BM29" s="37">
        <v>0</v>
      </c>
      <c r="BN29" s="39" t="s">
        <v>240</v>
      </c>
      <c r="BO29" s="150">
        <v>0</v>
      </c>
      <c r="BP29" s="143" t="s">
        <v>240</v>
      </c>
      <c r="BQ29" s="36">
        <v>0</v>
      </c>
      <c r="BR29" s="39" t="s">
        <v>240</v>
      </c>
      <c r="BS29" s="37">
        <v>0</v>
      </c>
      <c r="BT29" s="39" t="s">
        <v>240</v>
      </c>
      <c r="BU29" s="141">
        <v>0</v>
      </c>
      <c r="BV29" s="143" t="s">
        <v>240</v>
      </c>
      <c r="BX29" s="32"/>
      <c r="BY29" s="33" t="s">
        <v>76</v>
      </c>
      <c r="BZ29" s="34" t="s">
        <v>32</v>
      </c>
      <c r="CA29" s="34"/>
      <c r="CB29" s="35"/>
      <c r="CC29" s="41"/>
      <c r="CD29" s="36">
        <v>0</v>
      </c>
      <c r="CE29" s="39" t="s">
        <v>240</v>
      </c>
      <c r="CF29" s="37">
        <v>0</v>
      </c>
      <c r="CG29" s="39" t="s">
        <v>240</v>
      </c>
      <c r="CH29" s="163">
        <v>0</v>
      </c>
      <c r="CI29" s="142" t="s">
        <v>240</v>
      </c>
      <c r="CJ29" s="36">
        <v>0</v>
      </c>
      <c r="CK29" s="39" t="str">
        <f t="shared" si="0"/>
        <v/>
      </c>
      <c r="CL29" s="37">
        <v>0</v>
      </c>
      <c r="CM29" s="39" t="str">
        <f t="shared" si="1"/>
        <v/>
      </c>
      <c r="CN29" s="96">
        <f t="shared" si="2"/>
        <v>0</v>
      </c>
      <c r="CO29" s="142" t="str">
        <f t="shared" si="3"/>
        <v/>
      </c>
    </row>
    <row r="30" spans="1:93" x14ac:dyDescent="0.15">
      <c r="A30" s="45"/>
      <c r="B30" s="32"/>
      <c r="C30" s="33" t="s">
        <v>75</v>
      </c>
      <c r="D30" s="34" t="s">
        <v>33</v>
      </c>
      <c r="E30" s="34"/>
      <c r="F30" s="35"/>
      <c r="G30" s="35"/>
      <c r="H30" s="36">
        <v>1746010</v>
      </c>
      <c r="I30" s="37">
        <v>1740721</v>
      </c>
      <c r="J30" s="38">
        <v>2</v>
      </c>
      <c r="K30" s="157">
        <v>99.7</v>
      </c>
      <c r="L30" s="36">
        <v>1835540</v>
      </c>
      <c r="M30" s="39">
        <v>5.0999999999999943</v>
      </c>
      <c r="N30" s="37">
        <v>1827306</v>
      </c>
      <c r="O30" s="39">
        <v>5</v>
      </c>
      <c r="P30" s="95">
        <v>2.1</v>
      </c>
      <c r="Q30" s="40">
        <v>99.6</v>
      </c>
      <c r="S30" s="32"/>
      <c r="T30" s="33" t="s">
        <v>75</v>
      </c>
      <c r="U30" s="34" t="s">
        <v>33</v>
      </c>
      <c r="V30" s="34"/>
      <c r="W30" s="35"/>
      <c r="X30" s="35"/>
      <c r="Y30" s="36">
        <v>1827456</v>
      </c>
      <c r="Z30" s="39">
        <v>-0.40000000000000568</v>
      </c>
      <c r="AA30" s="37">
        <v>1816722</v>
      </c>
      <c r="AB30" s="39">
        <v>-0.59999999999999432</v>
      </c>
      <c r="AC30" s="95">
        <v>2.1</v>
      </c>
      <c r="AD30" s="40">
        <v>99.4</v>
      </c>
      <c r="AE30" s="36">
        <v>1879596</v>
      </c>
      <c r="AF30" s="39">
        <v>2.9000000000000057</v>
      </c>
      <c r="AG30" s="37">
        <v>1875060</v>
      </c>
      <c r="AH30" s="39">
        <v>3.2000000000000028</v>
      </c>
      <c r="AI30" s="141">
        <v>2.1</v>
      </c>
      <c r="AJ30" s="142">
        <v>99.8</v>
      </c>
      <c r="AL30" s="32"/>
      <c r="AM30" s="33" t="s">
        <v>78</v>
      </c>
      <c r="AN30" s="34" t="s">
        <v>33</v>
      </c>
      <c r="AO30" s="34"/>
      <c r="AP30" s="35"/>
      <c r="AQ30" s="35"/>
      <c r="AR30" s="36">
        <v>1909638</v>
      </c>
      <c r="AS30" s="39">
        <v>1.5999999999999943</v>
      </c>
      <c r="AT30" s="37">
        <v>1905889</v>
      </c>
      <c r="AU30" s="39">
        <v>1.5999999999999943</v>
      </c>
      <c r="AV30" s="141">
        <v>2.1</v>
      </c>
      <c r="AW30" s="142">
        <v>99.8</v>
      </c>
      <c r="AX30" s="36">
        <v>1914194</v>
      </c>
      <c r="AY30" s="39">
        <v>0.20000000000000284</v>
      </c>
      <c r="AZ30" s="37">
        <v>1907725</v>
      </c>
      <c r="BA30" s="96">
        <v>9.9999999999994316E-2</v>
      </c>
      <c r="BB30" s="150">
        <v>2.1</v>
      </c>
      <c r="BC30" s="142">
        <v>99.7</v>
      </c>
      <c r="BE30" s="32"/>
      <c r="BF30" s="33" t="s">
        <v>78</v>
      </c>
      <c r="BG30" s="34" t="s">
        <v>33</v>
      </c>
      <c r="BH30" s="34"/>
      <c r="BI30" s="35"/>
      <c r="BJ30" s="41"/>
      <c r="BK30" s="36">
        <v>2026700</v>
      </c>
      <c r="BL30" s="39">
        <v>5.9000000000000057</v>
      </c>
      <c r="BM30" s="37">
        <v>2025374</v>
      </c>
      <c r="BN30" s="39">
        <v>6.2000000000000028</v>
      </c>
      <c r="BO30" s="150">
        <v>2.2999999999999998</v>
      </c>
      <c r="BP30" s="142">
        <v>99.9</v>
      </c>
      <c r="BQ30" s="36">
        <v>2075526</v>
      </c>
      <c r="BR30" s="39">
        <v>2.4000000000000057</v>
      </c>
      <c r="BS30" s="37">
        <v>2074015</v>
      </c>
      <c r="BT30" s="39">
        <v>2.4000000000000057</v>
      </c>
      <c r="BU30" s="141">
        <v>2.2999999999999998</v>
      </c>
      <c r="BV30" s="142">
        <v>99.9</v>
      </c>
      <c r="BX30" s="32"/>
      <c r="BY30" s="33" t="s">
        <v>78</v>
      </c>
      <c r="BZ30" s="34" t="s">
        <v>33</v>
      </c>
      <c r="CA30" s="34"/>
      <c r="CB30" s="35"/>
      <c r="CC30" s="41"/>
      <c r="CD30" s="36">
        <v>2137501</v>
      </c>
      <c r="CE30" s="39">
        <v>3</v>
      </c>
      <c r="CF30" s="37">
        <v>2135466</v>
      </c>
      <c r="CG30" s="39">
        <v>3</v>
      </c>
      <c r="CH30" s="163">
        <v>2.2999999999999998</v>
      </c>
      <c r="CI30" s="142">
        <v>99.9</v>
      </c>
      <c r="CJ30" s="36">
        <v>2121658</v>
      </c>
      <c r="CK30" s="39">
        <f t="shared" si="0"/>
        <v>-0.70000000000000284</v>
      </c>
      <c r="CL30" s="37">
        <v>2096072</v>
      </c>
      <c r="CM30" s="39">
        <f t="shared" si="1"/>
        <v>-1.7999999999999972</v>
      </c>
      <c r="CN30" s="96">
        <f t="shared" si="2"/>
        <v>2.2999999999999998</v>
      </c>
      <c r="CO30" s="142">
        <f t="shared" si="3"/>
        <v>98.8</v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7325236</v>
      </c>
      <c r="I31" s="37">
        <v>6990478</v>
      </c>
      <c r="J31" s="38">
        <v>7.9</v>
      </c>
      <c r="K31" s="157">
        <v>95.4</v>
      </c>
      <c r="L31" s="36">
        <v>6948025</v>
      </c>
      <c r="M31" s="39">
        <v>-5.0999999999999943</v>
      </c>
      <c r="N31" s="37">
        <v>6654907</v>
      </c>
      <c r="O31" s="39">
        <v>-4.7999999999999972</v>
      </c>
      <c r="P31" s="95">
        <v>7.5</v>
      </c>
      <c r="Q31" s="40">
        <v>95.8</v>
      </c>
      <c r="S31" s="32"/>
      <c r="T31" s="33" t="s">
        <v>34</v>
      </c>
      <c r="U31" s="34" t="s">
        <v>35</v>
      </c>
      <c r="V31" s="34"/>
      <c r="W31" s="35"/>
      <c r="X31" s="35"/>
      <c r="Y31" s="36">
        <v>6950525</v>
      </c>
      <c r="Z31" s="39">
        <v>0</v>
      </c>
      <c r="AA31" s="37">
        <v>6690174</v>
      </c>
      <c r="AB31" s="39">
        <v>0.5</v>
      </c>
      <c r="AC31" s="95">
        <v>7.6</v>
      </c>
      <c r="AD31" s="40">
        <v>96.3</v>
      </c>
      <c r="AE31" s="36">
        <v>7009475</v>
      </c>
      <c r="AF31" s="39">
        <v>0.79999999999999716</v>
      </c>
      <c r="AG31" s="37">
        <v>6789409</v>
      </c>
      <c r="AH31" s="39">
        <v>1.5</v>
      </c>
      <c r="AI31" s="141">
        <v>7.5</v>
      </c>
      <c r="AJ31" s="142">
        <v>96.9</v>
      </c>
      <c r="AL31" s="32"/>
      <c r="AM31" s="33" t="s">
        <v>34</v>
      </c>
      <c r="AN31" s="34" t="s">
        <v>35</v>
      </c>
      <c r="AO31" s="34"/>
      <c r="AP31" s="35"/>
      <c r="AQ31" s="35"/>
      <c r="AR31" s="36">
        <v>6972156</v>
      </c>
      <c r="AS31" s="39">
        <v>-0.5</v>
      </c>
      <c r="AT31" s="37">
        <v>6793506</v>
      </c>
      <c r="AU31" s="39">
        <v>9.9999999999994316E-2</v>
      </c>
      <c r="AV31" s="141">
        <v>7.5</v>
      </c>
      <c r="AW31" s="142">
        <v>97.4</v>
      </c>
      <c r="AX31" s="36">
        <v>7015906</v>
      </c>
      <c r="AY31" s="39">
        <v>0.59999999999999432</v>
      </c>
      <c r="AZ31" s="37">
        <v>6854843</v>
      </c>
      <c r="BA31" s="96">
        <v>0.90000000000000568</v>
      </c>
      <c r="BB31" s="150">
        <v>7.7</v>
      </c>
      <c r="BC31" s="142">
        <v>97.7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7066798</v>
      </c>
      <c r="BL31" s="39">
        <v>0.70000000000000284</v>
      </c>
      <c r="BM31" s="37">
        <v>6944409</v>
      </c>
      <c r="BN31" s="39">
        <v>1.2999999999999972</v>
      </c>
      <c r="BO31" s="150">
        <v>7.7</v>
      </c>
      <c r="BP31" s="142">
        <v>98.3</v>
      </c>
      <c r="BQ31" s="36">
        <v>7033751</v>
      </c>
      <c r="BR31" s="39">
        <v>-0.5</v>
      </c>
      <c r="BS31" s="37">
        <v>6949074</v>
      </c>
      <c r="BT31" s="39">
        <v>9.9999999999994316E-2</v>
      </c>
      <c r="BU31" s="141">
        <v>7.7</v>
      </c>
      <c r="BV31" s="142">
        <v>98.8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7100053</v>
      </c>
      <c r="CE31" s="39">
        <v>0.90000000000000568</v>
      </c>
      <c r="CF31" s="37">
        <v>7038201</v>
      </c>
      <c r="CG31" s="39">
        <v>1.2999999999999972</v>
      </c>
      <c r="CH31" s="163">
        <v>7.7</v>
      </c>
      <c r="CI31" s="142">
        <v>99.1</v>
      </c>
      <c r="CJ31" s="36">
        <v>7158290</v>
      </c>
      <c r="CK31" s="39">
        <f t="shared" si="0"/>
        <v>0.79999999999999716</v>
      </c>
      <c r="CL31" s="37">
        <v>7107442</v>
      </c>
      <c r="CM31" s="39">
        <f t="shared" si="1"/>
        <v>1</v>
      </c>
      <c r="CN31" s="96">
        <f t="shared" si="2"/>
        <v>7.8</v>
      </c>
      <c r="CO31" s="142">
        <f t="shared" si="3"/>
        <v>99.3</v>
      </c>
    </row>
    <row r="32" spans="1:93" x14ac:dyDescent="0.15">
      <c r="A32" s="51"/>
      <c r="B32" s="32"/>
      <c r="C32" s="33"/>
      <c r="D32" s="34" t="s">
        <v>79</v>
      </c>
      <c r="E32" s="34" t="s">
        <v>17</v>
      </c>
      <c r="F32" s="35"/>
      <c r="G32" s="35"/>
      <c r="H32" s="36">
        <v>3986847</v>
      </c>
      <c r="I32" s="37">
        <v>3804652</v>
      </c>
      <c r="J32" s="38">
        <v>4.3</v>
      </c>
      <c r="K32" s="157">
        <v>95.4</v>
      </c>
      <c r="L32" s="36">
        <v>3904790</v>
      </c>
      <c r="M32" s="39">
        <v>-2.0999999999999943</v>
      </c>
      <c r="N32" s="37">
        <v>3740058</v>
      </c>
      <c r="O32" s="39">
        <v>-1.7000000000000028</v>
      </c>
      <c r="P32" s="95">
        <v>4.2</v>
      </c>
      <c r="Q32" s="40">
        <v>95.8</v>
      </c>
      <c r="S32" s="32"/>
      <c r="T32" s="33"/>
      <c r="U32" s="34" t="s">
        <v>79</v>
      </c>
      <c r="V32" s="34" t="s">
        <v>17</v>
      </c>
      <c r="W32" s="35"/>
      <c r="X32" s="35"/>
      <c r="Y32" s="36">
        <v>3860941</v>
      </c>
      <c r="Z32" s="39">
        <v>-1.0999999999999943</v>
      </c>
      <c r="AA32" s="37">
        <v>3716318</v>
      </c>
      <c r="AB32" s="39">
        <v>-0.59999999999999432</v>
      </c>
      <c r="AC32" s="95">
        <v>4.2</v>
      </c>
      <c r="AD32" s="40">
        <v>96.3</v>
      </c>
      <c r="AE32" s="36">
        <v>3872289</v>
      </c>
      <c r="AF32" s="39">
        <v>0.29999999999999716</v>
      </c>
      <c r="AG32" s="37">
        <v>3750716</v>
      </c>
      <c r="AH32" s="39">
        <v>0.90000000000000568</v>
      </c>
      <c r="AI32" s="141">
        <v>4.2</v>
      </c>
      <c r="AJ32" s="142">
        <v>96.9</v>
      </c>
      <c r="AL32" s="32"/>
      <c r="AM32" s="33"/>
      <c r="AN32" s="34" t="s">
        <v>80</v>
      </c>
      <c r="AO32" s="34" t="s">
        <v>17</v>
      </c>
      <c r="AP32" s="35"/>
      <c r="AQ32" s="35"/>
      <c r="AR32" s="36">
        <v>3862332</v>
      </c>
      <c r="AS32" s="39">
        <v>-0.29999999999999716</v>
      </c>
      <c r="AT32" s="37">
        <v>3763366</v>
      </c>
      <c r="AU32" s="39">
        <v>0.29999999999999716</v>
      </c>
      <c r="AV32" s="141">
        <v>4.2</v>
      </c>
      <c r="AW32" s="142">
        <v>97.4</v>
      </c>
      <c r="AX32" s="36">
        <v>3839035</v>
      </c>
      <c r="AY32" s="39">
        <v>-0.59999999999999432</v>
      </c>
      <c r="AZ32" s="37">
        <v>3750903</v>
      </c>
      <c r="BA32" s="96">
        <v>-0.29999999999999716</v>
      </c>
      <c r="BB32" s="150">
        <v>4.2</v>
      </c>
      <c r="BC32" s="142">
        <v>97.7</v>
      </c>
      <c r="BE32" s="32"/>
      <c r="BF32" s="33"/>
      <c r="BG32" s="34" t="s">
        <v>80</v>
      </c>
      <c r="BH32" s="34" t="s">
        <v>17</v>
      </c>
      <c r="BI32" s="35"/>
      <c r="BJ32" s="41"/>
      <c r="BK32" s="36">
        <v>3811647</v>
      </c>
      <c r="BL32" s="39">
        <v>-0.70000000000000284</v>
      </c>
      <c r="BM32" s="37">
        <v>3745633</v>
      </c>
      <c r="BN32" s="39">
        <v>-9.9999999999994316E-2</v>
      </c>
      <c r="BO32" s="150">
        <v>4.2</v>
      </c>
      <c r="BP32" s="142">
        <v>98.3</v>
      </c>
      <c r="BQ32" s="36">
        <v>3806147</v>
      </c>
      <c r="BR32" s="39">
        <v>-9.9999999999994316E-2</v>
      </c>
      <c r="BS32" s="37">
        <v>3760325</v>
      </c>
      <c r="BT32" s="39">
        <v>0.40000000000000568</v>
      </c>
      <c r="BU32" s="141">
        <v>4.2</v>
      </c>
      <c r="BV32" s="142">
        <v>98.8</v>
      </c>
      <c r="BX32" s="32"/>
      <c r="BY32" s="33"/>
      <c r="BZ32" s="34" t="s">
        <v>80</v>
      </c>
      <c r="CA32" s="34" t="s">
        <v>17</v>
      </c>
      <c r="CB32" s="35"/>
      <c r="CC32" s="41"/>
      <c r="CD32" s="36">
        <v>3803296</v>
      </c>
      <c r="CE32" s="39">
        <v>-9.9999999999994316E-2</v>
      </c>
      <c r="CF32" s="37">
        <v>3770164</v>
      </c>
      <c r="CG32" s="39">
        <v>0.29999999999999716</v>
      </c>
      <c r="CH32" s="163">
        <v>4.0999999999999996</v>
      </c>
      <c r="CI32" s="142">
        <v>99.1</v>
      </c>
      <c r="CJ32" s="36">
        <v>3792126</v>
      </c>
      <c r="CK32" s="39">
        <f t="shared" si="0"/>
        <v>-0.29999999999999716</v>
      </c>
      <c r="CL32" s="37">
        <v>3765190</v>
      </c>
      <c r="CM32" s="39">
        <f t="shared" si="1"/>
        <v>-9.9999999999994316E-2</v>
      </c>
      <c r="CN32" s="96">
        <f t="shared" si="2"/>
        <v>4.0999999999999996</v>
      </c>
      <c r="CO32" s="142">
        <f t="shared" si="3"/>
        <v>99.3</v>
      </c>
    </row>
    <row r="33" spans="1:93" x14ac:dyDescent="0.15">
      <c r="A33" s="45"/>
      <c r="B33" s="32"/>
      <c r="C33" s="33"/>
      <c r="D33" s="34" t="s">
        <v>55</v>
      </c>
      <c r="E33" s="34" t="s">
        <v>18</v>
      </c>
      <c r="F33" s="35"/>
      <c r="G33" s="35"/>
      <c r="H33" s="36">
        <v>3338389</v>
      </c>
      <c r="I33" s="37">
        <v>3185826</v>
      </c>
      <c r="J33" s="38">
        <v>3.6</v>
      </c>
      <c r="K33" s="157">
        <v>95.4</v>
      </c>
      <c r="L33" s="36">
        <v>3043235</v>
      </c>
      <c r="M33" s="39">
        <v>-8.7999999999999972</v>
      </c>
      <c r="N33" s="37">
        <v>2914849</v>
      </c>
      <c r="O33" s="39">
        <v>-8.5</v>
      </c>
      <c r="P33" s="95">
        <v>3.3</v>
      </c>
      <c r="Q33" s="40">
        <v>95.8</v>
      </c>
      <c r="S33" s="32"/>
      <c r="T33" s="33"/>
      <c r="U33" s="34" t="s">
        <v>55</v>
      </c>
      <c r="V33" s="34" t="s">
        <v>18</v>
      </c>
      <c r="W33" s="35"/>
      <c r="X33" s="35"/>
      <c r="Y33" s="36">
        <v>3089584</v>
      </c>
      <c r="Z33" s="39">
        <v>1.5</v>
      </c>
      <c r="AA33" s="37">
        <v>2973856</v>
      </c>
      <c r="AB33" s="39">
        <v>2</v>
      </c>
      <c r="AC33" s="95">
        <v>3.4</v>
      </c>
      <c r="AD33" s="40">
        <v>96.3</v>
      </c>
      <c r="AE33" s="36">
        <v>3137186</v>
      </c>
      <c r="AF33" s="39">
        <v>1.5</v>
      </c>
      <c r="AG33" s="37">
        <v>3038693</v>
      </c>
      <c r="AH33" s="39">
        <v>2.2000000000000028</v>
      </c>
      <c r="AI33" s="141">
        <v>3.4</v>
      </c>
      <c r="AJ33" s="142">
        <v>96.9</v>
      </c>
      <c r="AL33" s="32"/>
      <c r="AM33" s="33"/>
      <c r="AN33" s="34" t="s">
        <v>81</v>
      </c>
      <c r="AO33" s="34" t="s">
        <v>18</v>
      </c>
      <c r="AP33" s="35"/>
      <c r="AQ33" s="35"/>
      <c r="AR33" s="36">
        <v>3109824</v>
      </c>
      <c r="AS33" s="39">
        <v>-0.90000000000000568</v>
      </c>
      <c r="AT33" s="37">
        <v>3030140</v>
      </c>
      <c r="AU33" s="39">
        <v>-0.29999999999999716</v>
      </c>
      <c r="AV33" s="141">
        <v>3.4</v>
      </c>
      <c r="AW33" s="142">
        <v>97.4</v>
      </c>
      <c r="AX33" s="36">
        <v>3176871</v>
      </c>
      <c r="AY33" s="39">
        <v>2.2000000000000028</v>
      </c>
      <c r="AZ33" s="37">
        <v>3103940</v>
      </c>
      <c r="BA33" s="96">
        <v>2.4000000000000057</v>
      </c>
      <c r="BB33" s="150">
        <v>3.5</v>
      </c>
      <c r="BC33" s="142">
        <v>97.7</v>
      </c>
      <c r="BE33" s="32"/>
      <c r="BF33" s="33"/>
      <c r="BG33" s="34" t="s">
        <v>81</v>
      </c>
      <c r="BH33" s="34" t="s">
        <v>18</v>
      </c>
      <c r="BI33" s="35"/>
      <c r="BJ33" s="41"/>
      <c r="BK33" s="36">
        <v>3255151</v>
      </c>
      <c r="BL33" s="39">
        <v>2.5</v>
      </c>
      <c r="BM33" s="37">
        <v>3198776</v>
      </c>
      <c r="BN33" s="39">
        <v>3.0999999999999943</v>
      </c>
      <c r="BO33" s="150">
        <v>3.6</v>
      </c>
      <c r="BP33" s="142">
        <v>98.3</v>
      </c>
      <c r="BQ33" s="36">
        <v>3227604</v>
      </c>
      <c r="BR33" s="39">
        <v>-0.79999999999999716</v>
      </c>
      <c r="BS33" s="37">
        <v>3188749</v>
      </c>
      <c r="BT33" s="39">
        <v>-0.29999999999999716</v>
      </c>
      <c r="BU33" s="141">
        <v>3.5</v>
      </c>
      <c r="BV33" s="142">
        <v>98.8</v>
      </c>
      <c r="BX33" s="32"/>
      <c r="BY33" s="33"/>
      <c r="BZ33" s="34" t="s">
        <v>81</v>
      </c>
      <c r="CA33" s="34" t="s">
        <v>18</v>
      </c>
      <c r="CB33" s="35"/>
      <c r="CC33" s="41"/>
      <c r="CD33" s="36">
        <v>3296757</v>
      </c>
      <c r="CE33" s="39">
        <v>2.0999999999999943</v>
      </c>
      <c r="CF33" s="37">
        <v>3268037</v>
      </c>
      <c r="CG33" s="39">
        <v>2.5</v>
      </c>
      <c r="CH33" s="163">
        <v>3.6</v>
      </c>
      <c r="CI33" s="142">
        <v>99.1</v>
      </c>
      <c r="CJ33" s="36">
        <v>3366164</v>
      </c>
      <c r="CK33" s="39">
        <f t="shared" si="0"/>
        <v>2.0999999999999943</v>
      </c>
      <c r="CL33" s="37">
        <v>3342252</v>
      </c>
      <c r="CM33" s="39">
        <f t="shared" si="1"/>
        <v>2.2999999999999972</v>
      </c>
      <c r="CN33" s="96">
        <f t="shared" si="2"/>
        <v>3.7</v>
      </c>
      <c r="CO33" s="142">
        <f t="shared" si="3"/>
        <v>99.3</v>
      </c>
    </row>
    <row r="34" spans="1:93" x14ac:dyDescent="0.15">
      <c r="A34" s="45"/>
      <c r="B34" s="32"/>
      <c r="C34" s="33" t="s">
        <v>82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95">
        <v>0</v>
      </c>
      <c r="Q34" s="40" t="s">
        <v>240</v>
      </c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95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141">
        <v>0</v>
      </c>
      <c r="AJ34" s="142" t="s">
        <v>240</v>
      </c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141">
        <v>0</v>
      </c>
      <c r="AW34" s="142" t="s">
        <v>240</v>
      </c>
      <c r="AX34" s="36">
        <v>0</v>
      </c>
      <c r="AY34" s="39" t="s">
        <v>240</v>
      </c>
      <c r="AZ34" s="37">
        <v>0</v>
      </c>
      <c r="BA34" s="96" t="s">
        <v>240</v>
      </c>
      <c r="BB34" s="150">
        <v>0</v>
      </c>
      <c r="BC34" s="142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36">
        <v>0</v>
      </c>
      <c r="BL34" s="39" t="s">
        <v>240</v>
      </c>
      <c r="BM34" s="37">
        <v>0</v>
      </c>
      <c r="BN34" s="39" t="s">
        <v>240</v>
      </c>
      <c r="BO34" s="150">
        <v>0</v>
      </c>
      <c r="BP34" s="142" t="s">
        <v>240</v>
      </c>
      <c r="BQ34" s="36">
        <v>0</v>
      </c>
      <c r="BR34" s="39" t="s">
        <v>240</v>
      </c>
      <c r="BS34" s="37">
        <v>0</v>
      </c>
      <c r="BT34" s="39" t="s">
        <v>240</v>
      </c>
      <c r="BU34" s="141">
        <v>0</v>
      </c>
      <c r="BV34" s="142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36">
        <v>0</v>
      </c>
      <c r="CE34" s="39" t="s">
        <v>240</v>
      </c>
      <c r="CF34" s="37">
        <v>0</v>
      </c>
      <c r="CG34" s="39" t="s">
        <v>240</v>
      </c>
      <c r="CH34" s="163">
        <v>0</v>
      </c>
      <c r="CI34" s="142" t="s">
        <v>240</v>
      </c>
      <c r="CJ34" s="36">
        <v>0</v>
      </c>
      <c r="CK34" s="39" t="str">
        <f t="shared" si="0"/>
        <v/>
      </c>
      <c r="CL34" s="37">
        <v>0</v>
      </c>
      <c r="CM34" s="39" t="str">
        <f t="shared" si="1"/>
        <v/>
      </c>
      <c r="CN34" s="96">
        <f t="shared" si="2"/>
        <v>0</v>
      </c>
      <c r="CO34" s="142" t="str">
        <f t="shared" si="3"/>
        <v/>
      </c>
    </row>
    <row r="35" spans="1:93" x14ac:dyDescent="0.15">
      <c r="A35" s="45"/>
      <c r="B35" s="32"/>
      <c r="C35" s="33" t="s">
        <v>84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95">
        <v>0</v>
      </c>
      <c r="Q35" s="40" t="s">
        <v>240</v>
      </c>
      <c r="S35" s="32"/>
      <c r="T35" s="33" t="s">
        <v>84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95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141">
        <v>0</v>
      </c>
      <c r="AJ35" s="142" t="s">
        <v>240</v>
      </c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141">
        <v>0</v>
      </c>
      <c r="AW35" s="142" t="s">
        <v>240</v>
      </c>
      <c r="AX35" s="36">
        <v>0</v>
      </c>
      <c r="AY35" s="39" t="s">
        <v>240</v>
      </c>
      <c r="AZ35" s="37">
        <v>0</v>
      </c>
      <c r="BA35" s="96" t="s">
        <v>240</v>
      </c>
      <c r="BB35" s="150">
        <v>0</v>
      </c>
      <c r="BC35" s="142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36">
        <v>0</v>
      </c>
      <c r="BL35" s="39" t="s">
        <v>240</v>
      </c>
      <c r="BM35" s="37">
        <v>0</v>
      </c>
      <c r="BN35" s="39" t="s">
        <v>240</v>
      </c>
      <c r="BO35" s="150">
        <v>0</v>
      </c>
      <c r="BP35" s="142" t="s">
        <v>240</v>
      </c>
      <c r="BQ35" s="36">
        <v>0</v>
      </c>
      <c r="BR35" s="39" t="s">
        <v>240</v>
      </c>
      <c r="BS35" s="37">
        <v>0</v>
      </c>
      <c r="BT35" s="39" t="s">
        <v>240</v>
      </c>
      <c r="BU35" s="141">
        <v>0</v>
      </c>
      <c r="BV35" s="142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36">
        <v>0</v>
      </c>
      <c r="CE35" s="39" t="s">
        <v>240</v>
      </c>
      <c r="CF35" s="37">
        <v>0</v>
      </c>
      <c r="CG35" s="39" t="s">
        <v>240</v>
      </c>
      <c r="CH35" s="163">
        <v>0</v>
      </c>
      <c r="CI35" s="142" t="s">
        <v>240</v>
      </c>
      <c r="CJ35" s="36">
        <v>0</v>
      </c>
      <c r="CK35" s="39" t="str">
        <f t="shared" si="0"/>
        <v/>
      </c>
      <c r="CL35" s="37">
        <v>0</v>
      </c>
      <c r="CM35" s="39" t="str">
        <f t="shared" si="1"/>
        <v/>
      </c>
      <c r="CN35" s="96">
        <f t="shared" si="2"/>
        <v>0</v>
      </c>
      <c r="CO35" s="142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95">
        <v>0</v>
      </c>
      <c r="Q36" s="40" t="s">
        <v>240</v>
      </c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95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141">
        <v>0</v>
      </c>
      <c r="AJ36" s="142" t="s">
        <v>240</v>
      </c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141">
        <v>0</v>
      </c>
      <c r="AW36" s="142" t="s">
        <v>240</v>
      </c>
      <c r="AX36" s="36">
        <v>0</v>
      </c>
      <c r="AY36" s="39" t="s">
        <v>240</v>
      </c>
      <c r="AZ36" s="37">
        <v>0</v>
      </c>
      <c r="BA36" s="96" t="s">
        <v>240</v>
      </c>
      <c r="BB36" s="150">
        <v>0</v>
      </c>
      <c r="BC36" s="142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36">
        <v>0</v>
      </c>
      <c r="BL36" s="39" t="s">
        <v>240</v>
      </c>
      <c r="BM36" s="37">
        <v>0</v>
      </c>
      <c r="BN36" s="39" t="s">
        <v>240</v>
      </c>
      <c r="BO36" s="150">
        <v>0</v>
      </c>
      <c r="BP36" s="142" t="s">
        <v>240</v>
      </c>
      <c r="BQ36" s="36">
        <v>0</v>
      </c>
      <c r="BR36" s="39" t="s">
        <v>240</v>
      </c>
      <c r="BS36" s="37">
        <v>0</v>
      </c>
      <c r="BT36" s="39" t="s">
        <v>240</v>
      </c>
      <c r="BU36" s="141">
        <v>0</v>
      </c>
      <c r="BV36" s="142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36">
        <v>0</v>
      </c>
      <c r="CE36" s="39" t="s">
        <v>240</v>
      </c>
      <c r="CF36" s="37">
        <v>0</v>
      </c>
      <c r="CG36" s="39" t="s">
        <v>240</v>
      </c>
      <c r="CH36" s="163">
        <v>0</v>
      </c>
      <c r="CI36" s="142" t="s">
        <v>240</v>
      </c>
      <c r="CJ36" s="36">
        <v>0</v>
      </c>
      <c r="CK36" s="39" t="str">
        <f t="shared" si="0"/>
        <v/>
      </c>
      <c r="CL36" s="37">
        <v>0</v>
      </c>
      <c r="CM36" s="39" t="str">
        <f t="shared" si="1"/>
        <v/>
      </c>
      <c r="CN36" s="96">
        <f t="shared" si="2"/>
        <v>0</v>
      </c>
      <c r="CO36" s="142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98">
        <v>0</v>
      </c>
      <c r="Q37" s="65" t="s">
        <v>240</v>
      </c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98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144">
        <v>0</v>
      </c>
      <c r="AJ37" s="145" t="s">
        <v>240</v>
      </c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144">
        <v>0</v>
      </c>
      <c r="AW37" s="145" t="s">
        <v>240</v>
      </c>
      <c r="AX37" s="61">
        <v>0</v>
      </c>
      <c r="AY37" s="64" t="s">
        <v>240</v>
      </c>
      <c r="AZ37" s="62">
        <v>0</v>
      </c>
      <c r="BA37" s="99" t="s">
        <v>240</v>
      </c>
      <c r="BB37" s="151">
        <v>0</v>
      </c>
      <c r="BC37" s="14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1">
        <v>0</v>
      </c>
      <c r="BL37" s="64" t="s">
        <v>240</v>
      </c>
      <c r="BM37" s="62">
        <v>0</v>
      </c>
      <c r="BN37" s="64" t="s">
        <v>240</v>
      </c>
      <c r="BO37" s="151">
        <v>0</v>
      </c>
      <c r="BP37" s="145" t="s">
        <v>240</v>
      </c>
      <c r="BQ37" s="61">
        <v>0</v>
      </c>
      <c r="BR37" s="64" t="s">
        <v>240</v>
      </c>
      <c r="BS37" s="62">
        <v>0</v>
      </c>
      <c r="BT37" s="64" t="s">
        <v>240</v>
      </c>
      <c r="BU37" s="144">
        <v>0</v>
      </c>
      <c r="BV37" s="145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1">
        <v>0</v>
      </c>
      <c r="CE37" s="64" t="s">
        <v>240</v>
      </c>
      <c r="CF37" s="62">
        <v>0</v>
      </c>
      <c r="CG37" s="64" t="s">
        <v>240</v>
      </c>
      <c r="CH37" s="164">
        <v>0</v>
      </c>
      <c r="CI37" s="153" t="s">
        <v>240</v>
      </c>
      <c r="CJ37" s="61">
        <v>0</v>
      </c>
      <c r="CK37" s="64" t="str">
        <f t="shared" si="0"/>
        <v/>
      </c>
      <c r="CL37" s="62">
        <v>0</v>
      </c>
      <c r="CM37" s="39" t="str">
        <f t="shared" si="1"/>
        <v/>
      </c>
      <c r="CN37" s="154">
        <f t="shared" si="2"/>
        <v>0</v>
      </c>
      <c r="CO37" s="153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93466921</v>
      </c>
      <c r="I38" s="2">
        <v>88740540</v>
      </c>
      <c r="J38" s="3">
        <v>100</v>
      </c>
      <c r="K38" s="159">
        <v>94.9</v>
      </c>
      <c r="L38" s="1">
        <v>92654422</v>
      </c>
      <c r="M38" s="4">
        <v>-0.90000000000000568</v>
      </c>
      <c r="N38" s="2">
        <v>88369903</v>
      </c>
      <c r="O38" s="4">
        <v>-0.40000000000000568</v>
      </c>
      <c r="P38" s="100">
        <v>100</v>
      </c>
      <c r="Q38" s="78">
        <v>95.4</v>
      </c>
      <c r="S38" s="76"/>
      <c r="T38" s="219" t="s">
        <v>41</v>
      </c>
      <c r="U38" s="220"/>
      <c r="V38" s="220"/>
      <c r="W38" s="220"/>
      <c r="X38" s="221"/>
      <c r="Y38" s="1">
        <v>92388433</v>
      </c>
      <c r="Z38" s="4">
        <v>-0.29999999999999716</v>
      </c>
      <c r="AA38" s="2">
        <v>88516531</v>
      </c>
      <c r="AB38" s="4">
        <v>0.20000000000000284</v>
      </c>
      <c r="AC38" s="100">
        <v>100</v>
      </c>
      <c r="AD38" s="78">
        <v>95.8</v>
      </c>
      <c r="AE38" s="1">
        <v>93540237</v>
      </c>
      <c r="AF38" s="4">
        <v>1.2000000000000028</v>
      </c>
      <c r="AG38" s="2">
        <v>90215867</v>
      </c>
      <c r="AH38" s="4">
        <v>1.9000000000000057</v>
      </c>
      <c r="AI38" s="146">
        <v>100</v>
      </c>
      <c r="AJ38" s="147">
        <v>96.4</v>
      </c>
      <c r="AL38" s="76"/>
      <c r="AM38" s="219" t="s">
        <v>41</v>
      </c>
      <c r="AN38" s="220"/>
      <c r="AO38" s="220"/>
      <c r="AP38" s="220"/>
      <c r="AQ38" s="220"/>
      <c r="AR38" s="1">
        <v>93219077</v>
      </c>
      <c r="AS38" s="4">
        <v>-0.29999999999999716</v>
      </c>
      <c r="AT38" s="2">
        <v>90416744</v>
      </c>
      <c r="AU38" s="4">
        <v>0.20000000000000284</v>
      </c>
      <c r="AV38" s="146">
        <v>100</v>
      </c>
      <c r="AW38" s="147">
        <v>97</v>
      </c>
      <c r="AX38" s="1">
        <v>91723396</v>
      </c>
      <c r="AY38" s="4">
        <v>-1.5999999999999943</v>
      </c>
      <c r="AZ38" s="2">
        <v>89167575</v>
      </c>
      <c r="BA38" s="101">
        <v>-1.4000000000000057</v>
      </c>
      <c r="BB38" s="152">
        <v>100</v>
      </c>
      <c r="BC38" s="147">
        <v>97.2</v>
      </c>
      <c r="BE38" s="76"/>
      <c r="BF38" s="219" t="s">
        <v>41</v>
      </c>
      <c r="BG38" s="220"/>
      <c r="BH38" s="220"/>
      <c r="BI38" s="220"/>
      <c r="BJ38" s="221"/>
      <c r="BK38" s="1">
        <v>92044363</v>
      </c>
      <c r="BL38" s="4">
        <v>0.29999999999999716</v>
      </c>
      <c r="BM38" s="2">
        <v>89959126</v>
      </c>
      <c r="BN38" s="4">
        <v>0.90000000000000568</v>
      </c>
      <c r="BO38" s="152">
        <v>100</v>
      </c>
      <c r="BP38" s="147">
        <v>97.7</v>
      </c>
      <c r="BQ38" s="1">
        <v>92198581</v>
      </c>
      <c r="BR38" s="4">
        <v>0.20000000000000284</v>
      </c>
      <c r="BS38" s="2">
        <v>90602914</v>
      </c>
      <c r="BT38" s="4">
        <v>0.70000000000000284</v>
      </c>
      <c r="BU38" s="146">
        <v>100</v>
      </c>
      <c r="BV38" s="147">
        <v>98.3</v>
      </c>
      <c r="BX38" s="76"/>
      <c r="BY38" s="219" t="s">
        <v>41</v>
      </c>
      <c r="BZ38" s="220"/>
      <c r="CA38" s="220"/>
      <c r="CB38" s="220"/>
      <c r="CC38" s="221"/>
      <c r="CD38" s="1">
        <v>92871433</v>
      </c>
      <c r="CE38" s="4">
        <v>0.70000000000000284</v>
      </c>
      <c r="CF38" s="2">
        <v>91630705</v>
      </c>
      <c r="CG38" s="4">
        <v>1.0999999999999943</v>
      </c>
      <c r="CH38" s="165">
        <v>100</v>
      </c>
      <c r="CI38" s="147">
        <v>98.7</v>
      </c>
      <c r="CJ38" s="1">
        <v>91947454</v>
      </c>
      <c r="CK38" s="4">
        <f t="shared" si="0"/>
        <v>-1</v>
      </c>
      <c r="CL38" s="2">
        <v>90751232</v>
      </c>
      <c r="CM38" s="4">
        <f t="shared" si="1"/>
        <v>-1</v>
      </c>
      <c r="CN38" s="101">
        <f t="shared" si="2"/>
        <v>100</v>
      </c>
      <c r="CO38" s="147">
        <f t="shared" si="3"/>
        <v>98.7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15901062</v>
      </c>
      <c r="I39" s="2">
        <v>10820273</v>
      </c>
      <c r="J39" s="3"/>
      <c r="K39" s="159">
        <v>68</v>
      </c>
      <c r="L39" s="1">
        <v>16689022</v>
      </c>
      <c r="M39" s="4">
        <v>5</v>
      </c>
      <c r="N39" s="2">
        <v>11730252</v>
      </c>
      <c r="O39" s="4">
        <v>8.4000000000000057</v>
      </c>
      <c r="P39" s="100"/>
      <c r="Q39" s="78">
        <v>70.3</v>
      </c>
      <c r="S39" s="76" t="s">
        <v>42</v>
      </c>
      <c r="T39" s="77"/>
      <c r="U39" s="83"/>
      <c r="V39" s="83"/>
      <c r="W39" s="84"/>
      <c r="X39" s="85"/>
      <c r="Y39" s="1">
        <v>16440019</v>
      </c>
      <c r="Z39" s="4">
        <v>-1.5</v>
      </c>
      <c r="AA39" s="2">
        <v>11640143</v>
      </c>
      <c r="AB39" s="4">
        <v>-0.79999999999999716</v>
      </c>
      <c r="AC39" s="100"/>
      <c r="AD39" s="78">
        <v>70.8</v>
      </c>
      <c r="AE39" s="1">
        <v>17155483</v>
      </c>
      <c r="AF39" s="4">
        <v>4.4000000000000057</v>
      </c>
      <c r="AG39" s="2">
        <v>12484269</v>
      </c>
      <c r="AH39" s="4">
        <v>7.2999999999999972</v>
      </c>
      <c r="AI39" s="146"/>
      <c r="AJ39" s="147">
        <v>72.8</v>
      </c>
      <c r="AL39" s="86" t="s">
        <v>42</v>
      </c>
      <c r="AM39" s="87"/>
      <c r="AN39" s="88"/>
      <c r="AO39" s="88"/>
      <c r="AP39" s="89"/>
      <c r="AQ39" s="89"/>
      <c r="AR39" s="1">
        <v>16455138</v>
      </c>
      <c r="AS39" s="4">
        <v>-4.0999999999999943</v>
      </c>
      <c r="AT39" s="2">
        <v>12153104</v>
      </c>
      <c r="AU39" s="4">
        <v>-2.7000000000000028</v>
      </c>
      <c r="AV39" s="146"/>
      <c r="AW39" s="147">
        <v>73.900000000000006</v>
      </c>
      <c r="AX39" s="1">
        <v>16641175</v>
      </c>
      <c r="AY39" s="4">
        <v>1.0999999999999943</v>
      </c>
      <c r="AZ39" s="2">
        <v>12390916</v>
      </c>
      <c r="BA39" s="101">
        <v>2</v>
      </c>
      <c r="BB39" s="152"/>
      <c r="BC39" s="147">
        <v>74.5</v>
      </c>
      <c r="BE39" s="76" t="s">
        <v>42</v>
      </c>
      <c r="BF39" s="77"/>
      <c r="BG39" s="83"/>
      <c r="BH39" s="83"/>
      <c r="BI39" s="84"/>
      <c r="BJ39" s="85"/>
      <c r="BK39" s="1">
        <v>15833739</v>
      </c>
      <c r="BL39" s="4">
        <v>-4.9000000000000057</v>
      </c>
      <c r="BM39" s="2">
        <v>11744810</v>
      </c>
      <c r="BN39" s="4">
        <v>-5.2000000000000028</v>
      </c>
      <c r="BO39" s="152"/>
      <c r="BP39" s="147">
        <v>74.2</v>
      </c>
      <c r="BQ39" s="1">
        <v>15582356</v>
      </c>
      <c r="BR39" s="4">
        <v>-1.5999999999999943</v>
      </c>
      <c r="BS39" s="2">
        <v>11746735</v>
      </c>
      <c r="BT39" s="4">
        <v>0</v>
      </c>
      <c r="BU39" s="146"/>
      <c r="BV39" s="147">
        <v>75.400000000000006</v>
      </c>
      <c r="BX39" s="76" t="s">
        <v>42</v>
      </c>
      <c r="BY39" s="77"/>
      <c r="BZ39" s="83"/>
      <c r="CA39" s="83"/>
      <c r="CB39" s="84"/>
      <c r="CC39" s="85"/>
      <c r="CD39" s="1">
        <v>15318273</v>
      </c>
      <c r="CE39" s="4">
        <v>-1.7000000000000028</v>
      </c>
      <c r="CF39" s="2">
        <v>11889433</v>
      </c>
      <c r="CG39" s="4">
        <v>1.2000000000000028</v>
      </c>
      <c r="CH39" s="165"/>
      <c r="CI39" s="147">
        <v>77.599999999999994</v>
      </c>
      <c r="CJ39" s="1">
        <v>15145705</v>
      </c>
      <c r="CK39" s="4">
        <f t="shared" si="0"/>
        <v>-1.0999999999999943</v>
      </c>
      <c r="CL39" s="2">
        <v>12438787</v>
      </c>
      <c r="CM39" s="4">
        <f t="shared" si="1"/>
        <v>4.5999999999999943</v>
      </c>
      <c r="CN39" s="101"/>
      <c r="CO39" s="147">
        <f t="shared" si="3"/>
        <v>82.1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61"/>
      <c r="L40" s="1">
        <v>0</v>
      </c>
      <c r="M40" s="4" t="s">
        <v>240</v>
      </c>
      <c r="N40" s="2">
        <v>0</v>
      </c>
      <c r="O40" s="4" t="s">
        <v>240</v>
      </c>
      <c r="P40" s="100"/>
      <c r="Q40" s="115" t="s">
        <v>240</v>
      </c>
      <c r="S40" s="76" t="s">
        <v>43</v>
      </c>
      <c r="T40" s="77"/>
      <c r="U40" s="83"/>
      <c r="V40" s="83"/>
      <c r="W40" s="84"/>
      <c r="X40" s="85"/>
      <c r="Y40" s="1">
        <v>0</v>
      </c>
      <c r="Z40" s="4" t="s">
        <v>240</v>
      </c>
      <c r="AA40" s="2">
        <v>0</v>
      </c>
      <c r="AB40" s="4" t="s">
        <v>240</v>
      </c>
      <c r="AC40" s="100"/>
      <c r="AD40" s="115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146"/>
      <c r="AJ40" s="148" t="s">
        <v>240</v>
      </c>
      <c r="AL40" s="76" t="s">
        <v>43</v>
      </c>
      <c r="AM40" s="77"/>
      <c r="AN40" s="83"/>
      <c r="AO40" s="83"/>
      <c r="AP40" s="84"/>
      <c r="AQ40" s="84"/>
      <c r="AR40" s="1">
        <v>0</v>
      </c>
      <c r="AS40" s="4" t="s">
        <v>240</v>
      </c>
      <c r="AT40" s="2">
        <v>0</v>
      </c>
      <c r="AU40" s="4" t="s">
        <v>240</v>
      </c>
      <c r="AV40" s="146"/>
      <c r="AW40" s="148" t="s">
        <v>240</v>
      </c>
      <c r="AX40" s="1">
        <v>0</v>
      </c>
      <c r="AY40" s="4" t="s">
        <v>240</v>
      </c>
      <c r="AZ40" s="2">
        <v>0</v>
      </c>
      <c r="BA40" s="101" t="s">
        <v>240</v>
      </c>
      <c r="BB40" s="152"/>
      <c r="BC40" s="148" t="s">
        <v>240</v>
      </c>
      <c r="BE40" s="76" t="s">
        <v>43</v>
      </c>
      <c r="BF40" s="77"/>
      <c r="BG40" s="83"/>
      <c r="BH40" s="83"/>
      <c r="BI40" s="84"/>
      <c r="BJ40" s="85"/>
      <c r="BK40" s="1">
        <v>0</v>
      </c>
      <c r="BL40" s="4" t="s">
        <v>240</v>
      </c>
      <c r="BM40" s="2">
        <v>0</v>
      </c>
      <c r="BN40" s="4" t="s">
        <v>240</v>
      </c>
      <c r="BO40" s="152"/>
      <c r="BP40" s="148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146"/>
      <c r="BV40" s="148" t="s">
        <v>240</v>
      </c>
      <c r="BX40" s="76" t="s">
        <v>43</v>
      </c>
      <c r="BY40" s="77"/>
      <c r="BZ40" s="83"/>
      <c r="CA40" s="83"/>
      <c r="CB40" s="84"/>
      <c r="CC40" s="85"/>
      <c r="CD40" s="1">
        <v>0</v>
      </c>
      <c r="CE40" s="4" t="s">
        <v>240</v>
      </c>
      <c r="CF40" s="2">
        <v>0</v>
      </c>
      <c r="CG40" s="4" t="s">
        <v>240</v>
      </c>
      <c r="CH40" s="165"/>
      <c r="CI40" s="147" t="s">
        <v>240</v>
      </c>
      <c r="CJ40" s="1">
        <v>0</v>
      </c>
      <c r="CK40" s="4" t="str">
        <f t="shared" si="0"/>
        <v/>
      </c>
      <c r="CL40" s="2">
        <v>0</v>
      </c>
      <c r="CM40" s="4" t="str">
        <f t="shared" si="1"/>
        <v/>
      </c>
      <c r="CN40" s="101"/>
      <c r="CO40" s="147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36935599</v>
      </c>
      <c r="I41" s="2">
        <v>34345332</v>
      </c>
      <c r="J41" s="3">
        <v>38.700000000000003</v>
      </c>
      <c r="K41" s="159">
        <v>93</v>
      </c>
      <c r="L41" s="1">
        <v>37813225</v>
      </c>
      <c r="M41" s="4">
        <v>2.4000000000000057</v>
      </c>
      <c r="N41" s="2">
        <v>35408095</v>
      </c>
      <c r="O41" s="4">
        <v>3.0999999999999943</v>
      </c>
      <c r="P41" s="100">
        <v>40.1</v>
      </c>
      <c r="Q41" s="78">
        <v>93.6</v>
      </c>
      <c r="S41" s="216" t="s">
        <v>44</v>
      </c>
      <c r="T41" s="217"/>
      <c r="U41" s="217"/>
      <c r="V41" s="217"/>
      <c r="W41" s="217"/>
      <c r="X41" s="218"/>
      <c r="Y41" s="1">
        <v>37520751</v>
      </c>
      <c r="Z41" s="4">
        <v>-0.79999999999999716</v>
      </c>
      <c r="AA41" s="2">
        <v>35332323</v>
      </c>
      <c r="AB41" s="4">
        <v>-0.20000000000000284</v>
      </c>
      <c r="AC41" s="100">
        <v>39.9</v>
      </c>
      <c r="AD41" s="78">
        <v>94.2</v>
      </c>
      <c r="AE41" s="1">
        <v>37554360</v>
      </c>
      <c r="AF41" s="4">
        <v>9.9999999999994316E-2</v>
      </c>
      <c r="AG41" s="2">
        <v>35657265</v>
      </c>
      <c r="AH41" s="4">
        <v>0.90000000000000568</v>
      </c>
      <c r="AI41" s="146">
        <v>39.5</v>
      </c>
      <c r="AJ41" s="147">
        <v>94.9</v>
      </c>
      <c r="AL41" s="216" t="s">
        <v>44</v>
      </c>
      <c r="AM41" s="217"/>
      <c r="AN41" s="217"/>
      <c r="AO41" s="217"/>
      <c r="AP41" s="217"/>
      <c r="AQ41" s="217"/>
      <c r="AR41" s="1">
        <v>37345110</v>
      </c>
      <c r="AS41" s="4">
        <v>-0.59999999999999432</v>
      </c>
      <c r="AT41" s="2">
        <v>35708025</v>
      </c>
      <c r="AU41" s="4">
        <v>9.9999999999994316E-2</v>
      </c>
      <c r="AV41" s="146">
        <v>39.5</v>
      </c>
      <c r="AW41" s="147">
        <v>95.6</v>
      </c>
      <c r="AX41" s="1">
        <v>37300720</v>
      </c>
      <c r="AY41" s="4">
        <v>-9.9999999999994316E-2</v>
      </c>
      <c r="AZ41" s="2">
        <v>35810875</v>
      </c>
      <c r="BA41" s="101">
        <v>0.29999999999999716</v>
      </c>
      <c r="BB41" s="152">
        <v>40.200000000000003</v>
      </c>
      <c r="BC41" s="147">
        <v>96</v>
      </c>
      <c r="BE41" s="216" t="s">
        <v>44</v>
      </c>
      <c r="BF41" s="217"/>
      <c r="BG41" s="217"/>
      <c r="BH41" s="217"/>
      <c r="BI41" s="217"/>
      <c r="BJ41" s="218"/>
      <c r="BK41" s="1">
        <v>37376810</v>
      </c>
      <c r="BL41" s="4">
        <v>0.20000000000000284</v>
      </c>
      <c r="BM41" s="2">
        <v>36107849</v>
      </c>
      <c r="BN41" s="4">
        <v>0.79999999999999716</v>
      </c>
      <c r="BO41" s="152">
        <v>40.1</v>
      </c>
      <c r="BP41" s="147">
        <v>96.6</v>
      </c>
      <c r="BQ41" s="1">
        <v>37591474</v>
      </c>
      <c r="BR41" s="4">
        <v>0.59999999999999432</v>
      </c>
      <c r="BS41" s="2">
        <v>36573844</v>
      </c>
      <c r="BT41" s="4">
        <v>1.2999999999999972</v>
      </c>
      <c r="BU41" s="146">
        <v>40.4</v>
      </c>
      <c r="BV41" s="147">
        <v>97.3</v>
      </c>
      <c r="BX41" s="216" t="s">
        <v>44</v>
      </c>
      <c r="BY41" s="217"/>
      <c r="BZ41" s="217"/>
      <c r="CA41" s="217"/>
      <c r="CB41" s="217"/>
      <c r="CC41" s="218"/>
      <c r="CD41" s="1">
        <v>37554544</v>
      </c>
      <c r="CE41" s="4">
        <v>-9.9999999999994316E-2</v>
      </c>
      <c r="CF41" s="2">
        <v>36738159</v>
      </c>
      <c r="CG41" s="4">
        <v>0.40000000000000568</v>
      </c>
      <c r="CH41" s="165">
        <v>40.1</v>
      </c>
      <c r="CI41" s="147">
        <v>97.8</v>
      </c>
      <c r="CJ41" s="1">
        <v>37731424</v>
      </c>
      <c r="CK41" s="4">
        <f t="shared" si="0"/>
        <v>0.5</v>
      </c>
      <c r="CL41" s="2">
        <v>36975558</v>
      </c>
      <c r="CM41" s="4">
        <f t="shared" si="1"/>
        <v>0.59999999999999432</v>
      </c>
      <c r="CN41" s="101">
        <f t="shared" si="2"/>
        <v>40.700000000000003</v>
      </c>
      <c r="CO41" s="147">
        <f t="shared" si="3"/>
        <v>98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6066967</v>
      </c>
      <c r="I42" s="2">
        <v>5963632</v>
      </c>
      <c r="J42" s="3">
        <v>6.7</v>
      </c>
      <c r="K42" s="159">
        <v>98.3</v>
      </c>
      <c r="L42" s="1">
        <v>6568932</v>
      </c>
      <c r="M42" s="4">
        <v>8.2999999999999972</v>
      </c>
      <c r="N42" s="2">
        <v>6474401</v>
      </c>
      <c r="O42" s="4">
        <v>8.5999999999999943</v>
      </c>
      <c r="P42" s="100">
        <v>7.3</v>
      </c>
      <c r="Q42" s="78">
        <v>98.6</v>
      </c>
      <c r="S42" s="216" t="s">
        <v>45</v>
      </c>
      <c r="T42" s="217"/>
      <c r="U42" s="217"/>
      <c r="V42" s="217"/>
      <c r="W42" s="217"/>
      <c r="X42" s="218"/>
      <c r="Y42" s="1">
        <v>6285899</v>
      </c>
      <c r="Z42" s="4">
        <v>-4.2999999999999972</v>
      </c>
      <c r="AA42" s="2">
        <v>6194954</v>
      </c>
      <c r="AB42" s="4">
        <v>-4.2999999999999972</v>
      </c>
      <c r="AC42" s="100">
        <v>7</v>
      </c>
      <c r="AD42" s="78">
        <v>98.6</v>
      </c>
      <c r="AE42" s="1">
        <v>7146316</v>
      </c>
      <c r="AF42" s="4">
        <v>13.700000000000003</v>
      </c>
      <c r="AG42" s="2">
        <v>7059120</v>
      </c>
      <c r="AH42" s="4">
        <v>13.900000000000006</v>
      </c>
      <c r="AI42" s="146">
        <v>7.8</v>
      </c>
      <c r="AJ42" s="147">
        <v>98.8</v>
      </c>
      <c r="AL42" s="216" t="s">
        <v>45</v>
      </c>
      <c r="AM42" s="217"/>
      <c r="AN42" s="217"/>
      <c r="AO42" s="217"/>
      <c r="AP42" s="217"/>
      <c r="AQ42" s="217"/>
      <c r="AR42" s="1">
        <v>7269930</v>
      </c>
      <c r="AS42" s="4">
        <v>1.7000000000000028</v>
      </c>
      <c r="AT42" s="2">
        <v>7197036</v>
      </c>
      <c r="AU42" s="4">
        <v>2</v>
      </c>
      <c r="AV42" s="146">
        <v>8</v>
      </c>
      <c r="AW42" s="147">
        <v>99</v>
      </c>
      <c r="AX42" s="1">
        <v>5470274</v>
      </c>
      <c r="AY42" s="4">
        <v>-24.799999999999997</v>
      </c>
      <c r="AZ42" s="2">
        <v>5400241</v>
      </c>
      <c r="BA42" s="101">
        <v>-25</v>
      </c>
      <c r="BB42" s="152">
        <v>6.1</v>
      </c>
      <c r="BC42" s="147">
        <v>98.7</v>
      </c>
      <c r="BE42" s="216" t="s">
        <v>45</v>
      </c>
      <c r="BF42" s="217"/>
      <c r="BG42" s="217"/>
      <c r="BH42" s="217"/>
      <c r="BI42" s="217"/>
      <c r="BJ42" s="218"/>
      <c r="BK42" s="1">
        <v>5452923</v>
      </c>
      <c r="BL42" s="4">
        <v>-0.29999999999999716</v>
      </c>
      <c r="BM42" s="2">
        <v>5396601</v>
      </c>
      <c r="BN42" s="4">
        <v>-9.9999999999994316E-2</v>
      </c>
      <c r="BO42" s="152">
        <v>6</v>
      </c>
      <c r="BP42" s="147">
        <v>99</v>
      </c>
      <c r="BQ42" s="1">
        <v>5423608</v>
      </c>
      <c r="BR42" s="4">
        <v>-0.5</v>
      </c>
      <c r="BS42" s="2">
        <v>5380560</v>
      </c>
      <c r="BT42" s="4">
        <v>-0.29999999999999716</v>
      </c>
      <c r="BU42" s="146">
        <v>5.9</v>
      </c>
      <c r="BV42" s="147">
        <v>99.2</v>
      </c>
      <c r="BX42" s="216" t="s">
        <v>45</v>
      </c>
      <c r="BY42" s="217"/>
      <c r="BZ42" s="217"/>
      <c r="CA42" s="217"/>
      <c r="CB42" s="217"/>
      <c r="CC42" s="218"/>
      <c r="CD42" s="1">
        <v>5644318</v>
      </c>
      <c r="CE42" s="4">
        <v>4.0999999999999943</v>
      </c>
      <c r="CF42" s="2">
        <v>5617010</v>
      </c>
      <c r="CG42" s="4">
        <v>4.4000000000000057</v>
      </c>
      <c r="CH42" s="165">
        <v>6.1</v>
      </c>
      <c r="CI42" s="147">
        <v>99.5</v>
      </c>
      <c r="CJ42" s="1">
        <v>4318482</v>
      </c>
      <c r="CK42" s="4">
        <f t="shared" si="0"/>
        <v>-23.5</v>
      </c>
      <c r="CL42" s="2">
        <v>4228896</v>
      </c>
      <c r="CM42" s="4">
        <f t="shared" si="1"/>
        <v>-24.700000000000003</v>
      </c>
      <c r="CN42" s="101">
        <f t="shared" si="2"/>
        <v>4.7</v>
      </c>
      <c r="CO42" s="147">
        <f t="shared" si="3"/>
        <v>97.9</v>
      </c>
    </row>
    <row r="46" spans="1:93" x14ac:dyDescent="0.15">
      <c r="CD46" s="155"/>
    </row>
  </sheetData>
  <sheetProtection formatCells="0" formatColumns="0" formatRows="0" insertColumns="0" insertRows="0" insertHyperlinks="0" deleteColumns="0" deleteRows="0" sort="0" autoFilter="0" pivotTables="0"/>
  <mergeCells count="95">
    <mergeCell ref="CJ2:CO2"/>
    <mergeCell ref="CJ3:CJ4"/>
    <mergeCell ref="CL3:CL4"/>
    <mergeCell ref="CO3:CO4"/>
    <mergeCell ref="CB18:CC18"/>
    <mergeCell ref="CB14:CC14"/>
    <mergeCell ref="CF3:CF4"/>
    <mergeCell ref="BY37:CC37"/>
    <mergeCell ref="BY38:CC38"/>
    <mergeCell ref="BX41:CC41"/>
    <mergeCell ref="BX42:CC42"/>
    <mergeCell ref="BF28:BJ28"/>
    <mergeCell ref="BF37:BJ37"/>
    <mergeCell ref="BF38:BJ38"/>
    <mergeCell ref="BE41:BJ41"/>
    <mergeCell ref="BE42:BJ42"/>
    <mergeCell ref="BY28:CC28"/>
    <mergeCell ref="BX1:CB1"/>
    <mergeCell ref="BX2:CC4"/>
    <mergeCell ref="BY5:CC5"/>
    <mergeCell ref="CB10:CC10"/>
    <mergeCell ref="BM3:BM4"/>
    <mergeCell ref="BE1:BI1"/>
    <mergeCell ref="BE2:BJ4"/>
    <mergeCell ref="BF5:BJ5"/>
    <mergeCell ref="BI10:BJ10"/>
    <mergeCell ref="BI14:BJ14"/>
    <mergeCell ref="BI18:BJ18"/>
    <mergeCell ref="AP18:AQ18"/>
    <mergeCell ref="AM28:AQ28"/>
    <mergeCell ref="AM37:AQ37"/>
    <mergeCell ref="AM38:AQ38"/>
    <mergeCell ref="AL42:AQ42"/>
    <mergeCell ref="T28:X28"/>
    <mergeCell ref="T37:X37"/>
    <mergeCell ref="T38:X38"/>
    <mergeCell ref="S41:X41"/>
    <mergeCell ref="S42:X42"/>
    <mergeCell ref="AL41:AQ41"/>
    <mergeCell ref="AL1:AP1"/>
    <mergeCell ref="AL2:AQ4"/>
    <mergeCell ref="AM5:AQ5"/>
    <mergeCell ref="S1:W1"/>
    <mergeCell ref="S2:X4"/>
    <mergeCell ref="T5:X5"/>
    <mergeCell ref="Y2:AD2"/>
    <mergeCell ref="B42:G42"/>
    <mergeCell ref="BQ3:BQ4"/>
    <mergeCell ref="BS3:BS4"/>
    <mergeCell ref="CD3:CD4"/>
    <mergeCell ref="AT3:AT4"/>
    <mergeCell ref="AX3:AX4"/>
    <mergeCell ref="AZ3:AZ4"/>
    <mergeCell ref="W10:X10"/>
    <mergeCell ref="BC3:BC4"/>
    <mergeCell ref="W18:X18"/>
    <mergeCell ref="Y3:Y4"/>
    <mergeCell ref="AA3:AA4"/>
    <mergeCell ref="AP14:AQ14"/>
    <mergeCell ref="W14:X14"/>
    <mergeCell ref="AE3:AE4"/>
    <mergeCell ref="AG3:AG4"/>
    <mergeCell ref="AX2:BC2"/>
    <mergeCell ref="CD2:CI2"/>
    <mergeCell ref="BQ2:BV2"/>
    <mergeCell ref="BK2:BP2"/>
    <mergeCell ref="BP3:BP4"/>
    <mergeCell ref="BV3:BV4"/>
    <mergeCell ref="CI3:CI4"/>
    <mergeCell ref="BK3:BK4"/>
    <mergeCell ref="B1:F1"/>
    <mergeCell ref="B2:G4"/>
    <mergeCell ref="L2:Q2"/>
    <mergeCell ref="Q3:Q4"/>
    <mergeCell ref="H3:H4"/>
    <mergeCell ref="H2:K2"/>
    <mergeCell ref="I3:I4"/>
    <mergeCell ref="K3:K4"/>
    <mergeCell ref="L3:L4"/>
    <mergeCell ref="N3:N4"/>
    <mergeCell ref="AR2:AW2"/>
    <mergeCell ref="C38:G38"/>
    <mergeCell ref="B41:G41"/>
    <mergeCell ref="F10:G10"/>
    <mergeCell ref="C5:G5"/>
    <mergeCell ref="C28:G28"/>
    <mergeCell ref="C37:G37"/>
    <mergeCell ref="F14:G14"/>
    <mergeCell ref="F18:G18"/>
    <mergeCell ref="AR3:AR4"/>
    <mergeCell ref="AD3:AD4"/>
    <mergeCell ref="AJ3:AJ4"/>
    <mergeCell ref="AW3:AW4"/>
    <mergeCell ref="AP10:AQ10"/>
    <mergeCell ref="AE2:AJ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rgb="FFFFFF00"/>
  </sheetPr>
  <dimension ref="A1:CO42"/>
  <sheetViews>
    <sheetView view="pageBreakPreview" topLeftCell="BK1" zoomScale="85" zoomScaleNormal="75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148</v>
      </c>
      <c r="C1" s="198"/>
      <c r="D1" s="198"/>
      <c r="E1" s="198"/>
      <c r="F1" s="198"/>
      <c r="K1" s="7"/>
      <c r="Q1" s="7" t="s">
        <v>174</v>
      </c>
      <c r="S1" s="197" t="s">
        <v>148</v>
      </c>
      <c r="T1" s="198"/>
      <c r="U1" s="198"/>
      <c r="V1" s="198"/>
      <c r="W1" s="198"/>
      <c r="AJ1" s="7" t="s">
        <v>174</v>
      </c>
      <c r="AL1" s="197" t="s">
        <v>148</v>
      </c>
      <c r="AM1" s="198"/>
      <c r="AN1" s="198"/>
      <c r="AO1" s="198"/>
      <c r="AP1" s="198"/>
      <c r="BC1" s="7" t="s">
        <v>174</v>
      </c>
      <c r="BE1" s="197" t="s">
        <v>148</v>
      </c>
      <c r="BF1" s="198"/>
      <c r="BG1" s="198"/>
      <c r="BH1" s="198"/>
      <c r="BI1" s="198"/>
      <c r="BV1" s="7" t="s">
        <v>174</v>
      </c>
      <c r="BX1" s="197" t="s">
        <v>148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26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93"/>
      <c r="K3" s="192" t="s">
        <v>3</v>
      </c>
      <c r="L3" s="208" t="s">
        <v>1</v>
      </c>
      <c r="M3" s="94"/>
      <c r="N3" s="194" t="s">
        <v>2</v>
      </c>
      <c r="O3" s="94"/>
      <c r="P3" s="93"/>
      <c r="Q3" s="192" t="s">
        <v>3</v>
      </c>
      <c r="R3" s="9"/>
      <c r="S3" s="204"/>
      <c r="T3" s="205"/>
      <c r="U3" s="205"/>
      <c r="V3" s="205"/>
      <c r="W3" s="205"/>
      <c r="X3" s="227"/>
      <c r="Y3" s="208" t="s">
        <v>1</v>
      </c>
      <c r="Z3" s="94"/>
      <c r="AA3" s="194" t="s">
        <v>2</v>
      </c>
      <c r="AB3" s="94"/>
      <c r="AC3" s="93"/>
      <c r="AD3" s="192" t="s">
        <v>3</v>
      </c>
      <c r="AE3" s="208" t="s">
        <v>1</v>
      </c>
      <c r="AF3" s="93"/>
      <c r="AG3" s="194" t="s">
        <v>2</v>
      </c>
      <c r="AH3" s="94"/>
      <c r="AI3" s="93"/>
      <c r="AJ3" s="192" t="s">
        <v>3</v>
      </c>
      <c r="AK3" s="9"/>
      <c r="AL3" s="204"/>
      <c r="AM3" s="205"/>
      <c r="AN3" s="205"/>
      <c r="AO3" s="205"/>
      <c r="AP3" s="205"/>
      <c r="AQ3" s="227"/>
      <c r="AR3" s="208" t="s">
        <v>1</v>
      </c>
      <c r="AS3" s="94"/>
      <c r="AT3" s="194" t="s">
        <v>2</v>
      </c>
      <c r="AU3" s="94"/>
      <c r="AV3" s="93"/>
      <c r="AW3" s="192" t="s">
        <v>3</v>
      </c>
      <c r="AX3" s="208" t="s">
        <v>1</v>
      </c>
      <c r="AY3" s="94"/>
      <c r="AZ3" s="194" t="s">
        <v>2</v>
      </c>
      <c r="BA3" s="94"/>
      <c r="BB3" s="94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94"/>
      <c r="BM3" s="194" t="s">
        <v>2</v>
      </c>
      <c r="BN3" s="94"/>
      <c r="BO3" s="93"/>
      <c r="BP3" s="192" t="s">
        <v>3</v>
      </c>
      <c r="BQ3" s="208" t="s">
        <v>1</v>
      </c>
      <c r="BR3" s="94"/>
      <c r="BS3" s="194" t="s">
        <v>2</v>
      </c>
      <c r="BT3" s="94"/>
      <c r="BU3" s="93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5"/>
      <c r="CF3" s="239" t="s">
        <v>2</v>
      </c>
      <c r="CG3" s="113"/>
      <c r="CH3" s="113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9"/>
      <c r="S4" s="206"/>
      <c r="T4" s="207"/>
      <c r="U4" s="207"/>
      <c r="V4" s="207"/>
      <c r="W4" s="207"/>
      <c r="X4" s="228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K4" s="19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35379278</v>
      </c>
      <c r="I5" s="24">
        <v>34159250</v>
      </c>
      <c r="J5" s="25">
        <v>92.4</v>
      </c>
      <c r="K5" s="156">
        <v>96.6</v>
      </c>
      <c r="L5" s="23">
        <v>36146557</v>
      </c>
      <c r="M5" s="26">
        <v>2.2000000000000028</v>
      </c>
      <c r="N5" s="24">
        <v>35005522</v>
      </c>
      <c r="O5" s="26">
        <v>2.5</v>
      </c>
      <c r="P5" s="25">
        <v>92.8</v>
      </c>
      <c r="Q5" s="27">
        <v>96.8</v>
      </c>
      <c r="S5" s="22" t="s">
        <v>202</v>
      </c>
      <c r="T5" s="224" t="s">
        <v>4</v>
      </c>
      <c r="U5" s="225"/>
      <c r="V5" s="225"/>
      <c r="W5" s="225"/>
      <c r="X5" s="225"/>
      <c r="Y5" s="23">
        <v>35831765</v>
      </c>
      <c r="Z5" s="26">
        <v>-0.90000000000000568</v>
      </c>
      <c r="AA5" s="24">
        <v>34807038</v>
      </c>
      <c r="AB5" s="26">
        <v>-0.59999999999999432</v>
      </c>
      <c r="AC5" s="25">
        <v>92.7</v>
      </c>
      <c r="AD5" s="27">
        <v>97.1</v>
      </c>
      <c r="AE5" s="23">
        <v>37103585</v>
      </c>
      <c r="AF5" s="26">
        <v>3.5</v>
      </c>
      <c r="AG5" s="24">
        <v>36066582</v>
      </c>
      <c r="AH5" s="26">
        <v>3.5999999999999943</v>
      </c>
      <c r="AI5" s="25">
        <v>92.8</v>
      </c>
      <c r="AJ5" s="27">
        <v>97.2</v>
      </c>
      <c r="AL5" s="22" t="s">
        <v>202</v>
      </c>
      <c r="AM5" s="224" t="s">
        <v>4</v>
      </c>
      <c r="AN5" s="225"/>
      <c r="AO5" s="225"/>
      <c r="AP5" s="225"/>
      <c r="AQ5" s="225"/>
      <c r="AR5" s="23">
        <v>37085107</v>
      </c>
      <c r="AS5" s="26">
        <v>0</v>
      </c>
      <c r="AT5" s="24">
        <v>36129908</v>
      </c>
      <c r="AU5" s="26">
        <v>0.20000000000000284</v>
      </c>
      <c r="AV5" s="25">
        <v>92.6</v>
      </c>
      <c r="AW5" s="27">
        <v>97.4</v>
      </c>
      <c r="AX5" s="23">
        <v>37158366</v>
      </c>
      <c r="AY5" s="26">
        <v>0.20000000000000284</v>
      </c>
      <c r="AZ5" s="24">
        <v>36258103</v>
      </c>
      <c r="BA5" s="26">
        <v>0.40000000000000568</v>
      </c>
      <c r="BB5" s="25">
        <v>92.5</v>
      </c>
      <c r="BC5" s="27">
        <v>97.6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37305086</v>
      </c>
      <c r="BL5" s="26">
        <v>0.40000000000000568</v>
      </c>
      <c r="BM5" s="24">
        <v>36564295</v>
      </c>
      <c r="BN5" s="26">
        <v>0.79999999999999716</v>
      </c>
      <c r="BO5" s="25">
        <v>92.5</v>
      </c>
      <c r="BP5" s="27">
        <v>98</v>
      </c>
      <c r="BQ5" s="23">
        <v>37909507</v>
      </c>
      <c r="BR5" s="26">
        <v>1.5999999999999943</v>
      </c>
      <c r="BS5" s="24">
        <v>37261492</v>
      </c>
      <c r="BT5" s="26">
        <v>1.9000000000000057</v>
      </c>
      <c r="BU5" s="25">
        <v>92.4</v>
      </c>
      <c r="BV5" s="27">
        <v>98.3</v>
      </c>
      <c r="BW5" s="134"/>
      <c r="BX5" s="22" t="s">
        <v>202</v>
      </c>
      <c r="BY5" s="224" t="s">
        <v>4</v>
      </c>
      <c r="BZ5" s="225"/>
      <c r="CA5" s="225"/>
      <c r="CB5" s="225"/>
      <c r="CC5" s="235"/>
      <c r="CD5" s="23">
        <v>38216360</v>
      </c>
      <c r="CE5" s="26">
        <v>0.79999999999999716</v>
      </c>
      <c r="CF5" s="24">
        <v>37581429</v>
      </c>
      <c r="CG5" s="26">
        <v>0.90000000000000568</v>
      </c>
      <c r="CH5" s="25">
        <v>92.3</v>
      </c>
      <c r="CI5" s="27">
        <v>98.3</v>
      </c>
      <c r="CJ5" s="23">
        <v>37585415</v>
      </c>
      <c r="CK5" s="108">
        <f>IF(AND(CD5=0,CJ5=0),"",IF(AND(CD5&gt;0,CJ5=0),"皆減",IF(AND(CD5=0,CJ5&gt;0),"皆増",ROUND(CJ5/CD5*100,1)-100)))</f>
        <v>-1.7000000000000028</v>
      </c>
      <c r="CL5" s="24">
        <v>36637033</v>
      </c>
      <c r="CM5" s="108">
        <f>IF(AND(CF5=0,CL5=0),"",IF(AND(CF5&gt;0,CL5=0),"皆減",IF(AND(CF5=0,CL5&gt;0),"皆増",ROUND(CL5/CF5*100,1)-100)))</f>
        <v>-2.5</v>
      </c>
      <c r="CN5" s="30">
        <f>ROUND(CL5/CL$38*100,1)</f>
        <v>92.2</v>
      </c>
      <c r="CO5" s="31">
        <f>IF(OR(CK5="",CK5="皆減"),"",ROUND(CL5/CJ5*100,1))</f>
        <v>97.5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35379278</v>
      </c>
      <c r="I6" s="37">
        <v>34159250</v>
      </c>
      <c r="J6" s="95">
        <v>92.4</v>
      </c>
      <c r="K6" s="157">
        <v>96.6</v>
      </c>
      <c r="L6" s="36">
        <v>36146557</v>
      </c>
      <c r="M6" s="39">
        <v>2.2000000000000028</v>
      </c>
      <c r="N6" s="37">
        <v>35005522</v>
      </c>
      <c r="O6" s="39">
        <v>2.5</v>
      </c>
      <c r="P6" s="95">
        <v>92.8</v>
      </c>
      <c r="Q6" s="40">
        <v>96.8</v>
      </c>
      <c r="S6" s="32"/>
      <c r="T6" s="33" t="s">
        <v>46</v>
      </c>
      <c r="U6" s="34" t="s">
        <v>6</v>
      </c>
      <c r="V6" s="34"/>
      <c r="W6" s="35"/>
      <c r="X6" s="35"/>
      <c r="Y6" s="36">
        <v>35831765</v>
      </c>
      <c r="Z6" s="39">
        <v>-0.90000000000000568</v>
      </c>
      <c r="AA6" s="37">
        <v>34807038</v>
      </c>
      <c r="AB6" s="39">
        <v>-0.59999999999999432</v>
      </c>
      <c r="AC6" s="95">
        <v>92.7</v>
      </c>
      <c r="AD6" s="40">
        <v>97.1</v>
      </c>
      <c r="AE6" s="36">
        <v>37103585</v>
      </c>
      <c r="AF6" s="39">
        <v>3.5</v>
      </c>
      <c r="AG6" s="37">
        <v>36066582</v>
      </c>
      <c r="AH6" s="39">
        <v>3.5999999999999943</v>
      </c>
      <c r="AI6" s="95">
        <v>92.8</v>
      </c>
      <c r="AJ6" s="40">
        <v>97.2</v>
      </c>
      <c r="AL6" s="32"/>
      <c r="AM6" s="33" t="s">
        <v>46</v>
      </c>
      <c r="AN6" s="34" t="s">
        <v>6</v>
      </c>
      <c r="AO6" s="34"/>
      <c r="AP6" s="35"/>
      <c r="AQ6" s="35"/>
      <c r="AR6" s="36">
        <v>37085107</v>
      </c>
      <c r="AS6" s="39">
        <v>0</v>
      </c>
      <c r="AT6" s="37">
        <v>36129908</v>
      </c>
      <c r="AU6" s="39">
        <v>0.20000000000000284</v>
      </c>
      <c r="AV6" s="95">
        <v>92.6</v>
      </c>
      <c r="AW6" s="40">
        <v>97.4</v>
      </c>
      <c r="AX6" s="36">
        <v>37158366</v>
      </c>
      <c r="AY6" s="39">
        <v>0.20000000000000284</v>
      </c>
      <c r="AZ6" s="37">
        <v>36258103</v>
      </c>
      <c r="BA6" s="39">
        <v>0.40000000000000568</v>
      </c>
      <c r="BB6" s="95">
        <v>92.5</v>
      </c>
      <c r="BC6" s="40">
        <v>97.6</v>
      </c>
      <c r="BE6" s="32"/>
      <c r="BF6" s="33" t="s">
        <v>46</v>
      </c>
      <c r="BG6" s="34" t="s">
        <v>6</v>
      </c>
      <c r="BH6" s="34"/>
      <c r="BI6" s="35"/>
      <c r="BJ6" s="41"/>
      <c r="BK6" s="36">
        <v>37305086</v>
      </c>
      <c r="BL6" s="39">
        <v>0.40000000000000568</v>
      </c>
      <c r="BM6" s="37">
        <v>36564295</v>
      </c>
      <c r="BN6" s="39">
        <v>0.79999999999999716</v>
      </c>
      <c r="BO6" s="95">
        <v>92.5</v>
      </c>
      <c r="BP6" s="40">
        <v>98</v>
      </c>
      <c r="BQ6" s="36">
        <v>37909507</v>
      </c>
      <c r="BR6" s="39">
        <v>1.5999999999999943</v>
      </c>
      <c r="BS6" s="37">
        <v>37261492</v>
      </c>
      <c r="BT6" s="39">
        <v>1.9000000000000057</v>
      </c>
      <c r="BU6" s="95">
        <v>92.4</v>
      </c>
      <c r="BV6" s="40">
        <v>98.3</v>
      </c>
      <c r="BW6" s="134"/>
      <c r="BX6" s="32"/>
      <c r="BY6" s="33" t="s">
        <v>46</v>
      </c>
      <c r="BZ6" s="34" t="s">
        <v>6</v>
      </c>
      <c r="CA6" s="34"/>
      <c r="CB6" s="35"/>
      <c r="CC6" s="41"/>
      <c r="CD6" s="36">
        <v>38216360</v>
      </c>
      <c r="CE6" s="39">
        <v>0.79999999999999716</v>
      </c>
      <c r="CF6" s="37">
        <v>37581429</v>
      </c>
      <c r="CG6" s="39">
        <v>0.90000000000000568</v>
      </c>
      <c r="CH6" s="95">
        <v>92.3</v>
      </c>
      <c r="CI6" s="40">
        <v>98.3</v>
      </c>
      <c r="CJ6" s="42">
        <v>37585415</v>
      </c>
      <c r="CK6" s="108">
        <f t="shared" ref="CK6:CK42" si="0">IF(AND(CD6=0,CJ6=0),"",IF(AND(CD6&gt;0,CJ6=0),"皆減",IF(AND(CD6=0,CJ6&gt;0),"皆増",ROUND(CJ6/CD6*100,1)-100)))</f>
        <v>-1.7000000000000028</v>
      </c>
      <c r="CL6" s="37">
        <v>36637033</v>
      </c>
      <c r="CM6" s="108">
        <f t="shared" ref="CM6:CM42" si="1">IF(AND(CF6=0,CL6=0),"",IF(AND(CF6&gt;0,CL6=0),"皆減",IF(AND(CF6=0,CL6&gt;0),"皆増",ROUND(CL6/CF6*100,1)-100)))</f>
        <v>-2.5</v>
      </c>
      <c r="CN6" s="30">
        <f t="shared" ref="CN6:CN42" si="2">ROUND(CL6/CL$38*100,1)</f>
        <v>92.2</v>
      </c>
      <c r="CO6" s="31">
        <f t="shared" ref="CO6:CO42" si="3">IF(OR(CK6="",CK6="皆減"),"",ROUND(CL6/CJ6*100,1))</f>
        <v>97.5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17390169</v>
      </c>
      <c r="I7" s="37">
        <v>16515336</v>
      </c>
      <c r="J7" s="95">
        <v>44.7</v>
      </c>
      <c r="K7" s="157">
        <v>95</v>
      </c>
      <c r="L7" s="36">
        <v>18349379</v>
      </c>
      <c r="M7" s="39">
        <v>5.5</v>
      </c>
      <c r="N7" s="37">
        <v>17534982</v>
      </c>
      <c r="O7" s="39">
        <v>6.2000000000000028</v>
      </c>
      <c r="P7" s="95">
        <v>46.5</v>
      </c>
      <c r="Q7" s="40">
        <v>95.6</v>
      </c>
      <c r="S7" s="32"/>
      <c r="T7" s="33"/>
      <c r="U7" s="34" t="s">
        <v>47</v>
      </c>
      <c r="V7" s="34" t="s">
        <v>7</v>
      </c>
      <c r="W7" s="35"/>
      <c r="X7" s="35"/>
      <c r="Y7" s="36">
        <v>17721119</v>
      </c>
      <c r="Z7" s="39">
        <v>-3.4000000000000057</v>
      </c>
      <c r="AA7" s="37">
        <v>16972022</v>
      </c>
      <c r="AB7" s="39">
        <v>-3.2000000000000028</v>
      </c>
      <c r="AC7" s="95">
        <v>45.2</v>
      </c>
      <c r="AD7" s="40">
        <v>95.8</v>
      </c>
      <c r="AE7" s="36">
        <v>18737685</v>
      </c>
      <c r="AF7" s="39">
        <v>5.7000000000000028</v>
      </c>
      <c r="AG7" s="37">
        <v>17974003</v>
      </c>
      <c r="AH7" s="39">
        <v>5.9000000000000057</v>
      </c>
      <c r="AI7" s="95">
        <v>46.2</v>
      </c>
      <c r="AJ7" s="40">
        <v>95.9</v>
      </c>
      <c r="AL7" s="32"/>
      <c r="AM7" s="33"/>
      <c r="AN7" s="34" t="s">
        <v>47</v>
      </c>
      <c r="AO7" s="34" t="s">
        <v>7</v>
      </c>
      <c r="AP7" s="35"/>
      <c r="AQ7" s="35"/>
      <c r="AR7" s="36">
        <v>18548634</v>
      </c>
      <c r="AS7" s="39">
        <v>-1</v>
      </c>
      <c r="AT7" s="37">
        <v>17853634</v>
      </c>
      <c r="AU7" s="39">
        <v>-0.70000000000000284</v>
      </c>
      <c r="AV7" s="95">
        <v>45.8</v>
      </c>
      <c r="AW7" s="40">
        <v>96.3</v>
      </c>
      <c r="AX7" s="36">
        <v>18161061</v>
      </c>
      <c r="AY7" s="39">
        <v>-2.0999999999999943</v>
      </c>
      <c r="AZ7" s="37">
        <v>17519454</v>
      </c>
      <c r="BA7" s="39">
        <v>-1.9000000000000057</v>
      </c>
      <c r="BB7" s="95">
        <v>44.7</v>
      </c>
      <c r="BC7" s="40">
        <v>96.5</v>
      </c>
      <c r="BE7" s="32"/>
      <c r="BF7" s="33"/>
      <c r="BG7" s="34" t="s">
        <v>47</v>
      </c>
      <c r="BH7" s="34" t="s">
        <v>7</v>
      </c>
      <c r="BI7" s="35"/>
      <c r="BJ7" s="41"/>
      <c r="BK7" s="36">
        <v>18229911</v>
      </c>
      <c r="BL7" s="39">
        <v>0.40000000000000568</v>
      </c>
      <c r="BM7" s="37">
        <v>17672557</v>
      </c>
      <c r="BN7" s="39">
        <v>0.90000000000000568</v>
      </c>
      <c r="BO7" s="95">
        <v>44.7</v>
      </c>
      <c r="BP7" s="40">
        <v>96.9</v>
      </c>
      <c r="BQ7" s="36">
        <v>18682212</v>
      </c>
      <c r="BR7" s="39">
        <v>2.5</v>
      </c>
      <c r="BS7" s="37">
        <v>18187481</v>
      </c>
      <c r="BT7" s="39">
        <v>2.9000000000000057</v>
      </c>
      <c r="BU7" s="95">
        <v>45.1</v>
      </c>
      <c r="BV7" s="40">
        <v>97.4</v>
      </c>
      <c r="BW7" s="134"/>
      <c r="BX7" s="32"/>
      <c r="BY7" s="33"/>
      <c r="BZ7" s="34" t="s">
        <v>47</v>
      </c>
      <c r="CA7" s="34" t="s">
        <v>7</v>
      </c>
      <c r="CB7" s="35"/>
      <c r="CC7" s="41"/>
      <c r="CD7" s="36">
        <v>18575976</v>
      </c>
      <c r="CE7" s="39">
        <v>-0.59999999999999432</v>
      </c>
      <c r="CF7" s="37">
        <v>18096012</v>
      </c>
      <c r="CG7" s="39">
        <v>-0.5</v>
      </c>
      <c r="CH7" s="95">
        <v>44.5</v>
      </c>
      <c r="CI7" s="40">
        <v>97.4</v>
      </c>
      <c r="CJ7" s="42">
        <v>17955957</v>
      </c>
      <c r="CK7" s="108">
        <f t="shared" si="0"/>
        <v>-3.2999999999999972</v>
      </c>
      <c r="CL7" s="37">
        <v>17380760</v>
      </c>
      <c r="CM7" s="108">
        <f t="shared" si="1"/>
        <v>-4</v>
      </c>
      <c r="CN7" s="30">
        <f t="shared" si="2"/>
        <v>43.7</v>
      </c>
      <c r="CO7" s="31">
        <f t="shared" si="3"/>
        <v>96.8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281619</v>
      </c>
      <c r="I8" s="37">
        <v>262836</v>
      </c>
      <c r="J8" s="95">
        <v>0.7</v>
      </c>
      <c r="K8" s="157">
        <v>93.3</v>
      </c>
      <c r="L8" s="56">
        <v>279137</v>
      </c>
      <c r="M8" s="116">
        <v>-0.90000000000000568</v>
      </c>
      <c r="N8" s="57">
        <v>262039</v>
      </c>
      <c r="O8" s="116">
        <v>-0.29999999999999716</v>
      </c>
      <c r="P8" s="95">
        <v>0.7</v>
      </c>
      <c r="Q8" s="40">
        <v>93.9</v>
      </c>
      <c r="S8" s="32"/>
      <c r="T8" s="33"/>
      <c r="U8" s="34"/>
      <c r="V8" s="33" t="s">
        <v>48</v>
      </c>
      <c r="W8" s="35" t="s">
        <v>9</v>
      </c>
      <c r="X8" s="35"/>
      <c r="Y8" s="56">
        <v>279550</v>
      </c>
      <c r="Z8" s="116">
        <v>9.9999999999994316E-2</v>
      </c>
      <c r="AA8" s="57">
        <v>263792</v>
      </c>
      <c r="AB8" s="116">
        <v>0.70000000000000284</v>
      </c>
      <c r="AC8" s="95">
        <v>0.7</v>
      </c>
      <c r="AD8" s="40">
        <v>94.4</v>
      </c>
      <c r="AE8" s="56">
        <v>320518</v>
      </c>
      <c r="AF8" s="116">
        <v>14.700000000000003</v>
      </c>
      <c r="AG8" s="57">
        <v>302921</v>
      </c>
      <c r="AH8" s="116">
        <v>14.799999999999997</v>
      </c>
      <c r="AI8" s="95">
        <v>0.8</v>
      </c>
      <c r="AJ8" s="40">
        <v>94.5</v>
      </c>
      <c r="AL8" s="32"/>
      <c r="AM8" s="33"/>
      <c r="AN8" s="34"/>
      <c r="AO8" s="33" t="s">
        <v>48</v>
      </c>
      <c r="AP8" s="35" t="s">
        <v>9</v>
      </c>
      <c r="AQ8" s="35"/>
      <c r="AR8" s="43">
        <v>327650</v>
      </c>
      <c r="AS8" s="116">
        <v>2.2000000000000028</v>
      </c>
      <c r="AT8" s="44">
        <v>311229</v>
      </c>
      <c r="AU8" s="116">
        <v>2.7000000000000028</v>
      </c>
      <c r="AV8" s="95">
        <v>0.8</v>
      </c>
      <c r="AW8" s="40">
        <v>95</v>
      </c>
      <c r="AX8" s="43">
        <v>332400</v>
      </c>
      <c r="AY8" s="116">
        <v>1.4000000000000057</v>
      </c>
      <c r="AZ8" s="44">
        <v>317272</v>
      </c>
      <c r="BA8" s="116">
        <v>1.9000000000000057</v>
      </c>
      <c r="BB8" s="95">
        <v>0.8</v>
      </c>
      <c r="BC8" s="40">
        <v>95.4</v>
      </c>
      <c r="BE8" s="32"/>
      <c r="BF8" s="33"/>
      <c r="BG8" s="34"/>
      <c r="BH8" s="33" t="s">
        <v>48</v>
      </c>
      <c r="BI8" s="35" t="s">
        <v>9</v>
      </c>
      <c r="BJ8" s="41"/>
      <c r="BK8" s="43">
        <v>336004</v>
      </c>
      <c r="BL8" s="116">
        <v>1.0999999999999943</v>
      </c>
      <c r="BM8" s="44">
        <v>322922</v>
      </c>
      <c r="BN8" s="116">
        <v>1.7999999999999972</v>
      </c>
      <c r="BO8" s="95">
        <v>0.8</v>
      </c>
      <c r="BP8" s="40">
        <v>96.1</v>
      </c>
      <c r="BQ8" s="43">
        <v>341836</v>
      </c>
      <c r="BR8" s="116">
        <v>1.7000000000000028</v>
      </c>
      <c r="BS8" s="44">
        <v>330358</v>
      </c>
      <c r="BT8" s="116">
        <v>2.2999999999999972</v>
      </c>
      <c r="BU8" s="95">
        <v>0.8</v>
      </c>
      <c r="BV8" s="40">
        <v>96.6</v>
      </c>
      <c r="BW8" s="134"/>
      <c r="BX8" s="32"/>
      <c r="BY8" s="33"/>
      <c r="BZ8" s="34"/>
      <c r="CA8" s="33" t="s">
        <v>48</v>
      </c>
      <c r="CB8" s="35" t="s">
        <v>9</v>
      </c>
      <c r="CC8" s="41"/>
      <c r="CD8" s="43">
        <v>346515</v>
      </c>
      <c r="CE8" s="116">
        <v>1.4000000000000057</v>
      </c>
      <c r="CF8" s="44">
        <v>335420</v>
      </c>
      <c r="CG8" s="116">
        <v>1.5</v>
      </c>
      <c r="CH8" s="95">
        <v>0.8</v>
      </c>
      <c r="CI8" s="40">
        <v>96.8</v>
      </c>
      <c r="CJ8" s="42">
        <v>350361</v>
      </c>
      <c r="CK8" s="108">
        <f t="shared" si="0"/>
        <v>1.0999999999999943</v>
      </c>
      <c r="CL8" s="37">
        <v>338740</v>
      </c>
      <c r="CM8" s="108">
        <f t="shared" si="1"/>
        <v>1</v>
      </c>
      <c r="CN8" s="30">
        <f t="shared" si="2"/>
        <v>0.9</v>
      </c>
      <c r="CO8" s="31">
        <f t="shared" si="3"/>
        <v>96.7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12355317</v>
      </c>
      <c r="I9" s="37">
        <v>11531473</v>
      </c>
      <c r="J9" s="95">
        <v>31.2</v>
      </c>
      <c r="K9" s="157">
        <v>93.3</v>
      </c>
      <c r="L9" s="56">
        <v>12544205</v>
      </c>
      <c r="M9" s="116">
        <v>1.5</v>
      </c>
      <c r="N9" s="57">
        <v>11775803</v>
      </c>
      <c r="O9" s="116">
        <v>2.0999999999999943</v>
      </c>
      <c r="P9" s="95">
        <v>31.2</v>
      </c>
      <c r="Q9" s="40">
        <v>93.9</v>
      </c>
      <c r="S9" s="32"/>
      <c r="T9" s="33"/>
      <c r="U9" s="34"/>
      <c r="V9" s="33" t="s">
        <v>49</v>
      </c>
      <c r="W9" s="35" t="s">
        <v>11</v>
      </c>
      <c r="X9" s="35"/>
      <c r="Y9" s="56">
        <v>12572207</v>
      </c>
      <c r="Z9" s="116">
        <v>0.20000000000000284</v>
      </c>
      <c r="AA9" s="57">
        <v>11863452</v>
      </c>
      <c r="AB9" s="116">
        <v>0.70000000000000284</v>
      </c>
      <c r="AC9" s="95">
        <v>31.6</v>
      </c>
      <c r="AD9" s="40">
        <v>94.4</v>
      </c>
      <c r="AE9" s="56">
        <v>12515299</v>
      </c>
      <c r="AF9" s="116">
        <v>-0.5</v>
      </c>
      <c r="AG9" s="57">
        <v>11827978</v>
      </c>
      <c r="AH9" s="116">
        <v>-0.29999999999999716</v>
      </c>
      <c r="AI9" s="95">
        <v>30.4</v>
      </c>
      <c r="AJ9" s="40">
        <v>94.5</v>
      </c>
      <c r="AL9" s="32"/>
      <c r="AM9" s="33"/>
      <c r="AN9" s="34"/>
      <c r="AO9" s="33" t="s">
        <v>49</v>
      </c>
      <c r="AP9" s="35" t="s">
        <v>11</v>
      </c>
      <c r="AQ9" s="35"/>
      <c r="AR9" s="43">
        <v>12704807</v>
      </c>
      <c r="AS9" s="116">
        <v>1.5</v>
      </c>
      <c r="AT9" s="44">
        <v>12068095</v>
      </c>
      <c r="AU9" s="116">
        <v>2</v>
      </c>
      <c r="AV9" s="95">
        <v>30.9</v>
      </c>
      <c r="AW9" s="40">
        <v>95</v>
      </c>
      <c r="AX9" s="43">
        <v>12930839</v>
      </c>
      <c r="AY9" s="116">
        <v>1.7999999999999972</v>
      </c>
      <c r="AZ9" s="44">
        <v>12342210</v>
      </c>
      <c r="BA9" s="116">
        <v>2.2999999999999972</v>
      </c>
      <c r="BB9" s="95">
        <v>31.5</v>
      </c>
      <c r="BC9" s="40">
        <v>95.4</v>
      </c>
      <c r="BE9" s="32"/>
      <c r="BF9" s="33"/>
      <c r="BG9" s="34"/>
      <c r="BH9" s="33" t="s">
        <v>49</v>
      </c>
      <c r="BI9" s="35" t="s">
        <v>11</v>
      </c>
      <c r="BJ9" s="41"/>
      <c r="BK9" s="43">
        <v>13096105</v>
      </c>
      <c r="BL9" s="116">
        <v>1.2999999999999972</v>
      </c>
      <c r="BM9" s="44">
        <v>12586198</v>
      </c>
      <c r="BN9" s="116">
        <v>2</v>
      </c>
      <c r="BO9" s="95">
        <v>31.8</v>
      </c>
      <c r="BP9" s="40">
        <v>96.1</v>
      </c>
      <c r="BQ9" s="43">
        <v>13363615</v>
      </c>
      <c r="BR9" s="116">
        <v>2</v>
      </c>
      <c r="BS9" s="44">
        <v>12914656</v>
      </c>
      <c r="BT9" s="116">
        <v>2.5999999999999943</v>
      </c>
      <c r="BU9" s="95">
        <v>32</v>
      </c>
      <c r="BV9" s="40">
        <v>96.6</v>
      </c>
      <c r="BW9" s="134"/>
      <c r="BX9" s="32"/>
      <c r="BY9" s="33"/>
      <c r="BZ9" s="34"/>
      <c r="CA9" s="33" t="s">
        <v>49</v>
      </c>
      <c r="CB9" s="35" t="s">
        <v>11</v>
      </c>
      <c r="CC9" s="41"/>
      <c r="CD9" s="43">
        <v>13514265</v>
      </c>
      <c r="CE9" s="116">
        <v>1.0999999999999943</v>
      </c>
      <c r="CF9" s="44">
        <v>13081400</v>
      </c>
      <c r="CG9" s="116">
        <v>1.2999999999999972</v>
      </c>
      <c r="CH9" s="95">
        <v>32.1</v>
      </c>
      <c r="CI9" s="40">
        <v>96.8</v>
      </c>
      <c r="CJ9" s="42">
        <v>13737441</v>
      </c>
      <c r="CK9" s="108">
        <f t="shared" si="0"/>
        <v>1.7000000000000028</v>
      </c>
      <c r="CL9" s="37">
        <v>13281703</v>
      </c>
      <c r="CM9" s="108">
        <f t="shared" si="1"/>
        <v>1.5</v>
      </c>
      <c r="CN9" s="30">
        <f t="shared" si="2"/>
        <v>33.4</v>
      </c>
      <c r="CO9" s="31">
        <f t="shared" si="3"/>
        <v>96.7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110126</v>
      </c>
      <c r="I10" s="37">
        <v>110126</v>
      </c>
      <c r="J10" s="95">
        <v>0.3</v>
      </c>
      <c r="K10" s="157">
        <v>100</v>
      </c>
      <c r="L10" s="56">
        <v>102783</v>
      </c>
      <c r="M10" s="116">
        <v>-6.7000000000000028</v>
      </c>
      <c r="N10" s="57">
        <v>102783</v>
      </c>
      <c r="O10" s="116">
        <v>-6.7000000000000028</v>
      </c>
      <c r="P10" s="95">
        <v>0.3</v>
      </c>
      <c r="Q10" s="40">
        <v>100</v>
      </c>
      <c r="S10" s="32"/>
      <c r="T10" s="33"/>
      <c r="U10" s="34"/>
      <c r="V10" s="34"/>
      <c r="W10" s="230" t="s">
        <v>12</v>
      </c>
      <c r="X10" s="230"/>
      <c r="Y10" s="56">
        <v>124307</v>
      </c>
      <c r="Z10" s="116">
        <v>20.900000000000006</v>
      </c>
      <c r="AA10" s="57">
        <v>124307</v>
      </c>
      <c r="AB10" s="116">
        <v>20.900000000000006</v>
      </c>
      <c r="AC10" s="95">
        <v>0.3</v>
      </c>
      <c r="AD10" s="40">
        <v>100</v>
      </c>
      <c r="AE10" s="56">
        <v>103852</v>
      </c>
      <c r="AF10" s="116">
        <v>-16.5</v>
      </c>
      <c r="AG10" s="57">
        <v>103852</v>
      </c>
      <c r="AH10" s="116">
        <v>-16.5</v>
      </c>
      <c r="AI10" s="95">
        <v>0.3</v>
      </c>
      <c r="AJ10" s="40">
        <v>100</v>
      </c>
      <c r="AL10" s="32"/>
      <c r="AM10" s="33"/>
      <c r="AN10" s="34"/>
      <c r="AO10" s="34"/>
      <c r="AP10" s="230" t="s">
        <v>12</v>
      </c>
      <c r="AQ10" s="230"/>
      <c r="AR10" s="43">
        <v>117753</v>
      </c>
      <c r="AS10" s="116">
        <v>13.400000000000006</v>
      </c>
      <c r="AT10" s="44">
        <v>117753</v>
      </c>
      <c r="AU10" s="116">
        <v>13.400000000000006</v>
      </c>
      <c r="AV10" s="95">
        <v>0.3</v>
      </c>
      <c r="AW10" s="40">
        <v>100</v>
      </c>
      <c r="AX10" s="43">
        <v>95594</v>
      </c>
      <c r="AY10" s="116">
        <v>-18.799999999999997</v>
      </c>
      <c r="AZ10" s="44">
        <v>95594</v>
      </c>
      <c r="BA10" s="116">
        <v>-18.799999999999997</v>
      </c>
      <c r="BB10" s="95">
        <v>0.2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108430</v>
      </c>
      <c r="BL10" s="116">
        <v>13.400000000000006</v>
      </c>
      <c r="BM10" s="44">
        <v>108430</v>
      </c>
      <c r="BN10" s="116">
        <v>13.400000000000006</v>
      </c>
      <c r="BO10" s="95">
        <v>0.3</v>
      </c>
      <c r="BP10" s="40">
        <v>100</v>
      </c>
      <c r="BQ10" s="43">
        <v>89537</v>
      </c>
      <c r="BR10" s="116">
        <v>-17.400000000000006</v>
      </c>
      <c r="BS10" s="44">
        <v>89537</v>
      </c>
      <c r="BT10" s="116">
        <v>-17.400000000000006</v>
      </c>
      <c r="BU10" s="95">
        <v>0.2</v>
      </c>
      <c r="BV10" s="40">
        <v>100</v>
      </c>
      <c r="BW10" s="135"/>
      <c r="BX10" s="133"/>
      <c r="BY10" s="33"/>
      <c r="BZ10" s="34"/>
      <c r="CA10" s="34"/>
      <c r="CB10" s="230" t="s">
        <v>12</v>
      </c>
      <c r="CC10" s="233"/>
      <c r="CD10" s="43">
        <v>107212</v>
      </c>
      <c r="CE10" s="116">
        <v>19.700000000000003</v>
      </c>
      <c r="CF10" s="44">
        <v>107212</v>
      </c>
      <c r="CG10" s="116">
        <v>19.700000000000003</v>
      </c>
      <c r="CH10" s="95">
        <v>0.3</v>
      </c>
      <c r="CI10" s="40">
        <v>100</v>
      </c>
      <c r="CJ10" s="42">
        <v>102035</v>
      </c>
      <c r="CK10" s="108">
        <f t="shared" si="0"/>
        <v>-4.7999999999999972</v>
      </c>
      <c r="CL10" s="37">
        <v>102035</v>
      </c>
      <c r="CM10" s="108">
        <f t="shared" si="1"/>
        <v>-4.7999999999999972</v>
      </c>
      <c r="CN10" s="30">
        <f t="shared" si="2"/>
        <v>0.3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925425</v>
      </c>
      <c r="I11" s="37">
        <v>919155</v>
      </c>
      <c r="J11" s="95">
        <v>2.5</v>
      </c>
      <c r="K11" s="157">
        <v>99.3</v>
      </c>
      <c r="L11" s="56">
        <v>925698</v>
      </c>
      <c r="M11" s="116">
        <v>0</v>
      </c>
      <c r="N11" s="57">
        <v>920859</v>
      </c>
      <c r="O11" s="116">
        <v>0.20000000000000284</v>
      </c>
      <c r="P11" s="95">
        <v>2.4</v>
      </c>
      <c r="Q11" s="40">
        <v>99.5</v>
      </c>
      <c r="S11" s="32"/>
      <c r="T11" s="33"/>
      <c r="U11" s="34"/>
      <c r="V11" s="33" t="s">
        <v>51</v>
      </c>
      <c r="W11" s="35" t="s">
        <v>13</v>
      </c>
      <c r="X11" s="35"/>
      <c r="Y11" s="56">
        <v>935763</v>
      </c>
      <c r="Z11" s="116">
        <v>1.0999999999999943</v>
      </c>
      <c r="AA11" s="57">
        <v>931040</v>
      </c>
      <c r="AB11" s="116">
        <v>1.0999999999999943</v>
      </c>
      <c r="AC11" s="95">
        <v>2.5</v>
      </c>
      <c r="AD11" s="40">
        <v>99.5</v>
      </c>
      <c r="AE11" s="56">
        <v>962935</v>
      </c>
      <c r="AF11" s="116">
        <v>2.9000000000000057</v>
      </c>
      <c r="AG11" s="57">
        <v>953349</v>
      </c>
      <c r="AH11" s="116">
        <v>2.4000000000000057</v>
      </c>
      <c r="AI11" s="95">
        <v>2.5</v>
      </c>
      <c r="AJ11" s="40">
        <v>99</v>
      </c>
      <c r="AL11" s="32"/>
      <c r="AM11" s="33"/>
      <c r="AN11" s="34"/>
      <c r="AO11" s="33" t="s">
        <v>51</v>
      </c>
      <c r="AP11" s="35" t="s">
        <v>13</v>
      </c>
      <c r="AQ11" s="35"/>
      <c r="AR11" s="43">
        <v>963179</v>
      </c>
      <c r="AS11" s="116">
        <v>0</v>
      </c>
      <c r="AT11" s="44">
        <v>955869</v>
      </c>
      <c r="AU11" s="116">
        <v>0.29999999999999716</v>
      </c>
      <c r="AV11" s="95">
        <v>2.5</v>
      </c>
      <c r="AW11" s="40">
        <v>99.2</v>
      </c>
      <c r="AX11" s="43">
        <v>1034237</v>
      </c>
      <c r="AY11" s="116">
        <v>7.4000000000000057</v>
      </c>
      <c r="AZ11" s="44">
        <v>1026241</v>
      </c>
      <c r="BA11" s="116">
        <v>7.4000000000000057</v>
      </c>
      <c r="BB11" s="95">
        <v>2.6</v>
      </c>
      <c r="BC11" s="40">
        <v>99.2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1046398</v>
      </c>
      <c r="BL11" s="116">
        <v>1.2000000000000028</v>
      </c>
      <c r="BM11" s="44">
        <v>1038901</v>
      </c>
      <c r="BN11" s="116">
        <v>1.2000000000000028</v>
      </c>
      <c r="BO11" s="95">
        <v>2.6</v>
      </c>
      <c r="BP11" s="40">
        <v>99.3</v>
      </c>
      <c r="BQ11" s="43">
        <v>1066207</v>
      </c>
      <c r="BR11" s="116">
        <v>1.9000000000000057</v>
      </c>
      <c r="BS11" s="44">
        <v>1058859</v>
      </c>
      <c r="BT11" s="116">
        <v>1.9000000000000057</v>
      </c>
      <c r="BU11" s="95">
        <v>2.6</v>
      </c>
      <c r="BV11" s="40">
        <v>99.3</v>
      </c>
      <c r="BW11" s="134"/>
      <c r="BX11" s="32"/>
      <c r="BY11" s="33"/>
      <c r="BZ11" s="34"/>
      <c r="CA11" s="33" t="s">
        <v>51</v>
      </c>
      <c r="CB11" s="35" t="s">
        <v>13</v>
      </c>
      <c r="CC11" s="41"/>
      <c r="CD11" s="43">
        <v>1034017</v>
      </c>
      <c r="CE11" s="116">
        <v>-3</v>
      </c>
      <c r="CF11" s="44">
        <v>1026123</v>
      </c>
      <c r="CG11" s="116">
        <v>-3.0999999999999943</v>
      </c>
      <c r="CH11" s="95">
        <v>2.5</v>
      </c>
      <c r="CI11" s="40">
        <v>99.2</v>
      </c>
      <c r="CJ11" s="42">
        <v>1053133</v>
      </c>
      <c r="CK11" s="108">
        <f t="shared" si="0"/>
        <v>1.7999999999999972</v>
      </c>
      <c r="CL11" s="37">
        <v>1023773</v>
      </c>
      <c r="CM11" s="108">
        <f t="shared" si="1"/>
        <v>-0.20000000000000284</v>
      </c>
      <c r="CN11" s="30">
        <f t="shared" si="2"/>
        <v>2.6</v>
      </c>
      <c r="CO11" s="31">
        <f t="shared" si="3"/>
        <v>97.2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3827808</v>
      </c>
      <c r="I12" s="37">
        <v>3801872</v>
      </c>
      <c r="J12" s="95">
        <v>10.3</v>
      </c>
      <c r="K12" s="157">
        <v>99.3</v>
      </c>
      <c r="L12" s="56">
        <v>4600339</v>
      </c>
      <c r="M12" s="116">
        <v>20.200000000000003</v>
      </c>
      <c r="N12" s="57">
        <v>4576281</v>
      </c>
      <c r="O12" s="116">
        <v>20.400000000000006</v>
      </c>
      <c r="P12" s="95">
        <v>12.1</v>
      </c>
      <c r="Q12" s="40">
        <v>99.5</v>
      </c>
      <c r="S12" s="32"/>
      <c r="T12" s="33"/>
      <c r="U12" s="34"/>
      <c r="V12" s="33" t="s">
        <v>53</v>
      </c>
      <c r="W12" s="35" t="s">
        <v>14</v>
      </c>
      <c r="X12" s="35"/>
      <c r="Y12" s="56">
        <v>3933599</v>
      </c>
      <c r="Z12" s="116">
        <v>-14.5</v>
      </c>
      <c r="AA12" s="57">
        <v>3913738</v>
      </c>
      <c r="AB12" s="116">
        <v>-14.5</v>
      </c>
      <c r="AC12" s="95">
        <v>10.4</v>
      </c>
      <c r="AD12" s="40">
        <v>99.5</v>
      </c>
      <c r="AE12" s="56">
        <v>4938933</v>
      </c>
      <c r="AF12" s="116">
        <v>25.599999999999994</v>
      </c>
      <c r="AG12" s="57">
        <v>4889755</v>
      </c>
      <c r="AH12" s="116">
        <v>24.900000000000006</v>
      </c>
      <c r="AI12" s="95">
        <v>12.6</v>
      </c>
      <c r="AJ12" s="40">
        <v>99</v>
      </c>
      <c r="AL12" s="32"/>
      <c r="AM12" s="33"/>
      <c r="AN12" s="34"/>
      <c r="AO12" s="33" t="s">
        <v>53</v>
      </c>
      <c r="AP12" s="35" t="s">
        <v>14</v>
      </c>
      <c r="AQ12" s="35"/>
      <c r="AR12" s="43">
        <v>4552998</v>
      </c>
      <c r="AS12" s="116">
        <v>-7.7999999999999972</v>
      </c>
      <c r="AT12" s="44">
        <v>4518441</v>
      </c>
      <c r="AU12" s="116">
        <v>-7.5999999999999943</v>
      </c>
      <c r="AV12" s="95">
        <v>11.6</v>
      </c>
      <c r="AW12" s="40">
        <v>99.2</v>
      </c>
      <c r="AX12" s="43">
        <v>3863585</v>
      </c>
      <c r="AY12" s="116">
        <v>-15.099999999999994</v>
      </c>
      <c r="AZ12" s="44">
        <v>3833731</v>
      </c>
      <c r="BA12" s="116">
        <v>-15.200000000000003</v>
      </c>
      <c r="BB12" s="95">
        <v>9.8000000000000007</v>
      </c>
      <c r="BC12" s="40">
        <v>99.2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3751404</v>
      </c>
      <c r="BL12" s="116">
        <v>-2.9000000000000057</v>
      </c>
      <c r="BM12" s="44">
        <v>3724536</v>
      </c>
      <c r="BN12" s="116">
        <v>-2.7999999999999972</v>
      </c>
      <c r="BO12" s="95">
        <v>9.4</v>
      </c>
      <c r="BP12" s="40">
        <v>99.3</v>
      </c>
      <c r="BQ12" s="43">
        <v>3910554</v>
      </c>
      <c r="BR12" s="116">
        <v>4.2000000000000028</v>
      </c>
      <c r="BS12" s="44">
        <v>3883608</v>
      </c>
      <c r="BT12" s="116">
        <v>4.2999999999999972</v>
      </c>
      <c r="BU12" s="95">
        <v>9.6</v>
      </c>
      <c r="BV12" s="40">
        <v>99.3</v>
      </c>
      <c r="BW12" s="134"/>
      <c r="BX12" s="32"/>
      <c r="BY12" s="33"/>
      <c r="BZ12" s="34"/>
      <c r="CA12" s="33" t="s">
        <v>53</v>
      </c>
      <c r="CB12" s="35" t="s">
        <v>14</v>
      </c>
      <c r="CC12" s="41"/>
      <c r="CD12" s="43">
        <v>3681179</v>
      </c>
      <c r="CE12" s="116">
        <v>-5.9000000000000057</v>
      </c>
      <c r="CF12" s="44">
        <v>3653069</v>
      </c>
      <c r="CG12" s="116">
        <v>-5.9000000000000057</v>
      </c>
      <c r="CH12" s="95">
        <v>9</v>
      </c>
      <c r="CI12" s="40">
        <v>99.2</v>
      </c>
      <c r="CJ12" s="42">
        <v>2815022</v>
      </c>
      <c r="CK12" s="108">
        <f t="shared" si="0"/>
        <v>-23.5</v>
      </c>
      <c r="CL12" s="37">
        <v>2736544</v>
      </c>
      <c r="CM12" s="108">
        <f t="shared" si="1"/>
        <v>-25.099999999999994</v>
      </c>
      <c r="CN12" s="30">
        <f t="shared" si="2"/>
        <v>6.9</v>
      </c>
      <c r="CO12" s="31">
        <f t="shared" si="3"/>
        <v>97.2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16519433</v>
      </c>
      <c r="I13" s="37">
        <v>16183101</v>
      </c>
      <c r="J13" s="95">
        <v>43.8</v>
      </c>
      <c r="K13" s="157">
        <v>98</v>
      </c>
      <c r="L13" s="36">
        <v>16329163</v>
      </c>
      <c r="M13" s="39">
        <v>-1.2000000000000028</v>
      </c>
      <c r="N13" s="37">
        <v>16011354</v>
      </c>
      <c r="O13" s="39">
        <v>-1.0999999999999943</v>
      </c>
      <c r="P13" s="95">
        <v>42.4</v>
      </c>
      <c r="Q13" s="40">
        <v>98.1</v>
      </c>
      <c r="S13" s="32"/>
      <c r="T13" s="33"/>
      <c r="U13" s="34" t="s">
        <v>55</v>
      </c>
      <c r="V13" s="34" t="s">
        <v>15</v>
      </c>
      <c r="W13" s="35"/>
      <c r="X13" s="35"/>
      <c r="Y13" s="36">
        <v>16511166</v>
      </c>
      <c r="Z13" s="39">
        <v>1.0999999999999943</v>
      </c>
      <c r="AA13" s="37">
        <v>16243949</v>
      </c>
      <c r="AB13" s="39">
        <v>1.5</v>
      </c>
      <c r="AC13" s="95">
        <v>43.2</v>
      </c>
      <c r="AD13" s="40">
        <v>98.4</v>
      </c>
      <c r="AE13" s="36">
        <v>16810127</v>
      </c>
      <c r="AF13" s="39">
        <v>1.7999999999999972</v>
      </c>
      <c r="AG13" s="37">
        <v>16544894</v>
      </c>
      <c r="AH13" s="39">
        <v>1.9000000000000057</v>
      </c>
      <c r="AI13" s="95">
        <v>42.6</v>
      </c>
      <c r="AJ13" s="40">
        <v>98.4</v>
      </c>
      <c r="AL13" s="32"/>
      <c r="AM13" s="33"/>
      <c r="AN13" s="34" t="s">
        <v>55</v>
      </c>
      <c r="AO13" s="34" t="s">
        <v>15</v>
      </c>
      <c r="AP13" s="35"/>
      <c r="AQ13" s="35"/>
      <c r="AR13" s="36">
        <v>16987171</v>
      </c>
      <c r="AS13" s="39">
        <v>1.0999999999999943</v>
      </c>
      <c r="AT13" s="37">
        <v>16734496</v>
      </c>
      <c r="AU13" s="39">
        <v>1.0999999999999943</v>
      </c>
      <c r="AV13" s="95">
        <v>42.9</v>
      </c>
      <c r="AW13" s="40">
        <v>98.5</v>
      </c>
      <c r="AX13" s="36">
        <v>17451515</v>
      </c>
      <c r="AY13" s="39">
        <v>2.7000000000000028</v>
      </c>
      <c r="AZ13" s="37">
        <v>17201227</v>
      </c>
      <c r="BA13" s="39">
        <v>2.7999999999999972</v>
      </c>
      <c r="BB13" s="95">
        <v>43.9</v>
      </c>
      <c r="BC13" s="40">
        <v>98.6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17614678</v>
      </c>
      <c r="BL13" s="39">
        <v>0.90000000000000568</v>
      </c>
      <c r="BM13" s="37">
        <v>17439414</v>
      </c>
      <c r="BN13" s="39">
        <v>1.4000000000000057</v>
      </c>
      <c r="BO13" s="95">
        <v>44.1</v>
      </c>
      <c r="BP13" s="40">
        <v>99</v>
      </c>
      <c r="BQ13" s="36">
        <v>17790849</v>
      </c>
      <c r="BR13" s="39">
        <v>1</v>
      </c>
      <c r="BS13" s="37">
        <v>17646039</v>
      </c>
      <c r="BT13" s="39">
        <v>1.2000000000000028</v>
      </c>
      <c r="BU13" s="95">
        <v>43.8</v>
      </c>
      <c r="BV13" s="40">
        <v>99.2</v>
      </c>
      <c r="BW13" s="134"/>
      <c r="BX13" s="32"/>
      <c r="BY13" s="33"/>
      <c r="BZ13" s="34" t="s">
        <v>55</v>
      </c>
      <c r="CA13" s="34" t="s">
        <v>15</v>
      </c>
      <c r="CB13" s="35"/>
      <c r="CC13" s="41"/>
      <c r="CD13" s="36">
        <v>18171248</v>
      </c>
      <c r="CE13" s="39">
        <v>2.0999999999999943</v>
      </c>
      <c r="CF13" s="37">
        <v>18026120</v>
      </c>
      <c r="CG13" s="39">
        <v>2.2000000000000028</v>
      </c>
      <c r="CH13" s="95">
        <v>44.3</v>
      </c>
      <c r="CI13" s="40">
        <v>99.2</v>
      </c>
      <c r="CJ13" s="42">
        <v>18240304</v>
      </c>
      <c r="CK13" s="108">
        <f t="shared" si="0"/>
        <v>0.40000000000000568</v>
      </c>
      <c r="CL13" s="37">
        <v>17877666</v>
      </c>
      <c r="CM13" s="108">
        <f t="shared" si="1"/>
        <v>-0.79999999999999716</v>
      </c>
      <c r="CN13" s="30">
        <f t="shared" si="2"/>
        <v>45</v>
      </c>
      <c r="CO13" s="31">
        <f t="shared" si="3"/>
        <v>98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16087671</v>
      </c>
      <c r="I14" s="37">
        <v>15751339</v>
      </c>
      <c r="J14" s="95">
        <v>42.6</v>
      </c>
      <c r="K14" s="157">
        <v>97.9</v>
      </c>
      <c r="L14" s="36">
        <v>15913875</v>
      </c>
      <c r="M14" s="39">
        <v>-1.0999999999999943</v>
      </c>
      <c r="N14" s="37">
        <v>15596066</v>
      </c>
      <c r="O14" s="39">
        <v>-1</v>
      </c>
      <c r="P14" s="95">
        <v>41.3</v>
      </c>
      <c r="Q14" s="40">
        <v>98</v>
      </c>
      <c r="S14" s="32"/>
      <c r="T14" s="33"/>
      <c r="U14" s="34"/>
      <c r="V14" s="33" t="s">
        <v>57</v>
      </c>
      <c r="W14" s="230" t="s">
        <v>16</v>
      </c>
      <c r="X14" s="230"/>
      <c r="Y14" s="36">
        <v>16067682</v>
      </c>
      <c r="Z14" s="39">
        <v>1</v>
      </c>
      <c r="AA14" s="37">
        <v>15800465</v>
      </c>
      <c r="AB14" s="39">
        <v>1.2999999999999972</v>
      </c>
      <c r="AC14" s="95">
        <v>42.1</v>
      </c>
      <c r="AD14" s="40">
        <v>98.3</v>
      </c>
      <c r="AE14" s="36">
        <v>16370815</v>
      </c>
      <c r="AF14" s="39">
        <v>1.9000000000000057</v>
      </c>
      <c r="AG14" s="37">
        <v>16105582</v>
      </c>
      <c r="AH14" s="39">
        <v>1.9000000000000057</v>
      </c>
      <c r="AI14" s="95">
        <v>41.4</v>
      </c>
      <c r="AJ14" s="40">
        <v>98.4</v>
      </c>
      <c r="AL14" s="32"/>
      <c r="AM14" s="33"/>
      <c r="AN14" s="34"/>
      <c r="AO14" s="33" t="s">
        <v>57</v>
      </c>
      <c r="AP14" s="230" t="s">
        <v>16</v>
      </c>
      <c r="AQ14" s="230"/>
      <c r="AR14" s="36">
        <v>16548706</v>
      </c>
      <c r="AS14" s="39">
        <v>1.0999999999999943</v>
      </c>
      <c r="AT14" s="37">
        <v>16296031</v>
      </c>
      <c r="AU14" s="39">
        <v>1.2000000000000028</v>
      </c>
      <c r="AV14" s="95">
        <v>41.8</v>
      </c>
      <c r="AW14" s="40">
        <v>98.5</v>
      </c>
      <c r="AX14" s="36">
        <v>16965247</v>
      </c>
      <c r="AY14" s="39">
        <v>2.5</v>
      </c>
      <c r="AZ14" s="37">
        <v>16714959</v>
      </c>
      <c r="BA14" s="39">
        <v>2.5999999999999943</v>
      </c>
      <c r="BB14" s="95">
        <v>42.6</v>
      </c>
      <c r="BC14" s="40">
        <v>98.5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17115862</v>
      </c>
      <c r="BL14" s="39">
        <v>0.90000000000000568</v>
      </c>
      <c r="BM14" s="37">
        <v>16940598</v>
      </c>
      <c r="BN14" s="39">
        <v>1.2999999999999972</v>
      </c>
      <c r="BO14" s="95">
        <v>42.8</v>
      </c>
      <c r="BP14" s="40">
        <v>99</v>
      </c>
      <c r="BQ14" s="36">
        <v>17292846</v>
      </c>
      <c r="BR14" s="39">
        <v>1</v>
      </c>
      <c r="BS14" s="37">
        <v>17148036</v>
      </c>
      <c r="BT14" s="39">
        <v>1.2000000000000028</v>
      </c>
      <c r="BU14" s="95">
        <v>42.5</v>
      </c>
      <c r="BV14" s="40">
        <v>99.2</v>
      </c>
      <c r="BW14" s="134"/>
      <c r="BX14" s="32"/>
      <c r="BY14" s="33"/>
      <c r="BZ14" s="34"/>
      <c r="CA14" s="33" t="s">
        <v>57</v>
      </c>
      <c r="CB14" s="230" t="s">
        <v>16</v>
      </c>
      <c r="CC14" s="233"/>
      <c r="CD14" s="36">
        <v>17681084</v>
      </c>
      <c r="CE14" s="39">
        <v>2.2000000000000028</v>
      </c>
      <c r="CF14" s="37">
        <v>17535956</v>
      </c>
      <c r="CG14" s="39">
        <v>2.2999999999999972</v>
      </c>
      <c r="CH14" s="95">
        <v>43.1</v>
      </c>
      <c r="CI14" s="40">
        <v>99.2</v>
      </c>
      <c r="CJ14" s="42">
        <v>17779010</v>
      </c>
      <c r="CK14" s="108">
        <f t="shared" si="0"/>
        <v>0.59999999999999432</v>
      </c>
      <c r="CL14" s="37">
        <v>17416372</v>
      </c>
      <c r="CM14" s="108">
        <f t="shared" si="1"/>
        <v>-0.70000000000000284</v>
      </c>
      <c r="CN14" s="30">
        <f t="shared" si="2"/>
        <v>43.8</v>
      </c>
      <c r="CO14" s="31">
        <f t="shared" si="3"/>
        <v>98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8079900</v>
      </c>
      <c r="I15" s="37">
        <v>7894017</v>
      </c>
      <c r="J15" s="95">
        <v>21.4</v>
      </c>
      <c r="K15" s="157">
        <v>97.7</v>
      </c>
      <c r="L15" s="56">
        <v>8212349</v>
      </c>
      <c r="M15" s="116">
        <v>1.5999999999999943</v>
      </c>
      <c r="N15" s="57">
        <v>8029449</v>
      </c>
      <c r="O15" s="116">
        <v>1.7000000000000028</v>
      </c>
      <c r="P15" s="95">
        <v>21.3</v>
      </c>
      <c r="Q15" s="40">
        <v>97.8</v>
      </c>
      <c r="S15" s="32"/>
      <c r="T15" s="33"/>
      <c r="U15" s="34"/>
      <c r="V15" s="34"/>
      <c r="W15" s="35" t="s">
        <v>59</v>
      </c>
      <c r="X15" s="35" t="s">
        <v>17</v>
      </c>
      <c r="Y15" s="56">
        <v>8222948</v>
      </c>
      <c r="Z15" s="116">
        <v>9.9999999999994316E-2</v>
      </c>
      <c r="AA15" s="57">
        <v>8069453</v>
      </c>
      <c r="AB15" s="116">
        <v>0.5</v>
      </c>
      <c r="AC15" s="95">
        <v>21.5</v>
      </c>
      <c r="AD15" s="40">
        <v>98.1</v>
      </c>
      <c r="AE15" s="56">
        <v>8428857</v>
      </c>
      <c r="AF15" s="116">
        <v>2.5</v>
      </c>
      <c r="AG15" s="57">
        <v>8276390</v>
      </c>
      <c r="AH15" s="116">
        <v>2.5999999999999943</v>
      </c>
      <c r="AI15" s="95">
        <v>21.3</v>
      </c>
      <c r="AJ15" s="40">
        <v>98.2</v>
      </c>
      <c r="AL15" s="32"/>
      <c r="AM15" s="33"/>
      <c r="AN15" s="34"/>
      <c r="AO15" s="34"/>
      <c r="AP15" s="35" t="s">
        <v>59</v>
      </c>
      <c r="AQ15" s="35" t="s">
        <v>17</v>
      </c>
      <c r="AR15" s="43">
        <v>8587434</v>
      </c>
      <c r="AS15" s="116">
        <v>1.9000000000000057</v>
      </c>
      <c r="AT15" s="44">
        <v>8442623</v>
      </c>
      <c r="AU15" s="116">
        <v>2</v>
      </c>
      <c r="AV15" s="95">
        <v>21.6</v>
      </c>
      <c r="AW15" s="40">
        <v>98.3</v>
      </c>
      <c r="AX15" s="43">
        <v>8714479</v>
      </c>
      <c r="AY15" s="116">
        <v>1.5</v>
      </c>
      <c r="AZ15" s="44">
        <v>8569687</v>
      </c>
      <c r="BA15" s="116">
        <v>1.5</v>
      </c>
      <c r="BB15" s="95">
        <v>21.9</v>
      </c>
      <c r="BC15" s="40">
        <v>98.3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8624672</v>
      </c>
      <c r="BL15" s="116">
        <v>-1</v>
      </c>
      <c r="BM15" s="44">
        <v>8526804</v>
      </c>
      <c r="BN15" s="116">
        <v>-0.5</v>
      </c>
      <c r="BO15" s="95">
        <v>21.6</v>
      </c>
      <c r="BP15" s="40">
        <v>98.9</v>
      </c>
      <c r="BQ15" s="43">
        <v>8927120</v>
      </c>
      <c r="BR15" s="116">
        <v>3.5</v>
      </c>
      <c r="BS15" s="44">
        <v>8845418</v>
      </c>
      <c r="BT15" s="116">
        <v>3.7000000000000028</v>
      </c>
      <c r="BU15" s="95">
        <v>21.9</v>
      </c>
      <c r="BV15" s="40">
        <v>99.1</v>
      </c>
      <c r="BW15" s="134"/>
      <c r="BX15" s="32"/>
      <c r="BY15" s="33"/>
      <c r="BZ15" s="34"/>
      <c r="CA15" s="34"/>
      <c r="CB15" s="35" t="s">
        <v>59</v>
      </c>
      <c r="CC15" s="41" t="s">
        <v>17</v>
      </c>
      <c r="CD15" s="43">
        <v>9110132</v>
      </c>
      <c r="CE15" s="116">
        <v>2.0999999999999943</v>
      </c>
      <c r="CF15" s="44">
        <v>9029911</v>
      </c>
      <c r="CG15" s="116">
        <v>2.0999999999999943</v>
      </c>
      <c r="CH15" s="95">
        <v>22.2</v>
      </c>
      <c r="CI15" s="40">
        <v>99.1</v>
      </c>
      <c r="CJ15" s="42">
        <v>9162200</v>
      </c>
      <c r="CK15" s="108">
        <f t="shared" si="0"/>
        <v>0.59999999999999432</v>
      </c>
      <c r="CL15" s="37">
        <v>8998070</v>
      </c>
      <c r="CM15" s="108">
        <f t="shared" si="1"/>
        <v>-0.40000000000000568</v>
      </c>
      <c r="CN15" s="30">
        <f t="shared" si="2"/>
        <v>22.6</v>
      </c>
      <c r="CO15" s="31">
        <f t="shared" si="3"/>
        <v>98.2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6082349</v>
      </c>
      <c r="I16" s="37">
        <v>5942993</v>
      </c>
      <c r="J16" s="95">
        <v>16.100000000000001</v>
      </c>
      <c r="K16" s="157">
        <v>97.7</v>
      </c>
      <c r="L16" s="56">
        <v>5553104</v>
      </c>
      <c r="M16" s="116">
        <v>-8.7000000000000028</v>
      </c>
      <c r="N16" s="57">
        <v>5429233</v>
      </c>
      <c r="O16" s="116">
        <v>-8.5999999999999943</v>
      </c>
      <c r="P16" s="95">
        <v>14.4</v>
      </c>
      <c r="Q16" s="40">
        <v>97.8</v>
      </c>
      <c r="S16" s="32"/>
      <c r="T16" s="33"/>
      <c r="U16" s="34"/>
      <c r="V16" s="34"/>
      <c r="W16" s="35" t="s">
        <v>61</v>
      </c>
      <c r="X16" s="35" t="s">
        <v>18</v>
      </c>
      <c r="Y16" s="56">
        <v>5632098</v>
      </c>
      <c r="Z16" s="116">
        <v>1.4000000000000057</v>
      </c>
      <c r="AA16" s="57">
        <v>5526929</v>
      </c>
      <c r="AB16" s="116">
        <v>1.7999999999999972</v>
      </c>
      <c r="AC16" s="95">
        <v>14.7</v>
      </c>
      <c r="AD16" s="40">
        <v>98.1</v>
      </c>
      <c r="AE16" s="56">
        <v>5743601</v>
      </c>
      <c r="AF16" s="116">
        <v>2</v>
      </c>
      <c r="AG16" s="57">
        <v>5640519</v>
      </c>
      <c r="AH16" s="116">
        <v>2.0999999999999943</v>
      </c>
      <c r="AI16" s="95">
        <v>14.5</v>
      </c>
      <c r="AJ16" s="40">
        <v>98.2</v>
      </c>
      <c r="AL16" s="32"/>
      <c r="AM16" s="33"/>
      <c r="AN16" s="34"/>
      <c r="AO16" s="34"/>
      <c r="AP16" s="35" t="s">
        <v>61</v>
      </c>
      <c r="AQ16" s="35" t="s">
        <v>18</v>
      </c>
      <c r="AR16" s="43">
        <v>5780604</v>
      </c>
      <c r="AS16" s="116">
        <v>0.59999999999999432</v>
      </c>
      <c r="AT16" s="44">
        <v>5682566</v>
      </c>
      <c r="AU16" s="116">
        <v>0.70000000000000284</v>
      </c>
      <c r="AV16" s="95">
        <v>14.6</v>
      </c>
      <c r="AW16" s="40">
        <v>98.3</v>
      </c>
      <c r="AX16" s="43">
        <v>6034074</v>
      </c>
      <c r="AY16" s="116">
        <v>4.4000000000000057</v>
      </c>
      <c r="AZ16" s="44">
        <v>5933088</v>
      </c>
      <c r="BA16" s="116">
        <v>4.4000000000000057</v>
      </c>
      <c r="BB16" s="95">
        <v>15.1</v>
      </c>
      <c r="BC16" s="40">
        <v>98.3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6219680</v>
      </c>
      <c r="BL16" s="116">
        <v>3.0999999999999943</v>
      </c>
      <c r="BM16" s="44">
        <v>6149278</v>
      </c>
      <c r="BN16" s="116">
        <v>3.5999999999999943</v>
      </c>
      <c r="BO16" s="95">
        <v>15.5</v>
      </c>
      <c r="BP16" s="40">
        <v>98.9</v>
      </c>
      <c r="BQ16" s="43">
        <v>6201838</v>
      </c>
      <c r="BR16" s="116">
        <v>-0.29999999999999716</v>
      </c>
      <c r="BS16" s="44">
        <v>6144279</v>
      </c>
      <c r="BT16" s="116">
        <v>-9.9999999999994316E-2</v>
      </c>
      <c r="BU16" s="95">
        <v>15.2</v>
      </c>
      <c r="BV16" s="40">
        <v>99.1</v>
      </c>
      <c r="BW16" s="134"/>
      <c r="BX16" s="32"/>
      <c r="BY16" s="33"/>
      <c r="BZ16" s="34"/>
      <c r="CA16" s="34"/>
      <c r="CB16" s="35" t="s">
        <v>61</v>
      </c>
      <c r="CC16" s="41" t="s">
        <v>18</v>
      </c>
      <c r="CD16" s="43">
        <v>6386498</v>
      </c>
      <c r="CE16" s="116">
        <v>3</v>
      </c>
      <c r="CF16" s="44">
        <v>6329695</v>
      </c>
      <c r="CG16" s="116">
        <v>3</v>
      </c>
      <c r="CH16" s="95">
        <v>15.5</v>
      </c>
      <c r="CI16" s="40">
        <v>99.1</v>
      </c>
      <c r="CJ16" s="42">
        <v>6502090</v>
      </c>
      <c r="CK16" s="108">
        <f t="shared" si="0"/>
        <v>1.7999999999999972</v>
      </c>
      <c r="CL16" s="37">
        <v>6385876</v>
      </c>
      <c r="CM16" s="108">
        <f t="shared" si="1"/>
        <v>0.90000000000000568</v>
      </c>
      <c r="CN16" s="30">
        <f t="shared" si="2"/>
        <v>16.100000000000001</v>
      </c>
      <c r="CO16" s="31">
        <f t="shared" si="3"/>
        <v>98.2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1925422</v>
      </c>
      <c r="I17" s="37">
        <v>1914329</v>
      </c>
      <c r="J17" s="95">
        <v>5.2</v>
      </c>
      <c r="K17" s="157">
        <v>99.4</v>
      </c>
      <c r="L17" s="56">
        <v>2148422</v>
      </c>
      <c r="M17" s="116">
        <v>11.599999999999994</v>
      </c>
      <c r="N17" s="57">
        <v>2137384</v>
      </c>
      <c r="O17" s="116">
        <v>11.700000000000003</v>
      </c>
      <c r="P17" s="95">
        <v>5.7</v>
      </c>
      <c r="Q17" s="40">
        <v>99.5</v>
      </c>
      <c r="S17" s="32"/>
      <c r="T17" s="33"/>
      <c r="U17" s="34"/>
      <c r="V17" s="34"/>
      <c r="W17" s="35" t="s">
        <v>63</v>
      </c>
      <c r="X17" s="35" t="s">
        <v>19</v>
      </c>
      <c r="Y17" s="56">
        <v>2212636</v>
      </c>
      <c r="Z17" s="116">
        <v>3</v>
      </c>
      <c r="AA17" s="57">
        <v>2204083</v>
      </c>
      <c r="AB17" s="116">
        <v>3.0999999999999943</v>
      </c>
      <c r="AC17" s="95">
        <v>5.9</v>
      </c>
      <c r="AD17" s="40">
        <v>99.6</v>
      </c>
      <c r="AE17" s="56">
        <v>2198357</v>
      </c>
      <c r="AF17" s="116">
        <v>-0.59999999999999432</v>
      </c>
      <c r="AG17" s="57">
        <v>2188673</v>
      </c>
      <c r="AH17" s="116">
        <v>-0.70000000000000284</v>
      </c>
      <c r="AI17" s="95">
        <v>5.6</v>
      </c>
      <c r="AJ17" s="40">
        <v>99.6</v>
      </c>
      <c r="AL17" s="32"/>
      <c r="AM17" s="33"/>
      <c r="AN17" s="34"/>
      <c r="AO17" s="34"/>
      <c r="AP17" s="35" t="s">
        <v>63</v>
      </c>
      <c r="AQ17" s="35" t="s">
        <v>19</v>
      </c>
      <c r="AR17" s="43">
        <v>2180668</v>
      </c>
      <c r="AS17" s="116">
        <v>-0.79999999999999716</v>
      </c>
      <c r="AT17" s="44">
        <v>2170842</v>
      </c>
      <c r="AU17" s="116">
        <v>-0.79999999999999716</v>
      </c>
      <c r="AV17" s="95">
        <v>5.6</v>
      </c>
      <c r="AW17" s="40">
        <v>99.5</v>
      </c>
      <c r="AX17" s="43">
        <v>2216694</v>
      </c>
      <c r="AY17" s="116">
        <v>1.7000000000000028</v>
      </c>
      <c r="AZ17" s="44">
        <v>2212184</v>
      </c>
      <c r="BA17" s="116">
        <v>1.9000000000000057</v>
      </c>
      <c r="BB17" s="95">
        <v>5.6</v>
      </c>
      <c r="BC17" s="40">
        <v>99.8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2271510</v>
      </c>
      <c r="BL17" s="116">
        <v>2.5</v>
      </c>
      <c r="BM17" s="44">
        <v>2264516</v>
      </c>
      <c r="BN17" s="116">
        <v>2.4000000000000057</v>
      </c>
      <c r="BO17" s="95">
        <v>5.7</v>
      </c>
      <c r="BP17" s="40">
        <v>99.7</v>
      </c>
      <c r="BQ17" s="43">
        <v>2163888</v>
      </c>
      <c r="BR17" s="116">
        <v>-4.7000000000000028</v>
      </c>
      <c r="BS17" s="44">
        <v>2158339</v>
      </c>
      <c r="BT17" s="116">
        <v>-4.7000000000000028</v>
      </c>
      <c r="BU17" s="95">
        <v>5.4</v>
      </c>
      <c r="BV17" s="40">
        <v>99.7</v>
      </c>
      <c r="BW17" s="134"/>
      <c r="BX17" s="32"/>
      <c r="BY17" s="33"/>
      <c r="BZ17" s="34"/>
      <c r="CA17" s="34"/>
      <c r="CB17" s="35" t="s">
        <v>63</v>
      </c>
      <c r="CC17" s="41" t="s">
        <v>19</v>
      </c>
      <c r="CD17" s="43">
        <v>2184454</v>
      </c>
      <c r="CE17" s="116">
        <v>1</v>
      </c>
      <c r="CF17" s="44">
        <v>2176350</v>
      </c>
      <c r="CG17" s="116">
        <v>0.79999999999999716</v>
      </c>
      <c r="CH17" s="95">
        <v>5.3</v>
      </c>
      <c r="CI17" s="40">
        <v>99.6</v>
      </c>
      <c r="CJ17" s="42">
        <v>2114720</v>
      </c>
      <c r="CK17" s="108">
        <f t="shared" si="0"/>
        <v>-3.2000000000000028</v>
      </c>
      <c r="CL17" s="37">
        <v>2032426</v>
      </c>
      <c r="CM17" s="108">
        <f t="shared" si="1"/>
        <v>-6.5999999999999943</v>
      </c>
      <c r="CN17" s="30">
        <f t="shared" si="2"/>
        <v>5.0999999999999996</v>
      </c>
      <c r="CO17" s="31">
        <f t="shared" si="3"/>
        <v>96.1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431762</v>
      </c>
      <c r="I18" s="37">
        <v>431762</v>
      </c>
      <c r="J18" s="95">
        <v>1.2</v>
      </c>
      <c r="K18" s="157">
        <v>100</v>
      </c>
      <c r="L18" s="56">
        <v>415288</v>
      </c>
      <c r="M18" s="116">
        <v>-3.7999999999999972</v>
      </c>
      <c r="N18" s="57">
        <v>415288</v>
      </c>
      <c r="O18" s="116">
        <v>-3.7999999999999972</v>
      </c>
      <c r="P18" s="95">
        <v>1.1000000000000001</v>
      </c>
      <c r="Q18" s="40">
        <v>100</v>
      </c>
      <c r="S18" s="32"/>
      <c r="T18" s="33"/>
      <c r="U18" s="34"/>
      <c r="V18" s="33" t="s">
        <v>86</v>
      </c>
      <c r="W18" s="231" t="s">
        <v>175</v>
      </c>
      <c r="X18" s="232"/>
      <c r="Y18" s="56">
        <v>443484</v>
      </c>
      <c r="Z18" s="116">
        <v>6.7999999999999972</v>
      </c>
      <c r="AA18" s="57">
        <v>443484</v>
      </c>
      <c r="AB18" s="116">
        <v>6.7999999999999972</v>
      </c>
      <c r="AC18" s="95">
        <v>1.2</v>
      </c>
      <c r="AD18" s="40">
        <v>100</v>
      </c>
      <c r="AE18" s="56">
        <v>439312</v>
      </c>
      <c r="AF18" s="116">
        <v>-0.90000000000000568</v>
      </c>
      <c r="AG18" s="57">
        <v>439312</v>
      </c>
      <c r="AH18" s="116">
        <v>-0.90000000000000568</v>
      </c>
      <c r="AI18" s="95">
        <v>1.1000000000000001</v>
      </c>
      <c r="AJ18" s="40">
        <v>100</v>
      </c>
      <c r="AL18" s="32"/>
      <c r="AM18" s="33"/>
      <c r="AN18" s="34"/>
      <c r="AO18" s="33" t="s">
        <v>86</v>
      </c>
      <c r="AP18" s="231" t="s">
        <v>175</v>
      </c>
      <c r="AQ18" s="232"/>
      <c r="AR18" s="43">
        <v>438465</v>
      </c>
      <c r="AS18" s="116">
        <v>-0.20000000000000284</v>
      </c>
      <c r="AT18" s="44">
        <v>438465</v>
      </c>
      <c r="AU18" s="116">
        <v>-0.20000000000000284</v>
      </c>
      <c r="AV18" s="95">
        <v>1.1000000000000001</v>
      </c>
      <c r="AW18" s="40">
        <v>100</v>
      </c>
      <c r="AX18" s="43">
        <v>486268</v>
      </c>
      <c r="AY18" s="116">
        <v>10.900000000000006</v>
      </c>
      <c r="AZ18" s="44">
        <v>486268</v>
      </c>
      <c r="BA18" s="116">
        <v>10.900000000000006</v>
      </c>
      <c r="BB18" s="95">
        <v>1.2</v>
      </c>
      <c r="BC18" s="40">
        <v>100</v>
      </c>
      <c r="BE18" s="32"/>
      <c r="BF18" s="33"/>
      <c r="BG18" s="34"/>
      <c r="BH18" s="33" t="s">
        <v>86</v>
      </c>
      <c r="BI18" s="231" t="s">
        <v>175</v>
      </c>
      <c r="BJ18" s="232"/>
      <c r="BK18" s="43">
        <v>498816</v>
      </c>
      <c r="BL18" s="116">
        <v>2.5999999999999943</v>
      </c>
      <c r="BM18" s="44">
        <v>498816</v>
      </c>
      <c r="BN18" s="116">
        <v>2.5999999999999943</v>
      </c>
      <c r="BO18" s="95">
        <v>1.3</v>
      </c>
      <c r="BP18" s="40">
        <v>100</v>
      </c>
      <c r="BQ18" s="43">
        <v>498003</v>
      </c>
      <c r="BR18" s="116">
        <v>-0.20000000000000284</v>
      </c>
      <c r="BS18" s="44">
        <v>498003</v>
      </c>
      <c r="BT18" s="116">
        <v>-0.20000000000000284</v>
      </c>
      <c r="BU18" s="95">
        <v>1.2</v>
      </c>
      <c r="BV18" s="40">
        <v>100</v>
      </c>
      <c r="BW18" s="134"/>
      <c r="BX18" s="32"/>
      <c r="BY18" s="33"/>
      <c r="BZ18" s="34"/>
      <c r="CA18" s="33" t="s">
        <v>86</v>
      </c>
      <c r="CB18" s="231" t="s">
        <v>175</v>
      </c>
      <c r="CC18" s="232"/>
      <c r="CD18" s="43">
        <v>490164</v>
      </c>
      <c r="CE18" s="116">
        <v>-1.5999999999999943</v>
      </c>
      <c r="CF18" s="44">
        <v>490164</v>
      </c>
      <c r="CG18" s="116">
        <v>-1.5999999999999943</v>
      </c>
      <c r="CH18" s="95">
        <v>1.2</v>
      </c>
      <c r="CI18" s="40">
        <v>100</v>
      </c>
      <c r="CJ18" s="42">
        <v>461294</v>
      </c>
      <c r="CK18" s="108">
        <f t="shared" si="0"/>
        <v>-5.9000000000000057</v>
      </c>
      <c r="CL18" s="37">
        <v>461294</v>
      </c>
      <c r="CM18" s="108">
        <f t="shared" si="1"/>
        <v>-5.9000000000000057</v>
      </c>
      <c r="CN18" s="30">
        <f t="shared" si="2"/>
        <v>1.2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87</v>
      </c>
      <c r="E19" s="34" t="s">
        <v>20</v>
      </c>
      <c r="F19" s="35"/>
      <c r="G19" s="35"/>
      <c r="H19" s="36">
        <v>133764</v>
      </c>
      <c r="I19" s="37">
        <v>124901</v>
      </c>
      <c r="J19" s="95">
        <v>0.3</v>
      </c>
      <c r="K19" s="157">
        <v>93.4</v>
      </c>
      <c r="L19" s="56">
        <v>135720</v>
      </c>
      <c r="M19" s="116">
        <v>1.5</v>
      </c>
      <c r="N19" s="57">
        <v>126891</v>
      </c>
      <c r="O19" s="116">
        <v>1.5999999999999943</v>
      </c>
      <c r="P19" s="95">
        <v>0.3</v>
      </c>
      <c r="Q19" s="40">
        <v>93.5</v>
      </c>
      <c r="S19" s="32"/>
      <c r="T19" s="33"/>
      <c r="U19" s="34" t="s">
        <v>66</v>
      </c>
      <c r="V19" s="34" t="s">
        <v>20</v>
      </c>
      <c r="W19" s="35"/>
      <c r="X19" s="35"/>
      <c r="Y19" s="56">
        <v>138650</v>
      </c>
      <c r="Z19" s="116">
        <v>2.2000000000000028</v>
      </c>
      <c r="AA19" s="57">
        <v>130237</v>
      </c>
      <c r="AB19" s="116">
        <v>2.5999999999999943</v>
      </c>
      <c r="AC19" s="95">
        <v>0.3</v>
      </c>
      <c r="AD19" s="40">
        <v>93.9</v>
      </c>
      <c r="AE19" s="56">
        <v>142647</v>
      </c>
      <c r="AF19" s="116">
        <v>2.9000000000000057</v>
      </c>
      <c r="AG19" s="57">
        <v>134559</v>
      </c>
      <c r="AH19" s="116">
        <v>3.2999999999999972</v>
      </c>
      <c r="AI19" s="95">
        <v>0.3</v>
      </c>
      <c r="AJ19" s="40">
        <v>94.3</v>
      </c>
      <c r="AL19" s="32"/>
      <c r="AM19" s="33"/>
      <c r="AN19" s="34" t="s">
        <v>66</v>
      </c>
      <c r="AO19" s="34" t="s">
        <v>20</v>
      </c>
      <c r="AP19" s="35"/>
      <c r="AQ19" s="35"/>
      <c r="AR19" s="43">
        <v>146715</v>
      </c>
      <c r="AS19" s="116">
        <v>2.9000000000000057</v>
      </c>
      <c r="AT19" s="44">
        <v>139191</v>
      </c>
      <c r="AU19" s="116">
        <v>3.4000000000000057</v>
      </c>
      <c r="AV19" s="95">
        <v>0.4</v>
      </c>
      <c r="AW19" s="40">
        <v>94.9</v>
      </c>
      <c r="AX19" s="43">
        <v>176797</v>
      </c>
      <c r="AY19" s="116">
        <v>20.5</v>
      </c>
      <c r="AZ19" s="44">
        <v>168726</v>
      </c>
      <c r="BA19" s="116">
        <v>21.200000000000003</v>
      </c>
      <c r="BB19" s="95">
        <v>0.4</v>
      </c>
      <c r="BC19" s="40">
        <v>95.4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184721</v>
      </c>
      <c r="BL19" s="116">
        <v>4.5</v>
      </c>
      <c r="BM19" s="44">
        <v>176548</v>
      </c>
      <c r="BN19" s="116">
        <v>4.5999999999999943</v>
      </c>
      <c r="BO19" s="95">
        <v>0.4</v>
      </c>
      <c r="BP19" s="40">
        <v>95.6</v>
      </c>
      <c r="BQ19" s="43">
        <v>192637</v>
      </c>
      <c r="BR19" s="116">
        <v>4.2999999999999972</v>
      </c>
      <c r="BS19" s="44">
        <v>184163</v>
      </c>
      <c r="BT19" s="116">
        <v>4.2999999999999972</v>
      </c>
      <c r="BU19" s="95">
        <v>0.5</v>
      </c>
      <c r="BV19" s="40">
        <v>95.6</v>
      </c>
      <c r="BW19" s="134"/>
      <c r="BX19" s="32"/>
      <c r="BY19" s="33"/>
      <c r="BZ19" s="34" t="s">
        <v>66</v>
      </c>
      <c r="CA19" s="34" t="s">
        <v>20</v>
      </c>
      <c r="CB19" s="35"/>
      <c r="CC19" s="41"/>
      <c r="CD19" s="43">
        <v>205592</v>
      </c>
      <c r="CE19" s="116">
        <v>6.7000000000000028</v>
      </c>
      <c r="CF19" s="44">
        <v>195753</v>
      </c>
      <c r="CG19" s="116">
        <v>6.2999999999999972</v>
      </c>
      <c r="CH19" s="95">
        <v>0.5</v>
      </c>
      <c r="CI19" s="40">
        <v>95.2</v>
      </c>
      <c r="CJ19" s="42">
        <v>216180</v>
      </c>
      <c r="CK19" s="108">
        <f t="shared" si="0"/>
        <v>5.2000000000000028</v>
      </c>
      <c r="CL19" s="37">
        <v>205633</v>
      </c>
      <c r="CM19" s="108">
        <f t="shared" si="1"/>
        <v>5</v>
      </c>
      <c r="CN19" s="30">
        <f t="shared" si="2"/>
        <v>0.5</v>
      </c>
      <c r="CO19" s="31">
        <f t="shared" si="3"/>
        <v>95.1</v>
      </c>
    </row>
    <row r="20" spans="1:93" x14ac:dyDescent="0.15">
      <c r="A20" s="5"/>
      <c r="B20" s="32"/>
      <c r="C20" s="168"/>
      <c r="D20" s="34"/>
      <c r="E20" s="168" t="s">
        <v>8</v>
      </c>
      <c r="F20" s="35" t="s">
        <v>251</v>
      </c>
      <c r="G20" s="35"/>
      <c r="H20" s="175"/>
      <c r="I20" s="172"/>
      <c r="J20" s="176"/>
      <c r="K20" s="177"/>
      <c r="L20" s="187"/>
      <c r="M20" s="186"/>
      <c r="N20" s="188"/>
      <c r="O20" s="186"/>
      <c r="P20" s="176"/>
      <c r="Q20" s="174"/>
      <c r="S20" s="32"/>
      <c r="T20" s="168"/>
      <c r="U20" s="34"/>
      <c r="V20" s="168" t="s">
        <v>8</v>
      </c>
      <c r="W20" s="35" t="s">
        <v>251</v>
      </c>
      <c r="X20" s="35"/>
      <c r="Y20" s="187"/>
      <c r="Z20" s="186"/>
      <c r="AA20" s="188"/>
      <c r="AB20" s="186"/>
      <c r="AC20" s="176"/>
      <c r="AD20" s="174"/>
      <c r="AE20" s="187"/>
      <c r="AF20" s="186"/>
      <c r="AG20" s="188"/>
      <c r="AH20" s="186"/>
      <c r="AI20" s="176"/>
      <c r="AJ20" s="174"/>
      <c r="AL20" s="32"/>
      <c r="AM20" s="168"/>
      <c r="AN20" s="34"/>
      <c r="AO20" s="168" t="s">
        <v>8</v>
      </c>
      <c r="AP20" s="35" t="s">
        <v>251</v>
      </c>
      <c r="AQ20" s="35"/>
      <c r="AR20" s="180"/>
      <c r="AS20" s="186"/>
      <c r="AT20" s="181"/>
      <c r="AU20" s="186"/>
      <c r="AV20" s="176"/>
      <c r="AW20" s="174"/>
      <c r="AX20" s="180"/>
      <c r="AY20" s="186"/>
      <c r="AZ20" s="181"/>
      <c r="BA20" s="186"/>
      <c r="BB20" s="176"/>
      <c r="BC20" s="174"/>
      <c r="BE20" s="32"/>
      <c r="BF20" s="168"/>
      <c r="BG20" s="34"/>
      <c r="BH20" s="168" t="s">
        <v>8</v>
      </c>
      <c r="BI20" s="35" t="s">
        <v>251</v>
      </c>
      <c r="BJ20" s="41"/>
      <c r="BK20" s="180"/>
      <c r="BL20" s="186"/>
      <c r="BM20" s="181"/>
      <c r="BN20" s="186"/>
      <c r="BO20" s="176"/>
      <c r="BP20" s="174"/>
      <c r="BQ20" s="180"/>
      <c r="BR20" s="186"/>
      <c r="BS20" s="181"/>
      <c r="BT20" s="186"/>
      <c r="BU20" s="176"/>
      <c r="BV20" s="174"/>
      <c r="BW20" s="5"/>
      <c r="BX20" s="32"/>
      <c r="BY20" s="168"/>
      <c r="BZ20" s="34"/>
      <c r="CA20" s="168" t="s">
        <v>8</v>
      </c>
      <c r="CB20" s="35" t="s">
        <v>251</v>
      </c>
      <c r="CC20" s="41"/>
      <c r="CD20" s="180"/>
      <c r="CE20" s="186" t="s">
        <v>240</v>
      </c>
      <c r="CF20" s="181"/>
      <c r="CG20" s="186" t="s">
        <v>240</v>
      </c>
      <c r="CH20" s="176"/>
      <c r="CI20" s="174" t="s">
        <v>240</v>
      </c>
      <c r="CJ20" s="42">
        <v>10096</v>
      </c>
      <c r="CK20" s="108" t="str">
        <f t="shared" si="0"/>
        <v>皆増</v>
      </c>
      <c r="CL20" s="37">
        <v>10096</v>
      </c>
      <c r="CM20" s="108" t="str">
        <f t="shared" si="1"/>
        <v>皆増</v>
      </c>
      <c r="CN20" s="30">
        <f t="shared" si="2"/>
        <v>0</v>
      </c>
      <c r="CO20" s="31">
        <f t="shared" si="3"/>
        <v>100</v>
      </c>
    </row>
    <row r="21" spans="1:93" x14ac:dyDescent="0.15">
      <c r="A21" s="5"/>
      <c r="B21" s="32"/>
      <c r="C21" s="168"/>
      <c r="D21" s="34"/>
      <c r="E21" s="168" t="s">
        <v>10</v>
      </c>
      <c r="F21" s="35" t="s">
        <v>250</v>
      </c>
      <c r="G21" s="35"/>
      <c r="H21" s="175"/>
      <c r="I21" s="172"/>
      <c r="J21" s="176"/>
      <c r="K21" s="177"/>
      <c r="L21" s="187"/>
      <c r="M21" s="186"/>
      <c r="N21" s="188"/>
      <c r="O21" s="186"/>
      <c r="P21" s="176"/>
      <c r="Q21" s="174"/>
      <c r="S21" s="32"/>
      <c r="T21" s="168"/>
      <c r="U21" s="34"/>
      <c r="V21" s="168" t="s">
        <v>10</v>
      </c>
      <c r="W21" s="35" t="s">
        <v>250</v>
      </c>
      <c r="X21" s="35"/>
      <c r="Y21" s="187"/>
      <c r="Z21" s="186"/>
      <c r="AA21" s="188"/>
      <c r="AB21" s="186"/>
      <c r="AC21" s="176"/>
      <c r="AD21" s="174"/>
      <c r="AE21" s="187"/>
      <c r="AF21" s="186"/>
      <c r="AG21" s="188"/>
      <c r="AH21" s="186"/>
      <c r="AI21" s="176"/>
      <c r="AJ21" s="174"/>
      <c r="AL21" s="32"/>
      <c r="AM21" s="168"/>
      <c r="AN21" s="34"/>
      <c r="AO21" s="168" t="s">
        <v>10</v>
      </c>
      <c r="AP21" s="35" t="s">
        <v>250</v>
      </c>
      <c r="AQ21" s="35"/>
      <c r="AR21" s="180"/>
      <c r="AS21" s="186"/>
      <c r="AT21" s="181"/>
      <c r="AU21" s="186"/>
      <c r="AV21" s="176"/>
      <c r="AW21" s="174"/>
      <c r="AX21" s="180"/>
      <c r="AY21" s="186"/>
      <c r="AZ21" s="181"/>
      <c r="BA21" s="186"/>
      <c r="BB21" s="176"/>
      <c r="BC21" s="174"/>
      <c r="BE21" s="32"/>
      <c r="BF21" s="168"/>
      <c r="BG21" s="34"/>
      <c r="BH21" s="168" t="s">
        <v>10</v>
      </c>
      <c r="BI21" s="35" t="s">
        <v>250</v>
      </c>
      <c r="BJ21" s="41"/>
      <c r="BK21" s="180"/>
      <c r="BL21" s="186"/>
      <c r="BM21" s="181"/>
      <c r="BN21" s="186"/>
      <c r="BO21" s="176"/>
      <c r="BP21" s="174"/>
      <c r="BQ21" s="180"/>
      <c r="BR21" s="186"/>
      <c r="BS21" s="181"/>
      <c r="BT21" s="186"/>
      <c r="BU21" s="176"/>
      <c r="BV21" s="174"/>
      <c r="BW21" s="5"/>
      <c r="BX21" s="32"/>
      <c r="BY21" s="168"/>
      <c r="BZ21" s="34"/>
      <c r="CA21" s="168" t="s">
        <v>10</v>
      </c>
      <c r="CB21" s="35" t="s">
        <v>250</v>
      </c>
      <c r="CC21" s="41"/>
      <c r="CD21" s="180"/>
      <c r="CE21" s="186" t="s">
        <v>240</v>
      </c>
      <c r="CF21" s="181"/>
      <c r="CG21" s="186" t="s">
        <v>240</v>
      </c>
      <c r="CH21" s="176"/>
      <c r="CI21" s="174" t="s">
        <v>240</v>
      </c>
      <c r="CJ21" s="42">
        <v>206084</v>
      </c>
      <c r="CK21" s="108" t="str">
        <f t="shared" si="0"/>
        <v>皆増</v>
      </c>
      <c r="CL21" s="37">
        <v>195537</v>
      </c>
      <c r="CM21" s="108" t="str">
        <f t="shared" si="1"/>
        <v>皆増</v>
      </c>
      <c r="CN21" s="30">
        <f t="shared" si="2"/>
        <v>0.5</v>
      </c>
      <c r="CO21" s="31">
        <f t="shared" si="3"/>
        <v>94.9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1335912</v>
      </c>
      <c r="I22" s="37">
        <v>1335912</v>
      </c>
      <c r="J22" s="95">
        <v>3.6</v>
      </c>
      <c r="K22" s="157">
        <v>100</v>
      </c>
      <c r="L22" s="56">
        <v>1332295</v>
      </c>
      <c r="M22" s="116">
        <v>-0.29999999999999716</v>
      </c>
      <c r="N22" s="57">
        <v>1332295</v>
      </c>
      <c r="O22" s="116">
        <v>-0.29999999999999716</v>
      </c>
      <c r="P22" s="95">
        <v>3.5</v>
      </c>
      <c r="Q22" s="40">
        <v>100</v>
      </c>
      <c r="R22" s="49"/>
      <c r="S22" s="46"/>
      <c r="T22" s="47"/>
      <c r="U22" s="34" t="s">
        <v>68</v>
      </c>
      <c r="V22" s="48" t="s">
        <v>22</v>
      </c>
      <c r="W22" s="48"/>
      <c r="X22" s="48"/>
      <c r="Y22" s="56">
        <v>1460830</v>
      </c>
      <c r="Z22" s="116">
        <v>9.5999999999999943</v>
      </c>
      <c r="AA22" s="57">
        <v>1460830</v>
      </c>
      <c r="AB22" s="116">
        <v>9.5999999999999943</v>
      </c>
      <c r="AC22" s="95">
        <v>3.9</v>
      </c>
      <c r="AD22" s="40">
        <v>100</v>
      </c>
      <c r="AE22" s="56">
        <v>1413126</v>
      </c>
      <c r="AF22" s="116">
        <v>-3.2999999999999972</v>
      </c>
      <c r="AG22" s="57">
        <v>1413126</v>
      </c>
      <c r="AH22" s="116">
        <v>-3.2999999999999972</v>
      </c>
      <c r="AI22" s="95">
        <v>3.6</v>
      </c>
      <c r="AJ22" s="40">
        <v>100</v>
      </c>
      <c r="AK22" s="49"/>
      <c r="AL22" s="46"/>
      <c r="AM22" s="47"/>
      <c r="AN22" s="34" t="s">
        <v>68</v>
      </c>
      <c r="AO22" s="48" t="s">
        <v>22</v>
      </c>
      <c r="AP22" s="48"/>
      <c r="AQ22" s="48"/>
      <c r="AR22" s="43">
        <v>1402587</v>
      </c>
      <c r="AS22" s="116">
        <v>-0.70000000000000284</v>
      </c>
      <c r="AT22" s="44">
        <v>1402587</v>
      </c>
      <c r="AU22" s="116">
        <v>-0.70000000000000284</v>
      </c>
      <c r="AV22" s="95">
        <v>3.6</v>
      </c>
      <c r="AW22" s="40">
        <v>100</v>
      </c>
      <c r="AX22" s="43">
        <v>1368993</v>
      </c>
      <c r="AY22" s="116">
        <v>-2.4000000000000057</v>
      </c>
      <c r="AZ22" s="44">
        <v>1368696</v>
      </c>
      <c r="BA22" s="116">
        <v>-2.4000000000000057</v>
      </c>
      <c r="BB22" s="95">
        <v>3.5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1275776</v>
      </c>
      <c r="BL22" s="116">
        <v>-6.7999999999999972</v>
      </c>
      <c r="BM22" s="44">
        <v>1275776</v>
      </c>
      <c r="BN22" s="116">
        <v>-6.7999999999999972</v>
      </c>
      <c r="BO22" s="95">
        <v>3.2</v>
      </c>
      <c r="BP22" s="40">
        <v>100</v>
      </c>
      <c r="BQ22" s="43">
        <v>1243809</v>
      </c>
      <c r="BR22" s="116">
        <v>-2.5</v>
      </c>
      <c r="BS22" s="44">
        <v>1243809</v>
      </c>
      <c r="BT22" s="116">
        <v>-2.5</v>
      </c>
      <c r="BU22" s="95">
        <v>3.1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1263544</v>
      </c>
      <c r="CE22" s="116">
        <v>1.5999999999999943</v>
      </c>
      <c r="CF22" s="44">
        <v>1263544</v>
      </c>
      <c r="CG22" s="116">
        <v>1.5999999999999943</v>
      </c>
      <c r="CH22" s="95">
        <v>3.1</v>
      </c>
      <c r="CI22" s="40">
        <v>100</v>
      </c>
      <c r="CJ22" s="42">
        <v>1172974</v>
      </c>
      <c r="CK22" s="108">
        <f t="shared" si="0"/>
        <v>-7.2000000000000028</v>
      </c>
      <c r="CL22" s="37">
        <v>1172974</v>
      </c>
      <c r="CM22" s="108">
        <f t="shared" si="1"/>
        <v>-7.2000000000000028</v>
      </c>
      <c r="CN22" s="30">
        <f t="shared" si="2"/>
        <v>3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95">
        <v>0</v>
      </c>
      <c r="K23" s="157"/>
      <c r="L23" s="36">
        <v>0</v>
      </c>
      <c r="M23" s="39" t="s">
        <v>240</v>
      </c>
      <c r="N23" s="37">
        <v>0</v>
      </c>
      <c r="O23" s="116" t="s">
        <v>240</v>
      </c>
      <c r="P23" s="95">
        <v>0</v>
      </c>
      <c r="Q23" s="40" t="s">
        <v>240</v>
      </c>
      <c r="R23" s="49"/>
      <c r="S23" s="46"/>
      <c r="T23" s="47"/>
      <c r="U23" s="34" t="s">
        <v>23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116" t="s">
        <v>240</v>
      </c>
      <c r="AC23" s="95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95">
        <v>0</v>
      </c>
      <c r="AJ23" s="40" t="s">
        <v>240</v>
      </c>
      <c r="AK23" s="49"/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95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95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95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95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95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95">
        <v>0</v>
      </c>
      <c r="K24" s="157"/>
      <c r="L24" s="36">
        <v>0</v>
      </c>
      <c r="M24" s="39" t="s">
        <v>240</v>
      </c>
      <c r="N24" s="37">
        <v>0</v>
      </c>
      <c r="O24" s="116" t="s">
        <v>240</v>
      </c>
      <c r="P24" s="95">
        <v>0</v>
      </c>
      <c r="Q24" s="40" t="s">
        <v>240</v>
      </c>
      <c r="R24" s="49"/>
      <c r="S24" s="46"/>
      <c r="T24" s="47"/>
      <c r="U24" s="34" t="s">
        <v>72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116" t="s">
        <v>240</v>
      </c>
      <c r="AC24" s="95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95">
        <v>0</v>
      </c>
      <c r="AJ24" s="40" t="s">
        <v>240</v>
      </c>
      <c r="AK24" s="49"/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95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95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95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95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95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95">
        <v>0</v>
      </c>
      <c r="K25" s="157"/>
      <c r="L25" s="56">
        <v>0</v>
      </c>
      <c r="M25" s="116" t="s">
        <v>240</v>
      </c>
      <c r="N25" s="57">
        <v>0</v>
      </c>
      <c r="O25" s="116" t="s">
        <v>240</v>
      </c>
      <c r="P25" s="95">
        <v>0</v>
      </c>
      <c r="Q25" s="40" t="s">
        <v>240</v>
      </c>
      <c r="R25" s="55"/>
      <c r="S25" s="52"/>
      <c r="T25" s="53"/>
      <c r="U25" s="54"/>
      <c r="V25" s="33" t="s">
        <v>8</v>
      </c>
      <c r="W25" s="35" t="s">
        <v>27</v>
      </c>
      <c r="X25" s="35"/>
      <c r="Y25" s="56">
        <v>0</v>
      </c>
      <c r="Z25" s="116" t="s">
        <v>240</v>
      </c>
      <c r="AA25" s="57">
        <v>0</v>
      </c>
      <c r="AB25" s="116" t="s">
        <v>240</v>
      </c>
      <c r="AC25" s="95">
        <v>0</v>
      </c>
      <c r="AD25" s="40" t="s">
        <v>240</v>
      </c>
      <c r="AE25" s="56">
        <v>0</v>
      </c>
      <c r="AF25" s="116" t="s">
        <v>240</v>
      </c>
      <c r="AG25" s="57">
        <v>0</v>
      </c>
      <c r="AH25" s="116" t="s">
        <v>240</v>
      </c>
      <c r="AI25" s="95">
        <v>0</v>
      </c>
      <c r="AJ25" s="40" t="s">
        <v>240</v>
      </c>
      <c r="AK25" s="55"/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116" t="s">
        <v>240</v>
      </c>
      <c r="AT25" s="44">
        <v>0</v>
      </c>
      <c r="AU25" s="116" t="s">
        <v>240</v>
      </c>
      <c r="AV25" s="95">
        <v>0</v>
      </c>
      <c r="AW25" s="40" t="s">
        <v>240</v>
      </c>
      <c r="AX25" s="43">
        <v>0</v>
      </c>
      <c r="AY25" s="116" t="s">
        <v>240</v>
      </c>
      <c r="AZ25" s="44">
        <v>0</v>
      </c>
      <c r="BA25" s="116" t="s">
        <v>240</v>
      </c>
      <c r="BB25" s="95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116" t="s">
        <v>240</v>
      </c>
      <c r="BM25" s="44">
        <v>0</v>
      </c>
      <c r="BN25" s="116" t="s">
        <v>240</v>
      </c>
      <c r="BO25" s="95">
        <v>0</v>
      </c>
      <c r="BP25" s="40" t="s">
        <v>240</v>
      </c>
      <c r="BQ25" s="43">
        <v>0</v>
      </c>
      <c r="BR25" s="116" t="s">
        <v>240</v>
      </c>
      <c r="BS25" s="44">
        <v>0</v>
      </c>
      <c r="BT25" s="116" t="s">
        <v>240</v>
      </c>
      <c r="BU25" s="95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116" t="s">
        <v>240</v>
      </c>
      <c r="CF25" s="44">
        <v>0</v>
      </c>
      <c r="CG25" s="116" t="s">
        <v>240</v>
      </c>
      <c r="CH25" s="95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95">
        <v>0</v>
      </c>
      <c r="K26" s="157"/>
      <c r="L26" s="56">
        <v>0</v>
      </c>
      <c r="M26" s="116" t="s">
        <v>240</v>
      </c>
      <c r="N26" s="57">
        <v>0</v>
      </c>
      <c r="O26" s="116" t="s">
        <v>240</v>
      </c>
      <c r="P26" s="95">
        <v>0</v>
      </c>
      <c r="Q26" s="40" t="s">
        <v>240</v>
      </c>
      <c r="R26" s="49"/>
      <c r="S26" s="46"/>
      <c r="T26" s="47"/>
      <c r="U26" s="48"/>
      <c r="V26" s="33" t="s">
        <v>10</v>
      </c>
      <c r="W26" s="35" t="s">
        <v>28</v>
      </c>
      <c r="X26" s="35"/>
      <c r="Y26" s="56">
        <v>0</v>
      </c>
      <c r="Z26" s="116" t="s">
        <v>240</v>
      </c>
      <c r="AA26" s="57">
        <v>0</v>
      </c>
      <c r="AB26" s="116" t="s">
        <v>240</v>
      </c>
      <c r="AC26" s="95">
        <v>0</v>
      </c>
      <c r="AD26" s="40" t="s">
        <v>240</v>
      </c>
      <c r="AE26" s="56">
        <v>0</v>
      </c>
      <c r="AF26" s="116" t="s">
        <v>240</v>
      </c>
      <c r="AG26" s="57">
        <v>0</v>
      </c>
      <c r="AH26" s="116" t="s">
        <v>240</v>
      </c>
      <c r="AI26" s="95">
        <v>0</v>
      </c>
      <c r="AJ26" s="40" t="s">
        <v>240</v>
      </c>
      <c r="AK26" s="49"/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116" t="s">
        <v>240</v>
      </c>
      <c r="AT26" s="44">
        <v>0</v>
      </c>
      <c r="AU26" s="116" t="s">
        <v>240</v>
      </c>
      <c r="AV26" s="95">
        <v>0</v>
      </c>
      <c r="AW26" s="40" t="s">
        <v>240</v>
      </c>
      <c r="AX26" s="43">
        <v>0</v>
      </c>
      <c r="AY26" s="116" t="s">
        <v>240</v>
      </c>
      <c r="AZ26" s="44">
        <v>0</v>
      </c>
      <c r="BA26" s="116" t="s">
        <v>240</v>
      </c>
      <c r="BB26" s="95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116" t="s">
        <v>240</v>
      </c>
      <c r="BM26" s="44">
        <v>0</v>
      </c>
      <c r="BN26" s="116" t="s">
        <v>240</v>
      </c>
      <c r="BO26" s="95">
        <v>0</v>
      </c>
      <c r="BP26" s="40" t="s">
        <v>240</v>
      </c>
      <c r="BQ26" s="43">
        <v>0</v>
      </c>
      <c r="BR26" s="116" t="s">
        <v>240</v>
      </c>
      <c r="BS26" s="44">
        <v>0</v>
      </c>
      <c r="BT26" s="116" t="s">
        <v>240</v>
      </c>
      <c r="BU26" s="95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116" t="s">
        <v>240</v>
      </c>
      <c r="CF26" s="44">
        <v>0</v>
      </c>
      <c r="CG26" s="116" t="s">
        <v>240</v>
      </c>
      <c r="CH26" s="95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95">
        <v>0</v>
      </c>
      <c r="K27" s="157"/>
      <c r="L27" s="36">
        <v>0</v>
      </c>
      <c r="M27" s="39" t="s">
        <v>240</v>
      </c>
      <c r="N27" s="37">
        <v>0</v>
      </c>
      <c r="O27" s="116" t="s">
        <v>240</v>
      </c>
      <c r="P27" s="95">
        <v>0</v>
      </c>
      <c r="Q27" s="40" t="s">
        <v>240</v>
      </c>
      <c r="R27" s="49"/>
      <c r="S27" s="46"/>
      <c r="T27" s="33" t="s">
        <v>75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116" t="s">
        <v>240</v>
      </c>
      <c r="AC27" s="95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95">
        <v>0</v>
      </c>
      <c r="AJ27" s="40" t="s">
        <v>240</v>
      </c>
      <c r="AK27" s="49"/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95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95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95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95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95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2876089</v>
      </c>
      <c r="I28" s="37">
        <v>2810418</v>
      </c>
      <c r="J28" s="95">
        <v>7.6</v>
      </c>
      <c r="K28" s="157">
        <v>97.7</v>
      </c>
      <c r="L28" s="36">
        <v>2792378</v>
      </c>
      <c r="M28" s="39">
        <v>-2.9000000000000057</v>
      </c>
      <c r="N28" s="37">
        <v>2729301</v>
      </c>
      <c r="O28" s="39">
        <v>-2.9000000000000057</v>
      </c>
      <c r="P28" s="95">
        <v>7.2</v>
      </c>
      <c r="Q28" s="40">
        <v>97.7</v>
      </c>
      <c r="R28" s="49"/>
      <c r="S28" s="32" t="s">
        <v>204</v>
      </c>
      <c r="T28" s="229" t="s">
        <v>31</v>
      </c>
      <c r="U28" s="230"/>
      <c r="V28" s="230"/>
      <c r="W28" s="230"/>
      <c r="X28" s="230"/>
      <c r="Y28" s="36">
        <v>2808785</v>
      </c>
      <c r="Z28" s="39">
        <v>0.59999999999999432</v>
      </c>
      <c r="AA28" s="37">
        <v>2755374</v>
      </c>
      <c r="AB28" s="39">
        <v>1</v>
      </c>
      <c r="AC28" s="95">
        <v>7.3</v>
      </c>
      <c r="AD28" s="40">
        <v>98.1</v>
      </c>
      <c r="AE28" s="36">
        <v>2867996</v>
      </c>
      <c r="AF28" s="39">
        <v>2.0999999999999943</v>
      </c>
      <c r="AG28" s="37">
        <v>2816248</v>
      </c>
      <c r="AH28" s="39">
        <v>2.2000000000000028</v>
      </c>
      <c r="AI28" s="95">
        <v>7.2</v>
      </c>
      <c r="AJ28" s="40">
        <v>98.2</v>
      </c>
      <c r="AK28" s="49"/>
      <c r="AL28" s="32" t="s">
        <v>204</v>
      </c>
      <c r="AM28" s="229" t="s">
        <v>31</v>
      </c>
      <c r="AN28" s="230"/>
      <c r="AO28" s="230"/>
      <c r="AP28" s="230"/>
      <c r="AQ28" s="230"/>
      <c r="AR28" s="36">
        <v>2917511</v>
      </c>
      <c r="AS28" s="39">
        <v>1.7000000000000028</v>
      </c>
      <c r="AT28" s="37">
        <v>2868529</v>
      </c>
      <c r="AU28" s="39">
        <v>1.9000000000000057</v>
      </c>
      <c r="AV28" s="95">
        <v>7.4</v>
      </c>
      <c r="AW28" s="40">
        <v>98.3</v>
      </c>
      <c r="AX28" s="36">
        <v>2990997</v>
      </c>
      <c r="AY28" s="39">
        <v>2.5</v>
      </c>
      <c r="AZ28" s="37">
        <v>2941004</v>
      </c>
      <c r="BA28" s="39">
        <v>2.5</v>
      </c>
      <c r="BB28" s="95">
        <v>7.5</v>
      </c>
      <c r="BC28" s="40">
        <v>98.3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3018040</v>
      </c>
      <c r="BL28" s="39">
        <v>0.90000000000000568</v>
      </c>
      <c r="BM28" s="37">
        <v>2984665</v>
      </c>
      <c r="BN28" s="39">
        <v>1.5</v>
      </c>
      <c r="BO28" s="95">
        <v>7.5</v>
      </c>
      <c r="BP28" s="40">
        <v>98.9</v>
      </c>
      <c r="BQ28" s="36">
        <v>3073621</v>
      </c>
      <c r="BR28" s="39">
        <v>1.7999999999999972</v>
      </c>
      <c r="BS28" s="37">
        <v>3046389</v>
      </c>
      <c r="BT28" s="39">
        <v>2.0999999999999943</v>
      </c>
      <c r="BU28" s="95">
        <v>7.6</v>
      </c>
      <c r="BV28" s="40">
        <v>99.1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3149812</v>
      </c>
      <c r="CE28" s="39">
        <v>2.5</v>
      </c>
      <c r="CF28" s="37">
        <v>3124022</v>
      </c>
      <c r="CG28" s="39">
        <v>2.5</v>
      </c>
      <c r="CH28" s="95">
        <v>7.7</v>
      </c>
      <c r="CI28" s="40">
        <v>99.2</v>
      </c>
      <c r="CJ28" s="42">
        <v>3175902</v>
      </c>
      <c r="CK28" s="108">
        <f t="shared" si="0"/>
        <v>0.79999999999999716</v>
      </c>
      <c r="CL28" s="37">
        <v>3119754</v>
      </c>
      <c r="CM28" s="108">
        <f t="shared" si="1"/>
        <v>-9.9999999999994316E-2</v>
      </c>
      <c r="CN28" s="30">
        <f t="shared" si="2"/>
        <v>7.8</v>
      </c>
      <c r="CO28" s="31">
        <f t="shared" si="3"/>
        <v>98.2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0</v>
      </c>
      <c r="I29" s="37">
        <v>0</v>
      </c>
      <c r="J29" s="95">
        <v>0</v>
      </c>
      <c r="K29" s="160"/>
      <c r="L29" s="36">
        <v>0</v>
      </c>
      <c r="M29" s="39" t="s">
        <v>240</v>
      </c>
      <c r="N29" s="37">
        <v>0</v>
      </c>
      <c r="O29" s="39" t="s">
        <v>240</v>
      </c>
      <c r="P29" s="95">
        <v>0</v>
      </c>
      <c r="Q29" s="105" t="s">
        <v>240</v>
      </c>
      <c r="R29" s="49"/>
      <c r="S29" s="32"/>
      <c r="T29" s="33" t="s">
        <v>76</v>
      </c>
      <c r="U29" s="34" t="s">
        <v>32</v>
      </c>
      <c r="V29" s="34"/>
      <c r="W29" s="35"/>
      <c r="X29" s="35"/>
      <c r="Y29" s="36">
        <v>0</v>
      </c>
      <c r="Z29" s="39" t="s">
        <v>240</v>
      </c>
      <c r="AA29" s="37">
        <v>0</v>
      </c>
      <c r="AB29" s="39" t="s">
        <v>240</v>
      </c>
      <c r="AC29" s="95">
        <v>0</v>
      </c>
      <c r="AD29" s="105" t="s">
        <v>240</v>
      </c>
      <c r="AE29" s="36">
        <v>0</v>
      </c>
      <c r="AF29" s="39" t="s">
        <v>240</v>
      </c>
      <c r="AG29" s="37">
        <v>0</v>
      </c>
      <c r="AH29" s="39" t="s">
        <v>240</v>
      </c>
      <c r="AI29" s="95">
        <v>0</v>
      </c>
      <c r="AJ29" s="105" t="s">
        <v>240</v>
      </c>
      <c r="AK29" s="49"/>
      <c r="AL29" s="32"/>
      <c r="AM29" s="33" t="s">
        <v>76</v>
      </c>
      <c r="AN29" s="34" t="s">
        <v>32</v>
      </c>
      <c r="AO29" s="34"/>
      <c r="AP29" s="35"/>
      <c r="AQ29" s="35"/>
      <c r="AR29" s="43">
        <v>0</v>
      </c>
      <c r="AS29" s="39" t="s">
        <v>240</v>
      </c>
      <c r="AT29" s="44">
        <v>0</v>
      </c>
      <c r="AU29" s="39" t="s">
        <v>240</v>
      </c>
      <c r="AV29" s="95">
        <v>0</v>
      </c>
      <c r="AW29" s="105" t="s">
        <v>240</v>
      </c>
      <c r="AX29" s="43">
        <v>0</v>
      </c>
      <c r="AY29" s="39" t="s">
        <v>240</v>
      </c>
      <c r="AZ29" s="44">
        <v>0</v>
      </c>
      <c r="BA29" s="39" t="s">
        <v>240</v>
      </c>
      <c r="BB29" s="95">
        <v>0</v>
      </c>
      <c r="BC29" s="105" t="s">
        <v>240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0</v>
      </c>
      <c r="BL29" s="39" t="s">
        <v>240</v>
      </c>
      <c r="BM29" s="44">
        <v>0</v>
      </c>
      <c r="BN29" s="39" t="s">
        <v>240</v>
      </c>
      <c r="BO29" s="95">
        <v>0</v>
      </c>
      <c r="BP29" s="105" t="s">
        <v>240</v>
      </c>
      <c r="BQ29" s="43">
        <v>0</v>
      </c>
      <c r="BR29" s="39" t="s">
        <v>240</v>
      </c>
      <c r="BS29" s="44">
        <v>0</v>
      </c>
      <c r="BT29" s="39" t="s">
        <v>240</v>
      </c>
      <c r="BU29" s="95">
        <v>0</v>
      </c>
      <c r="BV29" s="40" t="s">
        <v>240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0</v>
      </c>
      <c r="CE29" s="39" t="s">
        <v>240</v>
      </c>
      <c r="CF29" s="44">
        <v>0</v>
      </c>
      <c r="CG29" s="39" t="s">
        <v>240</v>
      </c>
      <c r="CH29" s="95">
        <v>0</v>
      </c>
      <c r="CI29" s="40" t="s">
        <v>240</v>
      </c>
      <c r="CJ29" s="42">
        <v>0</v>
      </c>
      <c r="CK29" s="29" t="str">
        <f t="shared" si="0"/>
        <v/>
      </c>
      <c r="CL29" s="37">
        <v>0</v>
      </c>
      <c r="CM29" s="29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0</v>
      </c>
      <c r="I30" s="37">
        <v>0</v>
      </c>
      <c r="J30" s="95">
        <v>0</v>
      </c>
      <c r="K30" s="160"/>
      <c r="L30" s="36">
        <v>0</v>
      </c>
      <c r="M30" s="39" t="s">
        <v>240</v>
      </c>
      <c r="N30" s="37">
        <v>0</v>
      </c>
      <c r="O30" s="39" t="s">
        <v>240</v>
      </c>
      <c r="P30" s="95">
        <v>0</v>
      </c>
      <c r="Q30" s="105" t="s">
        <v>240</v>
      </c>
      <c r="R30" s="49"/>
      <c r="S30" s="32"/>
      <c r="T30" s="33" t="s">
        <v>78</v>
      </c>
      <c r="U30" s="34" t="s">
        <v>33</v>
      </c>
      <c r="V30" s="34"/>
      <c r="W30" s="35"/>
      <c r="X30" s="35"/>
      <c r="Y30" s="36">
        <v>0</v>
      </c>
      <c r="Z30" s="39" t="s">
        <v>240</v>
      </c>
      <c r="AA30" s="37">
        <v>0</v>
      </c>
      <c r="AB30" s="39" t="s">
        <v>240</v>
      </c>
      <c r="AC30" s="95">
        <v>0</v>
      </c>
      <c r="AD30" s="105" t="s">
        <v>240</v>
      </c>
      <c r="AE30" s="36">
        <v>0</v>
      </c>
      <c r="AF30" s="39" t="s">
        <v>240</v>
      </c>
      <c r="AG30" s="37">
        <v>0</v>
      </c>
      <c r="AH30" s="39" t="s">
        <v>240</v>
      </c>
      <c r="AI30" s="95">
        <v>0</v>
      </c>
      <c r="AJ30" s="105" t="s">
        <v>240</v>
      </c>
      <c r="AK30" s="49"/>
      <c r="AL30" s="32"/>
      <c r="AM30" s="33" t="s">
        <v>78</v>
      </c>
      <c r="AN30" s="34" t="s">
        <v>33</v>
      </c>
      <c r="AO30" s="34"/>
      <c r="AP30" s="35"/>
      <c r="AQ30" s="35"/>
      <c r="AR30" s="43">
        <v>0</v>
      </c>
      <c r="AS30" s="39" t="s">
        <v>240</v>
      </c>
      <c r="AT30" s="44">
        <v>0</v>
      </c>
      <c r="AU30" s="39" t="s">
        <v>240</v>
      </c>
      <c r="AV30" s="95">
        <v>0</v>
      </c>
      <c r="AW30" s="105" t="s">
        <v>240</v>
      </c>
      <c r="AX30" s="43">
        <v>0</v>
      </c>
      <c r="AY30" s="39" t="s">
        <v>240</v>
      </c>
      <c r="AZ30" s="44">
        <v>0</v>
      </c>
      <c r="BA30" s="39" t="s">
        <v>240</v>
      </c>
      <c r="BB30" s="95">
        <v>0</v>
      </c>
      <c r="BC30" s="105" t="s">
        <v>240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0</v>
      </c>
      <c r="BL30" s="39" t="s">
        <v>240</v>
      </c>
      <c r="BM30" s="44">
        <v>0</v>
      </c>
      <c r="BN30" s="39" t="s">
        <v>240</v>
      </c>
      <c r="BO30" s="95">
        <v>0</v>
      </c>
      <c r="BP30" s="105" t="s">
        <v>240</v>
      </c>
      <c r="BQ30" s="43">
        <v>0</v>
      </c>
      <c r="BR30" s="39" t="s">
        <v>240</v>
      </c>
      <c r="BS30" s="44">
        <v>0</v>
      </c>
      <c r="BT30" s="39" t="s">
        <v>240</v>
      </c>
      <c r="BU30" s="95">
        <v>0</v>
      </c>
      <c r="BV30" s="40" t="s">
        <v>240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0</v>
      </c>
      <c r="CE30" s="39" t="s">
        <v>240</v>
      </c>
      <c r="CF30" s="44">
        <v>0</v>
      </c>
      <c r="CG30" s="39" t="s">
        <v>240</v>
      </c>
      <c r="CH30" s="95">
        <v>0</v>
      </c>
      <c r="CI30" s="40" t="s">
        <v>240</v>
      </c>
      <c r="CJ30" s="42">
        <v>0</v>
      </c>
      <c r="CK30" s="29" t="str">
        <f t="shared" si="0"/>
        <v/>
      </c>
      <c r="CL30" s="37">
        <v>0</v>
      </c>
      <c r="CM30" s="29" t="str">
        <f t="shared" si="1"/>
        <v/>
      </c>
      <c r="CN30" s="30">
        <f t="shared" si="2"/>
        <v>0</v>
      </c>
      <c r="CO30" s="31" t="str">
        <f t="shared" si="3"/>
        <v/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2876089</v>
      </c>
      <c r="I31" s="37">
        <v>2810418</v>
      </c>
      <c r="J31" s="95">
        <v>7.6</v>
      </c>
      <c r="K31" s="157">
        <v>97.7</v>
      </c>
      <c r="L31" s="36">
        <v>2792378</v>
      </c>
      <c r="M31" s="39">
        <v>-2.9000000000000057</v>
      </c>
      <c r="N31" s="37">
        <v>2729301</v>
      </c>
      <c r="O31" s="39">
        <v>-2.9000000000000057</v>
      </c>
      <c r="P31" s="95">
        <v>7.2</v>
      </c>
      <c r="Q31" s="40">
        <v>97.7</v>
      </c>
      <c r="R31" s="49"/>
      <c r="S31" s="32"/>
      <c r="T31" s="33" t="s">
        <v>34</v>
      </c>
      <c r="U31" s="34" t="s">
        <v>35</v>
      </c>
      <c r="V31" s="34"/>
      <c r="W31" s="35"/>
      <c r="X31" s="35"/>
      <c r="Y31" s="36">
        <v>2808785</v>
      </c>
      <c r="Z31" s="39">
        <v>0.59999999999999432</v>
      </c>
      <c r="AA31" s="37">
        <v>2755374</v>
      </c>
      <c r="AB31" s="39">
        <v>1</v>
      </c>
      <c r="AC31" s="95">
        <v>7.3</v>
      </c>
      <c r="AD31" s="40">
        <v>98.1</v>
      </c>
      <c r="AE31" s="36">
        <v>2867996</v>
      </c>
      <c r="AF31" s="39">
        <v>2.0999999999999943</v>
      </c>
      <c r="AG31" s="37">
        <v>2816248</v>
      </c>
      <c r="AH31" s="39">
        <v>2.2000000000000028</v>
      </c>
      <c r="AI31" s="95">
        <v>7.2</v>
      </c>
      <c r="AJ31" s="40">
        <v>98.2</v>
      </c>
      <c r="AK31" s="49"/>
      <c r="AL31" s="32"/>
      <c r="AM31" s="33" t="s">
        <v>34</v>
      </c>
      <c r="AN31" s="34" t="s">
        <v>35</v>
      </c>
      <c r="AO31" s="34"/>
      <c r="AP31" s="35"/>
      <c r="AQ31" s="35"/>
      <c r="AR31" s="36">
        <v>2917511</v>
      </c>
      <c r="AS31" s="39">
        <v>1.7000000000000028</v>
      </c>
      <c r="AT31" s="37">
        <v>2868529</v>
      </c>
      <c r="AU31" s="39">
        <v>1.9000000000000057</v>
      </c>
      <c r="AV31" s="95">
        <v>7.4</v>
      </c>
      <c r="AW31" s="40">
        <v>98.3</v>
      </c>
      <c r="AX31" s="36">
        <v>2990997</v>
      </c>
      <c r="AY31" s="39">
        <v>2.5</v>
      </c>
      <c r="AZ31" s="37">
        <v>2941004</v>
      </c>
      <c r="BA31" s="39">
        <v>2.5</v>
      </c>
      <c r="BB31" s="95">
        <v>7.5</v>
      </c>
      <c r="BC31" s="40">
        <v>98.3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3018040</v>
      </c>
      <c r="BL31" s="39">
        <v>0.90000000000000568</v>
      </c>
      <c r="BM31" s="37">
        <v>2984665</v>
      </c>
      <c r="BN31" s="39">
        <v>1.5</v>
      </c>
      <c r="BO31" s="95">
        <v>7.5</v>
      </c>
      <c r="BP31" s="40">
        <v>98.9</v>
      </c>
      <c r="BQ31" s="36">
        <v>3073621</v>
      </c>
      <c r="BR31" s="39">
        <v>1.7999999999999972</v>
      </c>
      <c r="BS31" s="37">
        <v>3046389</v>
      </c>
      <c r="BT31" s="39">
        <v>2.0999999999999943</v>
      </c>
      <c r="BU31" s="95">
        <v>7.6</v>
      </c>
      <c r="BV31" s="40">
        <v>99.1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3149812</v>
      </c>
      <c r="CE31" s="39">
        <v>2.5</v>
      </c>
      <c r="CF31" s="37">
        <v>3124022</v>
      </c>
      <c r="CG31" s="39">
        <v>2.5</v>
      </c>
      <c r="CH31" s="95">
        <v>7.7</v>
      </c>
      <c r="CI31" s="40">
        <v>99.2</v>
      </c>
      <c r="CJ31" s="42">
        <v>3175902</v>
      </c>
      <c r="CK31" s="108">
        <f t="shared" si="0"/>
        <v>0.79999999999999716</v>
      </c>
      <c r="CL31" s="37">
        <v>3119754</v>
      </c>
      <c r="CM31" s="108">
        <f t="shared" si="1"/>
        <v>-9.9999999999994316E-2</v>
      </c>
      <c r="CN31" s="30">
        <f t="shared" si="2"/>
        <v>7.8</v>
      </c>
      <c r="CO31" s="31">
        <f t="shared" si="3"/>
        <v>98.2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1804171</v>
      </c>
      <c r="I32" s="37">
        <v>1762975</v>
      </c>
      <c r="J32" s="95">
        <v>4.8</v>
      </c>
      <c r="K32" s="157">
        <v>97.7</v>
      </c>
      <c r="L32" s="56">
        <v>1818522</v>
      </c>
      <c r="M32" s="116">
        <v>0.79999999999999716</v>
      </c>
      <c r="N32" s="57">
        <v>1777322</v>
      </c>
      <c r="O32" s="116">
        <v>0.79999999999999716</v>
      </c>
      <c r="P32" s="95">
        <v>4.7</v>
      </c>
      <c r="Q32" s="40">
        <v>97.7</v>
      </c>
      <c r="R32" s="55"/>
      <c r="S32" s="32"/>
      <c r="T32" s="33"/>
      <c r="U32" s="34" t="s">
        <v>80</v>
      </c>
      <c r="V32" s="34" t="s">
        <v>17</v>
      </c>
      <c r="W32" s="35"/>
      <c r="X32" s="35"/>
      <c r="Y32" s="56">
        <v>1818932</v>
      </c>
      <c r="Z32" s="116">
        <v>0</v>
      </c>
      <c r="AA32" s="57">
        <v>1784380</v>
      </c>
      <c r="AB32" s="116">
        <v>0.40000000000000568</v>
      </c>
      <c r="AC32" s="95">
        <v>4.8</v>
      </c>
      <c r="AD32" s="40">
        <v>98.1</v>
      </c>
      <c r="AE32" s="56">
        <v>1860858</v>
      </c>
      <c r="AF32" s="116">
        <v>2.2999999999999972</v>
      </c>
      <c r="AG32" s="57">
        <v>1827183</v>
      </c>
      <c r="AH32" s="116">
        <v>2.4000000000000057</v>
      </c>
      <c r="AI32" s="95">
        <v>4.7</v>
      </c>
      <c r="AJ32" s="40">
        <v>98.2</v>
      </c>
      <c r="AK32" s="55"/>
      <c r="AL32" s="32"/>
      <c r="AM32" s="33"/>
      <c r="AN32" s="34" t="s">
        <v>80</v>
      </c>
      <c r="AO32" s="34" t="s">
        <v>17</v>
      </c>
      <c r="AP32" s="35"/>
      <c r="AQ32" s="35"/>
      <c r="AR32" s="43">
        <v>1898718</v>
      </c>
      <c r="AS32" s="116">
        <v>2</v>
      </c>
      <c r="AT32" s="44">
        <v>1866839</v>
      </c>
      <c r="AU32" s="116">
        <v>2.2000000000000028</v>
      </c>
      <c r="AV32" s="95">
        <v>4.8</v>
      </c>
      <c r="AW32" s="40">
        <v>98.3</v>
      </c>
      <c r="AX32" s="43">
        <v>1921541</v>
      </c>
      <c r="AY32" s="116">
        <v>1.2000000000000028</v>
      </c>
      <c r="AZ32" s="44">
        <v>1889302</v>
      </c>
      <c r="BA32" s="116">
        <v>1.2000000000000028</v>
      </c>
      <c r="BB32" s="95">
        <v>4.8</v>
      </c>
      <c r="BC32" s="40">
        <v>98.3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1910672</v>
      </c>
      <c r="BL32" s="116">
        <v>-0.59999999999999432</v>
      </c>
      <c r="BM32" s="44">
        <v>1889592</v>
      </c>
      <c r="BN32" s="116">
        <v>0</v>
      </c>
      <c r="BO32" s="95">
        <v>4.8</v>
      </c>
      <c r="BP32" s="40">
        <v>98.9</v>
      </c>
      <c r="BQ32" s="43">
        <v>1972689</v>
      </c>
      <c r="BR32" s="116">
        <v>3.2000000000000028</v>
      </c>
      <c r="BS32" s="44">
        <v>1955173</v>
      </c>
      <c r="BT32" s="116">
        <v>3.5</v>
      </c>
      <c r="BU32" s="95">
        <v>4.9000000000000004</v>
      </c>
      <c r="BV32" s="40">
        <v>99.1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2008074</v>
      </c>
      <c r="CE32" s="116">
        <v>1.7999999999999972</v>
      </c>
      <c r="CF32" s="44">
        <v>1991565</v>
      </c>
      <c r="CG32" s="116">
        <v>1.9000000000000057</v>
      </c>
      <c r="CH32" s="95">
        <v>4.9000000000000004</v>
      </c>
      <c r="CI32" s="40">
        <v>99.2</v>
      </c>
      <c r="CJ32" s="42">
        <v>2018259</v>
      </c>
      <c r="CK32" s="108">
        <f t="shared" si="0"/>
        <v>0.5</v>
      </c>
      <c r="CL32" s="37">
        <v>1982604</v>
      </c>
      <c r="CM32" s="108">
        <f t="shared" si="1"/>
        <v>-0.40000000000000568</v>
      </c>
      <c r="CN32" s="30">
        <f t="shared" si="2"/>
        <v>5</v>
      </c>
      <c r="CO32" s="31">
        <f t="shared" si="3"/>
        <v>98.2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1071918</v>
      </c>
      <c r="I33" s="37">
        <v>1047443</v>
      </c>
      <c r="J33" s="95">
        <v>2.8</v>
      </c>
      <c r="K33" s="157">
        <v>97.7</v>
      </c>
      <c r="L33" s="56">
        <v>973856</v>
      </c>
      <c r="M33" s="116">
        <v>-9.0999999999999943</v>
      </c>
      <c r="N33" s="57">
        <v>951979</v>
      </c>
      <c r="O33" s="116">
        <v>-9.0999999999999943</v>
      </c>
      <c r="P33" s="95">
        <v>2.5</v>
      </c>
      <c r="Q33" s="40">
        <v>97.8</v>
      </c>
      <c r="R33" s="49"/>
      <c r="S33" s="32"/>
      <c r="T33" s="33"/>
      <c r="U33" s="34" t="s">
        <v>81</v>
      </c>
      <c r="V33" s="34" t="s">
        <v>18</v>
      </c>
      <c r="W33" s="35"/>
      <c r="X33" s="35"/>
      <c r="Y33" s="56">
        <v>989853</v>
      </c>
      <c r="Z33" s="116">
        <v>1.5999999999999943</v>
      </c>
      <c r="AA33" s="57">
        <v>970994</v>
      </c>
      <c r="AB33" s="116">
        <v>2</v>
      </c>
      <c r="AC33" s="95">
        <v>2.6</v>
      </c>
      <c r="AD33" s="40">
        <v>98.1</v>
      </c>
      <c r="AE33" s="56">
        <v>1007138</v>
      </c>
      <c r="AF33" s="116">
        <v>1.7000000000000028</v>
      </c>
      <c r="AG33" s="57">
        <v>989065</v>
      </c>
      <c r="AH33" s="116">
        <v>1.9000000000000057</v>
      </c>
      <c r="AI33" s="95">
        <v>2.5</v>
      </c>
      <c r="AJ33" s="40">
        <v>98.2</v>
      </c>
      <c r="AK33" s="49"/>
      <c r="AL33" s="32"/>
      <c r="AM33" s="33"/>
      <c r="AN33" s="34" t="s">
        <v>81</v>
      </c>
      <c r="AO33" s="34" t="s">
        <v>18</v>
      </c>
      <c r="AP33" s="35"/>
      <c r="AQ33" s="35"/>
      <c r="AR33" s="43">
        <v>1018793</v>
      </c>
      <c r="AS33" s="116">
        <v>1.2000000000000028</v>
      </c>
      <c r="AT33" s="44">
        <v>1001690</v>
      </c>
      <c r="AU33" s="116">
        <v>1.2999999999999972</v>
      </c>
      <c r="AV33" s="95">
        <v>2.6</v>
      </c>
      <c r="AW33" s="40">
        <v>98.3</v>
      </c>
      <c r="AX33" s="43">
        <v>1069456</v>
      </c>
      <c r="AY33" s="116">
        <v>5</v>
      </c>
      <c r="AZ33" s="44">
        <v>1051702</v>
      </c>
      <c r="BA33" s="116">
        <v>5</v>
      </c>
      <c r="BB33" s="95">
        <v>2.7</v>
      </c>
      <c r="BC33" s="40">
        <v>98.3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1107368</v>
      </c>
      <c r="BL33" s="116">
        <v>3.5</v>
      </c>
      <c r="BM33" s="44">
        <v>1095073</v>
      </c>
      <c r="BN33" s="116">
        <v>4.0999999999999943</v>
      </c>
      <c r="BO33" s="95">
        <v>2.8</v>
      </c>
      <c r="BP33" s="40">
        <v>98.9</v>
      </c>
      <c r="BQ33" s="43">
        <v>1100932</v>
      </c>
      <c r="BR33" s="116">
        <v>-0.59999999999999432</v>
      </c>
      <c r="BS33" s="44">
        <v>1091216</v>
      </c>
      <c r="BT33" s="116">
        <v>-0.40000000000000568</v>
      </c>
      <c r="BU33" s="95">
        <v>2.7</v>
      </c>
      <c r="BV33" s="40">
        <v>99.1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1141738</v>
      </c>
      <c r="CE33" s="116">
        <v>3.7000000000000028</v>
      </c>
      <c r="CF33" s="44">
        <v>1132457</v>
      </c>
      <c r="CG33" s="116">
        <v>3.7999999999999972</v>
      </c>
      <c r="CH33" s="95">
        <v>2.8</v>
      </c>
      <c r="CI33" s="40">
        <v>99.2</v>
      </c>
      <c r="CJ33" s="42">
        <v>1157643</v>
      </c>
      <c r="CK33" s="108">
        <f t="shared" si="0"/>
        <v>1.4000000000000057</v>
      </c>
      <c r="CL33" s="37">
        <v>1137150</v>
      </c>
      <c r="CM33" s="108">
        <f t="shared" si="1"/>
        <v>0.40000000000000568</v>
      </c>
      <c r="CN33" s="30">
        <f t="shared" si="2"/>
        <v>2.9</v>
      </c>
      <c r="CO33" s="31">
        <f t="shared" si="3"/>
        <v>98.2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95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95">
        <v>0</v>
      </c>
      <c r="Q34" s="40" t="s">
        <v>240</v>
      </c>
      <c r="R34" s="49"/>
      <c r="S34" s="32"/>
      <c r="T34" s="33" t="s">
        <v>82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95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95">
        <v>0</v>
      </c>
      <c r="AJ34" s="40" t="s">
        <v>240</v>
      </c>
      <c r="AK34" s="49"/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95">
        <v>0</v>
      </c>
      <c r="AW34" s="40" t="s">
        <v>240</v>
      </c>
      <c r="AX34" s="36">
        <v>0</v>
      </c>
      <c r="AY34" s="39" t="s">
        <v>240</v>
      </c>
      <c r="AZ34" s="59">
        <v>0</v>
      </c>
      <c r="BA34" s="39" t="s">
        <v>240</v>
      </c>
      <c r="BB34" s="95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95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95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95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95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95">
        <v>0</v>
      </c>
      <c r="Q35" s="40" t="s">
        <v>240</v>
      </c>
      <c r="R35" s="49"/>
      <c r="S35" s="32"/>
      <c r="T35" s="33" t="s">
        <v>85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95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95">
        <v>0</v>
      </c>
      <c r="AJ35" s="40" t="s">
        <v>240</v>
      </c>
      <c r="AK35" s="49"/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95">
        <v>0</v>
      </c>
      <c r="AW35" s="40" t="s">
        <v>240</v>
      </c>
      <c r="AX35" s="36">
        <v>0</v>
      </c>
      <c r="AY35" s="39" t="s">
        <v>240</v>
      </c>
      <c r="AZ35" s="59">
        <v>0</v>
      </c>
      <c r="BA35" s="39" t="s">
        <v>240</v>
      </c>
      <c r="BB35" s="95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95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95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95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95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95">
        <v>0</v>
      </c>
      <c r="Q36" s="40" t="s">
        <v>240</v>
      </c>
      <c r="R36" s="49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95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95">
        <v>0</v>
      </c>
      <c r="AJ36" s="40" t="s">
        <v>240</v>
      </c>
      <c r="AK36" s="49"/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95">
        <v>0</v>
      </c>
      <c r="AW36" s="40" t="s">
        <v>240</v>
      </c>
      <c r="AX36" s="36">
        <v>0</v>
      </c>
      <c r="AY36" s="39" t="s">
        <v>240</v>
      </c>
      <c r="AZ36" s="59">
        <v>0</v>
      </c>
      <c r="BA36" s="39" t="s">
        <v>240</v>
      </c>
      <c r="BB36" s="95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95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95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95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98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98">
        <v>0</v>
      </c>
      <c r="Q37" s="65" t="s">
        <v>240</v>
      </c>
      <c r="R37" s="55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98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98">
        <v>0</v>
      </c>
      <c r="AJ37" s="65" t="s">
        <v>240</v>
      </c>
      <c r="AK37" s="55"/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98">
        <v>0</v>
      </c>
      <c r="AW37" s="65" t="s">
        <v>240</v>
      </c>
      <c r="AX37" s="61">
        <v>0</v>
      </c>
      <c r="AY37" s="64" t="s">
        <v>240</v>
      </c>
      <c r="AZ37" s="67">
        <v>0</v>
      </c>
      <c r="BA37" s="64" t="s">
        <v>240</v>
      </c>
      <c r="BB37" s="98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98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114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114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38255367</v>
      </c>
      <c r="I38" s="2">
        <v>36969668</v>
      </c>
      <c r="J38" s="100">
        <v>100</v>
      </c>
      <c r="K38" s="159">
        <v>96.6</v>
      </c>
      <c r="L38" s="1">
        <v>38938935</v>
      </c>
      <c r="M38" s="4">
        <v>1.7999999999999972</v>
      </c>
      <c r="N38" s="2">
        <v>37734823</v>
      </c>
      <c r="O38" s="4">
        <v>2.0999999999999943</v>
      </c>
      <c r="P38" s="100">
        <v>100</v>
      </c>
      <c r="Q38" s="78">
        <v>96.9</v>
      </c>
      <c r="R38" s="55"/>
      <c r="S38" s="76"/>
      <c r="T38" s="219" t="s">
        <v>41</v>
      </c>
      <c r="U38" s="220"/>
      <c r="V38" s="220"/>
      <c r="W38" s="220"/>
      <c r="X38" s="220"/>
      <c r="Y38" s="1">
        <v>38640550</v>
      </c>
      <c r="Z38" s="4">
        <v>-0.79999999999999716</v>
      </c>
      <c r="AA38" s="2">
        <v>37562412</v>
      </c>
      <c r="AB38" s="4">
        <v>-0.5</v>
      </c>
      <c r="AC38" s="100">
        <v>100</v>
      </c>
      <c r="AD38" s="78">
        <v>97.2</v>
      </c>
      <c r="AE38" s="1">
        <v>39971581</v>
      </c>
      <c r="AF38" s="4">
        <v>3.4000000000000057</v>
      </c>
      <c r="AG38" s="2">
        <v>38882830</v>
      </c>
      <c r="AH38" s="4">
        <v>3.5</v>
      </c>
      <c r="AI38" s="100">
        <v>100</v>
      </c>
      <c r="AJ38" s="78">
        <v>97.3</v>
      </c>
      <c r="AK38" s="55"/>
      <c r="AL38" s="76"/>
      <c r="AM38" s="219" t="s">
        <v>41</v>
      </c>
      <c r="AN38" s="220"/>
      <c r="AO38" s="220"/>
      <c r="AP38" s="220"/>
      <c r="AQ38" s="220"/>
      <c r="AR38" s="1">
        <v>40002618</v>
      </c>
      <c r="AS38" s="4">
        <v>9.9999999999994316E-2</v>
      </c>
      <c r="AT38" s="2">
        <v>38998437</v>
      </c>
      <c r="AU38" s="4">
        <v>0.29999999999999716</v>
      </c>
      <c r="AV38" s="100">
        <v>100</v>
      </c>
      <c r="AW38" s="78">
        <v>97.5</v>
      </c>
      <c r="AX38" s="1">
        <v>40149363</v>
      </c>
      <c r="AY38" s="4">
        <v>0.40000000000000568</v>
      </c>
      <c r="AZ38" s="2">
        <v>39199107</v>
      </c>
      <c r="BA38" s="4">
        <v>0.5</v>
      </c>
      <c r="BB38" s="100">
        <v>100</v>
      </c>
      <c r="BC38" s="78">
        <v>97.6</v>
      </c>
      <c r="BE38" s="76"/>
      <c r="BF38" s="219" t="s">
        <v>41</v>
      </c>
      <c r="BG38" s="220"/>
      <c r="BH38" s="220"/>
      <c r="BI38" s="220"/>
      <c r="BJ38" s="221"/>
      <c r="BK38" s="1">
        <v>40323126</v>
      </c>
      <c r="BL38" s="4">
        <v>0.40000000000000568</v>
      </c>
      <c r="BM38" s="2">
        <v>39548960</v>
      </c>
      <c r="BN38" s="4">
        <v>0.90000000000000568</v>
      </c>
      <c r="BO38" s="100">
        <v>100</v>
      </c>
      <c r="BP38" s="78">
        <v>98.1</v>
      </c>
      <c r="BQ38" s="1">
        <v>40983128</v>
      </c>
      <c r="BR38" s="4">
        <v>1.5999999999999943</v>
      </c>
      <c r="BS38" s="2">
        <v>40307881</v>
      </c>
      <c r="BT38" s="4">
        <v>1.9000000000000057</v>
      </c>
      <c r="BU38" s="100">
        <v>100</v>
      </c>
      <c r="BV38" s="78">
        <v>98.4</v>
      </c>
      <c r="BX38" s="76"/>
      <c r="BY38" s="219" t="s">
        <v>41</v>
      </c>
      <c r="BZ38" s="220"/>
      <c r="CA38" s="220"/>
      <c r="CB38" s="220"/>
      <c r="CC38" s="221"/>
      <c r="CD38" s="1">
        <v>41366172</v>
      </c>
      <c r="CE38" s="4">
        <v>0.90000000000000568</v>
      </c>
      <c r="CF38" s="2">
        <v>40705451</v>
      </c>
      <c r="CG38" s="4">
        <v>1</v>
      </c>
      <c r="CH38" s="100">
        <v>100</v>
      </c>
      <c r="CI38" s="78">
        <v>98.4</v>
      </c>
      <c r="CJ38" s="79">
        <v>40761317</v>
      </c>
      <c r="CK38" s="101">
        <f t="shared" si="0"/>
        <v>-1.5</v>
      </c>
      <c r="CL38" s="2">
        <v>39756787</v>
      </c>
      <c r="CM38" s="101">
        <f t="shared" si="1"/>
        <v>-2.2999999999999972</v>
      </c>
      <c r="CN38" s="81">
        <f t="shared" si="2"/>
        <v>100</v>
      </c>
      <c r="CO38" s="82">
        <f t="shared" si="3"/>
        <v>97.5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0</v>
      </c>
      <c r="I39" s="2">
        <v>0</v>
      </c>
      <c r="J39" s="100"/>
      <c r="K39" s="159"/>
      <c r="L39" s="1">
        <v>0</v>
      </c>
      <c r="M39" s="4" t="s">
        <v>240</v>
      </c>
      <c r="N39" s="2">
        <v>0</v>
      </c>
      <c r="O39" s="4" t="s">
        <v>240</v>
      </c>
      <c r="P39" s="100"/>
      <c r="Q39" s="78" t="s">
        <v>240</v>
      </c>
      <c r="R39" s="55"/>
      <c r="S39" s="86" t="s">
        <v>42</v>
      </c>
      <c r="T39" s="87"/>
      <c r="U39" s="88"/>
      <c r="V39" s="88"/>
      <c r="W39" s="89"/>
      <c r="X39" s="89"/>
      <c r="Y39" s="1">
        <v>0</v>
      </c>
      <c r="Z39" s="4" t="s">
        <v>240</v>
      </c>
      <c r="AA39" s="2">
        <v>0</v>
      </c>
      <c r="AB39" s="4" t="s">
        <v>240</v>
      </c>
      <c r="AC39" s="100"/>
      <c r="AD39" s="78" t="s">
        <v>240</v>
      </c>
      <c r="AE39" s="1">
        <v>0</v>
      </c>
      <c r="AF39" s="4" t="s">
        <v>240</v>
      </c>
      <c r="AG39" s="2">
        <v>0</v>
      </c>
      <c r="AH39" s="4" t="s">
        <v>240</v>
      </c>
      <c r="AI39" s="100"/>
      <c r="AJ39" s="78" t="s">
        <v>240</v>
      </c>
      <c r="AK39" s="55"/>
      <c r="AL39" s="86" t="s">
        <v>42</v>
      </c>
      <c r="AM39" s="87"/>
      <c r="AN39" s="88"/>
      <c r="AO39" s="88"/>
      <c r="AP39" s="89"/>
      <c r="AQ39" s="89"/>
      <c r="AR39" s="1">
        <v>0</v>
      </c>
      <c r="AS39" s="4" t="s">
        <v>240</v>
      </c>
      <c r="AT39" s="2">
        <v>0</v>
      </c>
      <c r="AU39" s="4" t="s">
        <v>240</v>
      </c>
      <c r="AV39" s="100"/>
      <c r="AW39" s="78" t="s">
        <v>240</v>
      </c>
      <c r="AX39" s="1">
        <v>0</v>
      </c>
      <c r="AY39" s="4" t="s">
        <v>240</v>
      </c>
      <c r="AZ39" s="2">
        <v>0</v>
      </c>
      <c r="BA39" s="4" t="s">
        <v>240</v>
      </c>
      <c r="BB39" s="100"/>
      <c r="BC39" s="78" t="s">
        <v>240</v>
      </c>
      <c r="BE39" s="76" t="s">
        <v>42</v>
      </c>
      <c r="BF39" s="77"/>
      <c r="BG39" s="83"/>
      <c r="BH39" s="83"/>
      <c r="BI39" s="84"/>
      <c r="BJ39" s="85"/>
      <c r="BK39" s="1">
        <v>0</v>
      </c>
      <c r="BL39" s="4" t="s">
        <v>240</v>
      </c>
      <c r="BM39" s="2">
        <v>0</v>
      </c>
      <c r="BN39" s="4" t="s">
        <v>240</v>
      </c>
      <c r="BO39" s="100"/>
      <c r="BP39" s="78" t="s">
        <v>240</v>
      </c>
      <c r="BQ39" s="1">
        <v>0</v>
      </c>
      <c r="BR39" s="4" t="s">
        <v>240</v>
      </c>
      <c r="BS39" s="2">
        <v>0</v>
      </c>
      <c r="BT39" s="4" t="s">
        <v>240</v>
      </c>
      <c r="BU39" s="100"/>
      <c r="BV39" s="78" t="s">
        <v>240</v>
      </c>
      <c r="BX39" s="76" t="s">
        <v>42</v>
      </c>
      <c r="BY39" s="77"/>
      <c r="BZ39" s="83"/>
      <c r="CA39" s="83"/>
      <c r="CB39" s="84"/>
      <c r="CC39" s="85"/>
      <c r="CD39" s="1">
        <v>0</v>
      </c>
      <c r="CE39" s="4" t="s">
        <v>240</v>
      </c>
      <c r="CF39" s="2">
        <v>0</v>
      </c>
      <c r="CG39" s="4" t="s">
        <v>240</v>
      </c>
      <c r="CH39" s="100"/>
      <c r="CI39" s="78" t="s">
        <v>240</v>
      </c>
      <c r="CJ39" s="79">
        <v>0</v>
      </c>
      <c r="CK39" s="80" t="str">
        <f t="shared" si="0"/>
        <v/>
      </c>
      <c r="CL39" s="2">
        <v>0</v>
      </c>
      <c r="CM39" s="80" t="str">
        <f t="shared" si="1"/>
        <v/>
      </c>
      <c r="CN39" s="81"/>
      <c r="CO39" s="82" t="str">
        <f t="shared" si="3"/>
        <v/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5184800</v>
      </c>
      <c r="I40" s="2">
        <v>3816496</v>
      </c>
      <c r="J40" s="100"/>
      <c r="K40" s="159">
        <v>73.599999999999994</v>
      </c>
      <c r="L40" s="118">
        <v>5414453</v>
      </c>
      <c r="M40" s="117">
        <v>4.4000000000000057</v>
      </c>
      <c r="N40" s="119">
        <v>4072063</v>
      </c>
      <c r="O40" s="117">
        <v>6.7000000000000028</v>
      </c>
      <c r="P40" s="100"/>
      <c r="Q40" s="78">
        <v>75.2</v>
      </c>
      <c r="R40" s="55"/>
      <c r="S40" s="76" t="s">
        <v>43</v>
      </c>
      <c r="T40" s="77"/>
      <c r="U40" s="83"/>
      <c r="V40" s="83"/>
      <c r="W40" s="84"/>
      <c r="X40" s="84"/>
      <c r="Y40" s="118">
        <v>5460434</v>
      </c>
      <c r="Z40" s="117">
        <v>0.79999999999999716</v>
      </c>
      <c r="AA40" s="119">
        <v>4165010</v>
      </c>
      <c r="AB40" s="117">
        <v>2.2999999999999972</v>
      </c>
      <c r="AC40" s="100"/>
      <c r="AD40" s="78">
        <v>76.3</v>
      </c>
      <c r="AE40" s="118">
        <v>5706743</v>
      </c>
      <c r="AF40" s="117">
        <v>4.5</v>
      </c>
      <c r="AG40" s="119">
        <v>4519052</v>
      </c>
      <c r="AH40" s="117">
        <v>8.5</v>
      </c>
      <c r="AI40" s="100"/>
      <c r="AJ40" s="78">
        <v>79.2</v>
      </c>
      <c r="AK40" s="55"/>
      <c r="AL40" s="76" t="s">
        <v>43</v>
      </c>
      <c r="AM40" s="77"/>
      <c r="AN40" s="83"/>
      <c r="AO40" s="83"/>
      <c r="AP40" s="84"/>
      <c r="AQ40" s="84"/>
      <c r="AR40" s="1">
        <v>5461522</v>
      </c>
      <c r="AS40" s="117">
        <v>-4.2999999999999972</v>
      </c>
      <c r="AT40" s="2">
        <v>4412107</v>
      </c>
      <c r="AU40" s="117">
        <v>-2.4000000000000057</v>
      </c>
      <c r="AV40" s="100"/>
      <c r="AW40" s="78">
        <v>80.8</v>
      </c>
      <c r="AX40" s="1">
        <v>5118736</v>
      </c>
      <c r="AY40" s="117">
        <v>-6.2999999999999972</v>
      </c>
      <c r="AZ40" s="2">
        <v>4110983</v>
      </c>
      <c r="BA40" s="117">
        <v>-6.7999999999999972</v>
      </c>
      <c r="BB40" s="100"/>
      <c r="BC40" s="78">
        <v>80.3</v>
      </c>
      <c r="BE40" s="76" t="s">
        <v>43</v>
      </c>
      <c r="BF40" s="77"/>
      <c r="BG40" s="83"/>
      <c r="BH40" s="83"/>
      <c r="BI40" s="84"/>
      <c r="BJ40" s="85"/>
      <c r="BK40" s="1">
        <v>4981909</v>
      </c>
      <c r="BL40" s="117">
        <v>-2.7000000000000028</v>
      </c>
      <c r="BM40" s="2">
        <v>4063100</v>
      </c>
      <c r="BN40" s="117">
        <v>-1.2000000000000028</v>
      </c>
      <c r="BO40" s="100"/>
      <c r="BP40" s="78">
        <v>81.599999999999994</v>
      </c>
      <c r="BQ40" s="1">
        <v>4833992</v>
      </c>
      <c r="BR40" s="117">
        <v>-3</v>
      </c>
      <c r="BS40" s="2">
        <v>4019967</v>
      </c>
      <c r="BT40" s="117">
        <v>-1.0999999999999943</v>
      </c>
      <c r="BU40" s="100"/>
      <c r="BV40" s="78">
        <v>83.2</v>
      </c>
      <c r="BX40" s="76" t="s">
        <v>43</v>
      </c>
      <c r="BY40" s="77"/>
      <c r="BZ40" s="83"/>
      <c r="CA40" s="83"/>
      <c r="CB40" s="84"/>
      <c r="CC40" s="85"/>
      <c r="CD40" s="1">
        <v>4720222</v>
      </c>
      <c r="CE40" s="117">
        <v>-2.4000000000000057</v>
      </c>
      <c r="CF40" s="2">
        <v>3934749</v>
      </c>
      <c r="CG40" s="117">
        <v>-2.0999999999999943</v>
      </c>
      <c r="CH40" s="100"/>
      <c r="CI40" s="78">
        <v>83.4</v>
      </c>
      <c r="CJ40" s="79">
        <v>4510077</v>
      </c>
      <c r="CK40" s="101">
        <f t="shared" si="0"/>
        <v>-4.5</v>
      </c>
      <c r="CL40" s="2">
        <v>3754089</v>
      </c>
      <c r="CM40" s="101">
        <f t="shared" si="1"/>
        <v>-4.5999999999999943</v>
      </c>
      <c r="CN40" s="81"/>
      <c r="CO40" s="82">
        <f t="shared" si="3"/>
        <v>83.2</v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12636936</v>
      </c>
      <c r="I41" s="2">
        <v>11794309</v>
      </c>
      <c r="J41" s="100">
        <v>31.9</v>
      </c>
      <c r="K41" s="159">
        <v>93.3</v>
      </c>
      <c r="L41" s="1">
        <v>12823342</v>
      </c>
      <c r="M41" s="4">
        <v>1.5</v>
      </c>
      <c r="N41" s="2">
        <v>12037842</v>
      </c>
      <c r="O41" s="4">
        <v>2.0999999999999943</v>
      </c>
      <c r="P41" s="100">
        <v>31.9</v>
      </c>
      <c r="Q41" s="78">
        <v>93.9</v>
      </c>
      <c r="S41" s="216" t="s">
        <v>44</v>
      </c>
      <c r="T41" s="217"/>
      <c r="U41" s="217"/>
      <c r="V41" s="217"/>
      <c r="W41" s="217"/>
      <c r="X41" s="217"/>
      <c r="Y41" s="1">
        <v>12851757</v>
      </c>
      <c r="Z41" s="4">
        <v>0.20000000000000284</v>
      </c>
      <c r="AA41" s="2">
        <v>12127244</v>
      </c>
      <c r="AB41" s="4">
        <v>0.70000000000000284</v>
      </c>
      <c r="AC41" s="100">
        <v>32.299999999999997</v>
      </c>
      <c r="AD41" s="78">
        <v>94.4</v>
      </c>
      <c r="AE41" s="1">
        <v>12835817</v>
      </c>
      <c r="AF41" s="4">
        <v>-9.9999999999994316E-2</v>
      </c>
      <c r="AG41" s="2">
        <v>12130899</v>
      </c>
      <c r="AH41" s="4">
        <v>0</v>
      </c>
      <c r="AI41" s="100">
        <v>31.2</v>
      </c>
      <c r="AJ41" s="78">
        <v>94.5</v>
      </c>
      <c r="AL41" s="216" t="s">
        <v>44</v>
      </c>
      <c r="AM41" s="217"/>
      <c r="AN41" s="217"/>
      <c r="AO41" s="217"/>
      <c r="AP41" s="217"/>
      <c r="AQ41" s="217"/>
      <c r="AR41" s="1">
        <v>13032457</v>
      </c>
      <c r="AS41" s="4">
        <v>1.5</v>
      </c>
      <c r="AT41" s="2">
        <v>12379324</v>
      </c>
      <c r="AU41" s="4">
        <v>2</v>
      </c>
      <c r="AV41" s="100">
        <v>31.7</v>
      </c>
      <c r="AW41" s="78">
        <v>95</v>
      </c>
      <c r="AX41" s="1">
        <v>13263239</v>
      </c>
      <c r="AY41" s="4">
        <v>1.7999999999999972</v>
      </c>
      <c r="AZ41" s="2">
        <v>12659482</v>
      </c>
      <c r="BA41" s="4">
        <v>2.2999999999999972</v>
      </c>
      <c r="BB41" s="100">
        <v>32.299999999999997</v>
      </c>
      <c r="BC41" s="78">
        <v>95.4</v>
      </c>
      <c r="BE41" s="216" t="s">
        <v>44</v>
      </c>
      <c r="BF41" s="217"/>
      <c r="BG41" s="217"/>
      <c r="BH41" s="217"/>
      <c r="BI41" s="217"/>
      <c r="BJ41" s="218"/>
      <c r="BK41" s="1">
        <v>13432109</v>
      </c>
      <c r="BL41" s="4">
        <v>1.2999999999999972</v>
      </c>
      <c r="BM41" s="2">
        <v>12909120</v>
      </c>
      <c r="BN41" s="4">
        <v>2</v>
      </c>
      <c r="BO41" s="100">
        <v>32.6</v>
      </c>
      <c r="BP41" s="78">
        <v>96.1</v>
      </c>
      <c r="BQ41" s="1">
        <v>13705451</v>
      </c>
      <c r="BR41" s="4">
        <v>2</v>
      </c>
      <c r="BS41" s="2">
        <v>13245014</v>
      </c>
      <c r="BT41" s="4">
        <v>2.5999999999999943</v>
      </c>
      <c r="BU41" s="100">
        <v>32.9</v>
      </c>
      <c r="BV41" s="78">
        <v>96.6</v>
      </c>
      <c r="BX41" s="216" t="s">
        <v>44</v>
      </c>
      <c r="BY41" s="217"/>
      <c r="BZ41" s="217"/>
      <c r="CA41" s="217"/>
      <c r="CB41" s="217"/>
      <c r="CC41" s="218"/>
      <c r="CD41" s="1">
        <v>13860780</v>
      </c>
      <c r="CE41" s="4">
        <v>1.0999999999999943</v>
      </c>
      <c r="CF41" s="2">
        <v>13416820</v>
      </c>
      <c r="CG41" s="4">
        <v>1.2999999999999972</v>
      </c>
      <c r="CH41" s="100">
        <v>33</v>
      </c>
      <c r="CI41" s="78">
        <v>96.8</v>
      </c>
      <c r="CJ41" s="79">
        <v>14087802</v>
      </c>
      <c r="CK41" s="101">
        <f t="shared" si="0"/>
        <v>1.5999999999999943</v>
      </c>
      <c r="CL41" s="2">
        <v>13620443</v>
      </c>
      <c r="CM41" s="101">
        <f t="shared" si="1"/>
        <v>1.5</v>
      </c>
      <c r="CN41" s="81">
        <f t="shared" si="2"/>
        <v>34.299999999999997</v>
      </c>
      <c r="CO41" s="82">
        <f t="shared" si="3"/>
        <v>96.7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4753233</v>
      </c>
      <c r="I42" s="2">
        <v>4721027</v>
      </c>
      <c r="J42" s="100">
        <v>12.8</v>
      </c>
      <c r="K42" s="159">
        <v>99.3</v>
      </c>
      <c r="L42" s="1">
        <v>5526037</v>
      </c>
      <c r="M42" s="4">
        <v>16.299999999999997</v>
      </c>
      <c r="N42" s="2">
        <v>5497140</v>
      </c>
      <c r="O42" s="4">
        <v>16.400000000000006</v>
      </c>
      <c r="P42" s="100">
        <v>14.6</v>
      </c>
      <c r="Q42" s="78">
        <v>99.5</v>
      </c>
      <c r="S42" s="216" t="s">
        <v>45</v>
      </c>
      <c r="T42" s="217"/>
      <c r="U42" s="217"/>
      <c r="V42" s="217"/>
      <c r="W42" s="217"/>
      <c r="X42" s="217"/>
      <c r="Y42" s="1">
        <v>4869362</v>
      </c>
      <c r="Z42" s="4">
        <v>-11.900000000000006</v>
      </c>
      <c r="AA42" s="2">
        <v>4844778</v>
      </c>
      <c r="AB42" s="4">
        <v>-11.900000000000006</v>
      </c>
      <c r="AC42" s="100">
        <v>12.9</v>
      </c>
      <c r="AD42" s="78">
        <v>99.5</v>
      </c>
      <c r="AE42" s="1">
        <v>5901868</v>
      </c>
      <c r="AF42" s="4">
        <v>21.200000000000003</v>
      </c>
      <c r="AG42" s="2">
        <v>5843104</v>
      </c>
      <c r="AH42" s="4">
        <v>20.599999999999994</v>
      </c>
      <c r="AI42" s="100">
        <v>15</v>
      </c>
      <c r="AJ42" s="78">
        <v>99</v>
      </c>
      <c r="AL42" s="216" t="s">
        <v>45</v>
      </c>
      <c r="AM42" s="217"/>
      <c r="AN42" s="217"/>
      <c r="AO42" s="217"/>
      <c r="AP42" s="217"/>
      <c r="AQ42" s="217"/>
      <c r="AR42" s="1">
        <v>5516177</v>
      </c>
      <c r="AS42" s="4">
        <v>-6.5</v>
      </c>
      <c r="AT42" s="2">
        <v>5474310</v>
      </c>
      <c r="AU42" s="4">
        <v>-6.2999999999999972</v>
      </c>
      <c r="AV42" s="100">
        <v>14</v>
      </c>
      <c r="AW42" s="78">
        <v>99.2</v>
      </c>
      <c r="AX42" s="1">
        <v>4897822</v>
      </c>
      <c r="AY42" s="4">
        <v>-11.200000000000003</v>
      </c>
      <c r="AZ42" s="2">
        <v>4859972</v>
      </c>
      <c r="BA42" s="4">
        <v>-11.200000000000003</v>
      </c>
      <c r="BB42" s="100">
        <v>12.4</v>
      </c>
      <c r="BC42" s="78">
        <v>99.2</v>
      </c>
      <c r="BE42" s="216" t="s">
        <v>45</v>
      </c>
      <c r="BF42" s="217"/>
      <c r="BG42" s="217"/>
      <c r="BH42" s="217"/>
      <c r="BI42" s="217"/>
      <c r="BJ42" s="218"/>
      <c r="BK42" s="1">
        <v>4797802</v>
      </c>
      <c r="BL42" s="4">
        <v>-2</v>
      </c>
      <c r="BM42" s="2">
        <v>4763437</v>
      </c>
      <c r="BN42" s="4">
        <v>-2</v>
      </c>
      <c r="BO42" s="100">
        <v>12</v>
      </c>
      <c r="BP42" s="78">
        <v>99.3</v>
      </c>
      <c r="BQ42" s="1">
        <v>4976761</v>
      </c>
      <c r="BR42" s="4">
        <v>3.7000000000000028</v>
      </c>
      <c r="BS42" s="2">
        <v>4942467</v>
      </c>
      <c r="BT42" s="4">
        <v>3.7999999999999972</v>
      </c>
      <c r="BU42" s="100">
        <v>12.3</v>
      </c>
      <c r="BV42" s="78">
        <v>99.3</v>
      </c>
      <c r="BX42" s="216" t="s">
        <v>45</v>
      </c>
      <c r="BY42" s="217"/>
      <c r="BZ42" s="217"/>
      <c r="CA42" s="217"/>
      <c r="CB42" s="217"/>
      <c r="CC42" s="218"/>
      <c r="CD42" s="1">
        <v>4715196</v>
      </c>
      <c r="CE42" s="4">
        <v>-5.2999999999999972</v>
      </c>
      <c r="CF42" s="2">
        <v>4679192</v>
      </c>
      <c r="CG42" s="4">
        <v>-5.2999999999999972</v>
      </c>
      <c r="CH42" s="100">
        <v>11.5</v>
      </c>
      <c r="CI42" s="78">
        <v>99.2</v>
      </c>
      <c r="CJ42" s="79">
        <v>3868155</v>
      </c>
      <c r="CK42" s="101">
        <f t="shared" si="0"/>
        <v>-18</v>
      </c>
      <c r="CL42" s="2">
        <v>3760317</v>
      </c>
      <c r="CM42" s="101">
        <f t="shared" si="1"/>
        <v>-19.599999999999994</v>
      </c>
      <c r="CN42" s="81">
        <f t="shared" si="2"/>
        <v>9.5</v>
      </c>
      <c r="CO42" s="82">
        <f t="shared" si="3"/>
        <v>97.2</v>
      </c>
    </row>
  </sheetData>
  <mergeCells count="95">
    <mergeCell ref="CJ2:CO2"/>
    <mergeCell ref="CJ3:CJ4"/>
    <mergeCell ref="CL3:CL4"/>
    <mergeCell ref="CO3:CO4"/>
    <mergeCell ref="CD2:CI2"/>
    <mergeCell ref="CF3:CF4"/>
    <mergeCell ref="CI3:CI4"/>
    <mergeCell ref="BI14:BJ14"/>
    <mergeCell ref="BI18:BJ18"/>
    <mergeCell ref="BF28:BJ28"/>
    <mergeCell ref="BF37:BJ37"/>
    <mergeCell ref="BX1:CB1"/>
    <mergeCell ref="BX2:CC4"/>
    <mergeCell ref="BY5:CC5"/>
    <mergeCell ref="CB10:CC10"/>
    <mergeCell ref="BE1:BI1"/>
    <mergeCell ref="BE2:BJ4"/>
    <mergeCell ref="BF5:BJ5"/>
    <mergeCell ref="BI10:BJ10"/>
    <mergeCell ref="BY28:CC28"/>
    <mergeCell ref="CB14:CC14"/>
    <mergeCell ref="CB18:CC18"/>
    <mergeCell ref="BQ2:BV2"/>
    <mergeCell ref="BE42:BJ42"/>
    <mergeCell ref="BY37:CC37"/>
    <mergeCell ref="BY38:CC38"/>
    <mergeCell ref="BX41:CC41"/>
    <mergeCell ref="BX42:CC42"/>
    <mergeCell ref="BF38:BJ38"/>
    <mergeCell ref="BE41:BJ41"/>
    <mergeCell ref="S41:X41"/>
    <mergeCell ref="S42:X42"/>
    <mergeCell ref="AL1:AP1"/>
    <mergeCell ref="AL2:AQ4"/>
    <mergeCell ref="AM5:AQ5"/>
    <mergeCell ref="AP10:AQ10"/>
    <mergeCell ref="AM37:AQ37"/>
    <mergeCell ref="AM38:AQ38"/>
    <mergeCell ref="AL41:AQ41"/>
    <mergeCell ref="AL42:AQ42"/>
    <mergeCell ref="T38:X38"/>
    <mergeCell ref="T37:X37"/>
    <mergeCell ref="AE2:AJ2"/>
    <mergeCell ref="AA3:AA4"/>
    <mergeCell ref="AD3:AD4"/>
    <mergeCell ref="AE3:AE4"/>
    <mergeCell ref="AG3:AG4"/>
    <mergeCell ref="W18:X18"/>
    <mergeCell ref="T28:X28"/>
    <mergeCell ref="AR2:AW2"/>
    <mergeCell ref="C5:G5"/>
    <mergeCell ref="C28:G28"/>
    <mergeCell ref="AJ3:AJ4"/>
    <mergeCell ref="H2:K2"/>
    <mergeCell ref="AP14:AQ14"/>
    <mergeCell ref="AP18:AQ18"/>
    <mergeCell ref="AM28:AQ28"/>
    <mergeCell ref="B1:F1"/>
    <mergeCell ref="B2:G4"/>
    <mergeCell ref="L2:Q2"/>
    <mergeCell ref="Y2:AD2"/>
    <mergeCell ref="H3:H4"/>
    <mergeCell ref="L3:L4"/>
    <mergeCell ref="N3:N4"/>
    <mergeCell ref="Y3:Y4"/>
    <mergeCell ref="S1:W1"/>
    <mergeCell ref="S2:X4"/>
    <mergeCell ref="Q3:Q4"/>
    <mergeCell ref="I3:I4"/>
    <mergeCell ref="K3:K4"/>
    <mergeCell ref="BK2:BP2"/>
    <mergeCell ref="AX3:AX4"/>
    <mergeCell ref="CD3:CD4"/>
    <mergeCell ref="BP3:BP4"/>
    <mergeCell ref="BV3:BV4"/>
    <mergeCell ref="BQ3:BQ4"/>
    <mergeCell ref="BS3:BS4"/>
    <mergeCell ref="BM3:BM4"/>
    <mergeCell ref="AX2:BC2"/>
    <mergeCell ref="B42:G42"/>
    <mergeCell ref="C38:G38"/>
    <mergeCell ref="B41:G41"/>
    <mergeCell ref="F10:G10"/>
    <mergeCell ref="BK3:BK4"/>
    <mergeCell ref="AR3:AR4"/>
    <mergeCell ref="AT3:AT4"/>
    <mergeCell ref="AW3:AW4"/>
    <mergeCell ref="AZ3:AZ4"/>
    <mergeCell ref="BC3:BC4"/>
    <mergeCell ref="C37:G37"/>
    <mergeCell ref="F14:G14"/>
    <mergeCell ref="F18:G18"/>
    <mergeCell ref="T5:X5"/>
    <mergeCell ref="W10:X10"/>
    <mergeCell ref="W14:X1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rgb="FFFFFF00"/>
  </sheetPr>
  <dimension ref="A1:CO42"/>
  <sheetViews>
    <sheetView view="pageBreakPreview" topLeftCell="BK1" zoomScale="85" zoomScaleNormal="100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19" width="3.125" style="6" customWidth="1"/>
    <col min="20" max="20" width="3.125" style="92" customWidth="1"/>
    <col min="21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37" width="3.125" style="5" customWidth="1"/>
    <col min="38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56" width="3.125" style="6" customWidth="1"/>
    <col min="57" max="57" width="3" style="6" customWidth="1"/>
    <col min="58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75" width="3.125" style="6" customWidth="1"/>
    <col min="76" max="76" width="3" style="6" customWidth="1"/>
    <col min="77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149</v>
      </c>
      <c r="C1" s="198"/>
      <c r="D1" s="198"/>
      <c r="E1" s="198"/>
      <c r="F1" s="198"/>
      <c r="K1" s="7"/>
      <c r="Q1" s="7" t="s">
        <v>174</v>
      </c>
      <c r="R1" s="5"/>
      <c r="S1" s="197" t="s">
        <v>149</v>
      </c>
      <c r="T1" s="198"/>
      <c r="U1" s="198"/>
      <c r="V1" s="198"/>
      <c r="W1" s="198"/>
      <c r="AJ1" s="7" t="s">
        <v>174</v>
      </c>
      <c r="AK1" s="128"/>
      <c r="AL1" s="197" t="s">
        <v>149</v>
      </c>
      <c r="AM1" s="198"/>
      <c r="AN1" s="198"/>
      <c r="AO1" s="198"/>
      <c r="AP1" s="198"/>
      <c r="BC1" s="7" t="s">
        <v>174</v>
      </c>
      <c r="BE1" s="197" t="s">
        <v>149</v>
      </c>
      <c r="BF1" s="198"/>
      <c r="BG1" s="198"/>
      <c r="BH1" s="198"/>
      <c r="BI1" s="198"/>
      <c r="BV1" s="7" t="s">
        <v>174</v>
      </c>
      <c r="BX1" s="197" t="s">
        <v>149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03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K2" s="6"/>
      <c r="AL2" s="202"/>
      <c r="AM2" s="203"/>
      <c r="AN2" s="203"/>
      <c r="AO2" s="203"/>
      <c r="AP2" s="203"/>
      <c r="AQ2" s="226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26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26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93"/>
      <c r="K3" s="192" t="s">
        <v>3</v>
      </c>
      <c r="L3" s="208" t="s">
        <v>1</v>
      </c>
      <c r="M3" s="94"/>
      <c r="N3" s="194" t="s">
        <v>2</v>
      </c>
      <c r="O3" s="94"/>
      <c r="P3" s="93"/>
      <c r="Q3" s="192" t="s">
        <v>3</v>
      </c>
      <c r="R3" s="8"/>
      <c r="S3" s="204"/>
      <c r="T3" s="205"/>
      <c r="U3" s="205"/>
      <c r="V3" s="205"/>
      <c r="W3" s="205"/>
      <c r="X3" s="205"/>
      <c r="Y3" s="208" t="s">
        <v>1</v>
      </c>
      <c r="Z3" s="94"/>
      <c r="AA3" s="194" t="s">
        <v>2</v>
      </c>
      <c r="AB3" s="94"/>
      <c r="AC3" s="93"/>
      <c r="AD3" s="192" t="s">
        <v>3</v>
      </c>
      <c r="AE3" s="208" t="s">
        <v>1</v>
      </c>
      <c r="AF3" s="93"/>
      <c r="AG3" s="194" t="s">
        <v>2</v>
      </c>
      <c r="AH3" s="94"/>
      <c r="AI3" s="93"/>
      <c r="AJ3" s="192" t="s">
        <v>3</v>
      </c>
      <c r="AK3" s="136"/>
      <c r="AL3" s="204"/>
      <c r="AM3" s="205"/>
      <c r="AN3" s="205"/>
      <c r="AO3" s="205"/>
      <c r="AP3" s="205"/>
      <c r="AQ3" s="227"/>
      <c r="AR3" s="208" t="s">
        <v>1</v>
      </c>
      <c r="AS3" s="94"/>
      <c r="AT3" s="194" t="s">
        <v>2</v>
      </c>
      <c r="AU3" s="94"/>
      <c r="AV3" s="93"/>
      <c r="AW3" s="192" t="s">
        <v>3</v>
      </c>
      <c r="AX3" s="208" t="s">
        <v>1</v>
      </c>
      <c r="AY3" s="94"/>
      <c r="AZ3" s="194" t="s">
        <v>2</v>
      </c>
      <c r="BA3" s="94"/>
      <c r="BB3" s="94"/>
      <c r="BC3" s="192" t="s">
        <v>3</v>
      </c>
      <c r="BE3" s="204"/>
      <c r="BF3" s="205"/>
      <c r="BG3" s="205"/>
      <c r="BH3" s="205"/>
      <c r="BI3" s="205"/>
      <c r="BJ3" s="227"/>
      <c r="BK3" s="208" t="s">
        <v>1</v>
      </c>
      <c r="BL3" s="94"/>
      <c r="BM3" s="194" t="s">
        <v>2</v>
      </c>
      <c r="BN3" s="94"/>
      <c r="BO3" s="93"/>
      <c r="BP3" s="192" t="s">
        <v>3</v>
      </c>
      <c r="BQ3" s="208" t="s">
        <v>1</v>
      </c>
      <c r="BR3" s="94"/>
      <c r="BS3" s="194" t="s">
        <v>2</v>
      </c>
      <c r="BT3" s="94"/>
      <c r="BU3" s="93"/>
      <c r="BV3" s="192" t="s">
        <v>3</v>
      </c>
      <c r="BX3" s="204"/>
      <c r="BY3" s="205"/>
      <c r="BZ3" s="205"/>
      <c r="CA3" s="205"/>
      <c r="CB3" s="205"/>
      <c r="CC3" s="227"/>
      <c r="CD3" s="240" t="s">
        <v>1</v>
      </c>
      <c r="CE3" s="15"/>
      <c r="CF3" s="239" t="s">
        <v>2</v>
      </c>
      <c r="CG3" s="113"/>
      <c r="CH3" s="113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09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7"/>
      <c r="S4" s="206"/>
      <c r="T4" s="207"/>
      <c r="U4" s="207"/>
      <c r="V4" s="207"/>
      <c r="W4" s="207"/>
      <c r="X4" s="207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K4" s="136"/>
      <c r="AL4" s="206"/>
      <c r="AM4" s="207"/>
      <c r="AN4" s="207"/>
      <c r="AO4" s="207"/>
      <c r="AP4" s="207"/>
      <c r="AQ4" s="228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E4" s="206"/>
      <c r="BF4" s="207"/>
      <c r="BG4" s="207"/>
      <c r="BH4" s="207"/>
      <c r="BI4" s="207"/>
      <c r="BJ4" s="228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21" t="s">
        <v>177</v>
      </c>
      <c r="BS4" s="195"/>
      <c r="BT4" s="18" t="s">
        <v>177</v>
      </c>
      <c r="BU4" s="18" t="s">
        <v>178</v>
      </c>
      <c r="BV4" s="193"/>
      <c r="BX4" s="206"/>
      <c r="BY4" s="207"/>
      <c r="BZ4" s="207"/>
      <c r="CA4" s="207"/>
      <c r="CB4" s="207"/>
      <c r="CC4" s="228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36562909</v>
      </c>
      <c r="I5" s="24">
        <v>34212440</v>
      </c>
      <c r="J5" s="25">
        <v>91.9</v>
      </c>
      <c r="K5" s="156">
        <v>93.6</v>
      </c>
      <c r="L5" s="23">
        <v>35946851</v>
      </c>
      <c r="M5" s="26">
        <v>-1.7000000000000028</v>
      </c>
      <c r="N5" s="24">
        <v>33953612</v>
      </c>
      <c r="O5" s="26">
        <v>-0.79999999999999716</v>
      </c>
      <c r="P5" s="25">
        <v>92</v>
      </c>
      <c r="Q5" s="27">
        <v>94.5</v>
      </c>
      <c r="R5" s="5"/>
      <c r="S5" s="22" t="s">
        <v>202</v>
      </c>
      <c r="T5" s="224" t="s">
        <v>4</v>
      </c>
      <c r="U5" s="225"/>
      <c r="V5" s="225"/>
      <c r="W5" s="225"/>
      <c r="X5" s="225"/>
      <c r="Y5" s="23">
        <v>36363777</v>
      </c>
      <c r="Z5" s="26">
        <v>1.2000000000000028</v>
      </c>
      <c r="AA5" s="24">
        <v>34540686</v>
      </c>
      <c r="AB5" s="26">
        <v>1.7000000000000028</v>
      </c>
      <c r="AC5" s="25">
        <v>92.1</v>
      </c>
      <c r="AD5" s="27">
        <v>95</v>
      </c>
      <c r="AE5" s="23">
        <v>37193191</v>
      </c>
      <c r="AF5" s="26">
        <v>2.2999999999999972</v>
      </c>
      <c r="AG5" s="24">
        <v>35658266</v>
      </c>
      <c r="AH5" s="26">
        <v>3.2000000000000028</v>
      </c>
      <c r="AI5" s="25">
        <v>92.2</v>
      </c>
      <c r="AJ5" s="27">
        <v>95.9</v>
      </c>
      <c r="AK5" s="137"/>
      <c r="AL5" s="22" t="s">
        <v>202</v>
      </c>
      <c r="AM5" s="224" t="s">
        <v>4</v>
      </c>
      <c r="AN5" s="225"/>
      <c r="AO5" s="225"/>
      <c r="AP5" s="225"/>
      <c r="AQ5" s="225"/>
      <c r="AR5" s="23">
        <v>37889655</v>
      </c>
      <c r="AS5" s="26">
        <v>1.9000000000000057</v>
      </c>
      <c r="AT5" s="24">
        <v>36729500</v>
      </c>
      <c r="AU5" s="26">
        <v>3</v>
      </c>
      <c r="AV5" s="25">
        <v>92.2</v>
      </c>
      <c r="AW5" s="27">
        <v>96.9</v>
      </c>
      <c r="AX5" s="23">
        <v>38069644</v>
      </c>
      <c r="AY5" s="26">
        <v>0.5</v>
      </c>
      <c r="AZ5" s="24">
        <v>37173993</v>
      </c>
      <c r="BA5" s="26">
        <v>1.2000000000000028</v>
      </c>
      <c r="BB5" s="25">
        <v>92.1</v>
      </c>
      <c r="BC5" s="27">
        <v>97.6</v>
      </c>
      <c r="BE5" s="22" t="s">
        <v>202</v>
      </c>
      <c r="BF5" s="224" t="s">
        <v>4</v>
      </c>
      <c r="BG5" s="225"/>
      <c r="BH5" s="225"/>
      <c r="BI5" s="225"/>
      <c r="BJ5" s="235"/>
      <c r="BK5" s="23">
        <v>37599267</v>
      </c>
      <c r="BL5" s="26">
        <v>-1.2000000000000028</v>
      </c>
      <c r="BM5" s="24">
        <v>36892749</v>
      </c>
      <c r="BN5" s="26">
        <v>-0.79999999999999716</v>
      </c>
      <c r="BO5" s="25">
        <v>92.2</v>
      </c>
      <c r="BP5" s="27">
        <v>98.1</v>
      </c>
      <c r="BQ5" s="23">
        <v>38015354</v>
      </c>
      <c r="BR5" s="26">
        <v>1.0999999999999943</v>
      </c>
      <c r="BS5" s="24">
        <v>37590842</v>
      </c>
      <c r="BT5" s="26">
        <v>1.9000000000000057</v>
      </c>
      <c r="BU5" s="25">
        <v>92.1</v>
      </c>
      <c r="BV5" s="27">
        <v>98.9</v>
      </c>
      <c r="BX5" s="22" t="s">
        <v>202</v>
      </c>
      <c r="BY5" s="224" t="s">
        <v>4</v>
      </c>
      <c r="BZ5" s="225"/>
      <c r="CA5" s="225"/>
      <c r="CB5" s="225"/>
      <c r="CC5" s="235"/>
      <c r="CD5" s="23">
        <v>38733303</v>
      </c>
      <c r="CE5" s="26">
        <v>1.9000000000000057</v>
      </c>
      <c r="CF5" s="24">
        <v>38365934</v>
      </c>
      <c r="CG5" s="26">
        <v>2.0999999999999943</v>
      </c>
      <c r="CH5" s="25">
        <v>92</v>
      </c>
      <c r="CI5" s="27">
        <v>99.1</v>
      </c>
      <c r="CJ5" s="23">
        <v>38913161</v>
      </c>
      <c r="CK5" s="108">
        <f>IF(AND(CD5=0,CJ5=0),"",IF(AND(CD5&gt;0,CJ5=0),"皆減",IF(AND(CD5=0,CJ5&gt;0),"皆増",ROUND(CJ5/CD5*100,1)-100)))</f>
        <v>0.5</v>
      </c>
      <c r="CL5" s="24">
        <v>38475456</v>
      </c>
      <c r="CM5" s="108">
        <f>IF(AND(CF5=0,CL5=0),"",IF(AND(CF5&gt;0,CL5=0),"皆減",IF(AND(CF5=0,CL5&gt;0),"皆増",ROUND(CL5/CF5*100,1)-100)))</f>
        <v>0.29999999999999716</v>
      </c>
      <c r="CN5" s="30">
        <f>ROUND(CL5/CL$38*100,1)</f>
        <v>92</v>
      </c>
      <c r="CO5" s="31">
        <f>IF(OR(CK5="",CK5="皆減"),"",ROUND(CL5/CJ5*100,1))</f>
        <v>98.9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36562909</v>
      </c>
      <c r="I6" s="37">
        <v>34212440</v>
      </c>
      <c r="J6" s="38">
        <v>91.9</v>
      </c>
      <c r="K6" s="157">
        <v>93.6</v>
      </c>
      <c r="L6" s="36">
        <v>35946851</v>
      </c>
      <c r="M6" s="39">
        <v>-1.7000000000000028</v>
      </c>
      <c r="N6" s="37">
        <v>33953612</v>
      </c>
      <c r="O6" s="39">
        <v>-0.79999999999999716</v>
      </c>
      <c r="P6" s="38">
        <v>92</v>
      </c>
      <c r="Q6" s="40">
        <v>94.5</v>
      </c>
      <c r="R6" s="5"/>
      <c r="S6" s="32"/>
      <c r="T6" s="33" t="s">
        <v>46</v>
      </c>
      <c r="U6" s="34" t="s">
        <v>6</v>
      </c>
      <c r="V6" s="34"/>
      <c r="W6" s="35"/>
      <c r="X6" s="35"/>
      <c r="Y6" s="36">
        <v>36363777</v>
      </c>
      <c r="Z6" s="39">
        <v>1.2000000000000028</v>
      </c>
      <c r="AA6" s="37">
        <v>34540686</v>
      </c>
      <c r="AB6" s="39">
        <v>1.7000000000000028</v>
      </c>
      <c r="AC6" s="38">
        <v>92.1</v>
      </c>
      <c r="AD6" s="40">
        <v>95</v>
      </c>
      <c r="AE6" s="36">
        <v>37193191</v>
      </c>
      <c r="AF6" s="39">
        <v>2.2999999999999972</v>
      </c>
      <c r="AG6" s="37">
        <v>35658266</v>
      </c>
      <c r="AH6" s="39">
        <v>3.2000000000000028</v>
      </c>
      <c r="AI6" s="38">
        <v>92.2</v>
      </c>
      <c r="AJ6" s="40">
        <v>95.9</v>
      </c>
      <c r="AK6" s="137"/>
      <c r="AL6" s="32"/>
      <c r="AM6" s="33" t="s">
        <v>46</v>
      </c>
      <c r="AN6" s="34" t="s">
        <v>6</v>
      </c>
      <c r="AO6" s="34"/>
      <c r="AP6" s="35"/>
      <c r="AQ6" s="35"/>
      <c r="AR6" s="36">
        <v>37889655</v>
      </c>
      <c r="AS6" s="39">
        <v>1.9000000000000057</v>
      </c>
      <c r="AT6" s="37">
        <v>36729500</v>
      </c>
      <c r="AU6" s="39">
        <v>3</v>
      </c>
      <c r="AV6" s="95">
        <v>92.2</v>
      </c>
      <c r="AW6" s="40">
        <v>96.9</v>
      </c>
      <c r="AX6" s="36">
        <v>38069644</v>
      </c>
      <c r="AY6" s="39">
        <v>0.5</v>
      </c>
      <c r="AZ6" s="37">
        <v>37173993</v>
      </c>
      <c r="BA6" s="39">
        <v>1.2000000000000028</v>
      </c>
      <c r="BB6" s="38">
        <v>92.1</v>
      </c>
      <c r="BC6" s="40">
        <v>97.6</v>
      </c>
      <c r="BE6" s="32"/>
      <c r="BF6" s="33" t="s">
        <v>46</v>
      </c>
      <c r="BG6" s="34" t="s">
        <v>6</v>
      </c>
      <c r="BH6" s="34"/>
      <c r="BI6" s="35"/>
      <c r="BJ6" s="41"/>
      <c r="BK6" s="36">
        <v>37599267</v>
      </c>
      <c r="BL6" s="39">
        <v>-1.2000000000000028</v>
      </c>
      <c r="BM6" s="37">
        <v>36892749</v>
      </c>
      <c r="BN6" s="39">
        <v>-0.79999999999999716</v>
      </c>
      <c r="BO6" s="38">
        <v>92.2</v>
      </c>
      <c r="BP6" s="40">
        <v>98.1</v>
      </c>
      <c r="BQ6" s="36">
        <v>38015354</v>
      </c>
      <c r="BR6" s="39">
        <v>1.0999999999999943</v>
      </c>
      <c r="BS6" s="37">
        <v>37590842</v>
      </c>
      <c r="BT6" s="39">
        <v>1.9000000000000057</v>
      </c>
      <c r="BU6" s="38">
        <v>92.1</v>
      </c>
      <c r="BV6" s="40">
        <v>98.9</v>
      </c>
      <c r="BX6" s="32"/>
      <c r="BY6" s="33" t="s">
        <v>46</v>
      </c>
      <c r="BZ6" s="34" t="s">
        <v>6</v>
      </c>
      <c r="CA6" s="34"/>
      <c r="CB6" s="35"/>
      <c r="CC6" s="41"/>
      <c r="CD6" s="36">
        <v>38733303</v>
      </c>
      <c r="CE6" s="39">
        <v>1.9000000000000057</v>
      </c>
      <c r="CF6" s="37">
        <v>38365934</v>
      </c>
      <c r="CG6" s="39">
        <v>2.0999999999999943</v>
      </c>
      <c r="CH6" s="38">
        <v>92</v>
      </c>
      <c r="CI6" s="40">
        <v>99.1</v>
      </c>
      <c r="CJ6" s="42">
        <v>38913161</v>
      </c>
      <c r="CK6" s="108">
        <f t="shared" ref="CK6:CK42" si="0">IF(AND(CD6=0,CJ6=0),"",IF(AND(CD6&gt;0,CJ6=0),"皆減",IF(AND(CD6=0,CJ6&gt;0),"皆増",ROUND(CJ6/CD6*100,1)-100)))</f>
        <v>0.5</v>
      </c>
      <c r="CL6" s="37">
        <v>38475456</v>
      </c>
      <c r="CM6" s="108">
        <f t="shared" ref="CM6:CM42" si="1">IF(AND(CF6=0,CL6=0),"",IF(AND(CF6&gt;0,CL6=0),"皆減",IF(AND(CF6=0,CL6&gt;0),"皆増",ROUND(CL6/CF6*100,1)-100)))</f>
        <v>0.29999999999999716</v>
      </c>
      <c r="CN6" s="30">
        <f t="shared" ref="CN6:CN42" si="2">ROUND(CL6/CL$38*100,1)</f>
        <v>92</v>
      </c>
      <c r="CO6" s="31">
        <f t="shared" ref="CO6:CO42" si="3">IF(OR(CK6="",CK6="皆減"),"",ROUND(CL6/CJ6*100,1))</f>
        <v>98.9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19831266</v>
      </c>
      <c r="I7" s="37">
        <v>18007050</v>
      </c>
      <c r="J7" s="38">
        <v>48.4</v>
      </c>
      <c r="K7" s="157">
        <v>90.8</v>
      </c>
      <c r="L7" s="36">
        <v>19689855</v>
      </c>
      <c r="M7" s="39">
        <v>-0.70000000000000284</v>
      </c>
      <c r="N7" s="37">
        <v>18138968</v>
      </c>
      <c r="O7" s="39">
        <v>0.70000000000000284</v>
      </c>
      <c r="P7" s="38">
        <v>49.2</v>
      </c>
      <c r="Q7" s="40">
        <v>92.1</v>
      </c>
      <c r="R7" s="5"/>
      <c r="S7" s="32"/>
      <c r="T7" s="33"/>
      <c r="U7" s="34" t="s">
        <v>47</v>
      </c>
      <c r="V7" s="34" t="s">
        <v>7</v>
      </c>
      <c r="W7" s="35"/>
      <c r="X7" s="35"/>
      <c r="Y7" s="36">
        <v>20102139</v>
      </c>
      <c r="Z7" s="39">
        <v>2.0999999999999943</v>
      </c>
      <c r="AA7" s="37">
        <v>18662412</v>
      </c>
      <c r="AB7" s="39">
        <v>2.9000000000000057</v>
      </c>
      <c r="AC7" s="38">
        <v>49.8</v>
      </c>
      <c r="AD7" s="40">
        <v>92.8</v>
      </c>
      <c r="AE7" s="36">
        <v>20773038</v>
      </c>
      <c r="AF7" s="39">
        <v>3.2999999999999972</v>
      </c>
      <c r="AG7" s="37">
        <v>19578415</v>
      </c>
      <c r="AH7" s="39">
        <v>4.9000000000000057</v>
      </c>
      <c r="AI7" s="38">
        <v>50.6</v>
      </c>
      <c r="AJ7" s="40">
        <v>94.2</v>
      </c>
      <c r="AK7" s="137"/>
      <c r="AL7" s="32"/>
      <c r="AM7" s="33"/>
      <c r="AN7" s="34" t="s">
        <v>47</v>
      </c>
      <c r="AO7" s="34" t="s">
        <v>7</v>
      </c>
      <c r="AP7" s="35"/>
      <c r="AQ7" s="35"/>
      <c r="AR7" s="36">
        <v>21262089</v>
      </c>
      <c r="AS7" s="39">
        <v>2.4000000000000057</v>
      </c>
      <c r="AT7" s="37">
        <v>20352932</v>
      </c>
      <c r="AU7" s="39">
        <v>4</v>
      </c>
      <c r="AV7" s="95">
        <v>51.1</v>
      </c>
      <c r="AW7" s="40">
        <v>95.7</v>
      </c>
      <c r="AX7" s="36">
        <v>21351436</v>
      </c>
      <c r="AY7" s="39">
        <v>0.40000000000000568</v>
      </c>
      <c r="AZ7" s="37">
        <v>20649201</v>
      </c>
      <c r="BA7" s="39">
        <v>1.5</v>
      </c>
      <c r="BB7" s="38">
        <v>51.2</v>
      </c>
      <c r="BC7" s="40">
        <v>96.7</v>
      </c>
      <c r="BE7" s="32"/>
      <c r="BF7" s="33"/>
      <c r="BG7" s="34" t="s">
        <v>47</v>
      </c>
      <c r="BH7" s="34" t="s">
        <v>7</v>
      </c>
      <c r="BI7" s="35"/>
      <c r="BJ7" s="41"/>
      <c r="BK7" s="36">
        <v>21006614</v>
      </c>
      <c r="BL7" s="39">
        <v>-1.5999999999999943</v>
      </c>
      <c r="BM7" s="37">
        <v>20480801</v>
      </c>
      <c r="BN7" s="39">
        <v>-0.79999999999999716</v>
      </c>
      <c r="BO7" s="38">
        <v>51.2</v>
      </c>
      <c r="BP7" s="40">
        <v>97.5</v>
      </c>
      <c r="BQ7" s="36">
        <v>20954445</v>
      </c>
      <c r="BR7" s="39">
        <v>-0.20000000000000284</v>
      </c>
      <c r="BS7" s="37">
        <v>20681697</v>
      </c>
      <c r="BT7" s="39">
        <v>1</v>
      </c>
      <c r="BU7" s="38">
        <v>50.7</v>
      </c>
      <c r="BV7" s="40">
        <v>98.7</v>
      </c>
      <c r="BX7" s="32"/>
      <c r="BY7" s="33"/>
      <c r="BZ7" s="34" t="s">
        <v>47</v>
      </c>
      <c r="CA7" s="34" t="s">
        <v>7</v>
      </c>
      <c r="CB7" s="35"/>
      <c r="CC7" s="41"/>
      <c r="CD7" s="36">
        <v>21289842</v>
      </c>
      <c r="CE7" s="39">
        <v>1.5999999999999943</v>
      </c>
      <c r="CF7" s="37">
        <v>21041469</v>
      </c>
      <c r="CG7" s="39">
        <v>1.7000000000000028</v>
      </c>
      <c r="CH7" s="38">
        <v>50.5</v>
      </c>
      <c r="CI7" s="40">
        <v>98.8</v>
      </c>
      <c r="CJ7" s="42">
        <v>21335072</v>
      </c>
      <c r="CK7" s="108">
        <f t="shared" si="0"/>
        <v>0.20000000000000284</v>
      </c>
      <c r="CL7" s="37">
        <v>21048180</v>
      </c>
      <c r="CM7" s="108">
        <f t="shared" si="1"/>
        <v>0</v>
      </c>
      <c r="CN7" s="30">
        <f t="shared" si="2"/>
        <v>50.3</v>
      </c>
      <c r="CO7" s="31">
        <f t="shared" si="3"/>
        <v>98.7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250096</v>
      </c>
      <c r="I8" s="37">
        <v>224210</v>
      </c>
      <c r="J8" s="97">
        <v>0.6</v>
      </c>
      <c r="K8" s="157">
        <v>89.6</v>
      </c>
      <c r="L8" s="56">
        <v>246226</v>
      </c>
      <c r="M8" s="116">
        <v>-1.5</v>
      </c>
      <c r="N8" s="57">
        <v>224577</v>
      </c>
      <c r="O8" s="116">
        <v>0.20000000000000284</v>
      </c>
      <c r="P8" s="97">
        <v>0.6</v>
      </c>
      <c r="Q8" s="40">
        <v>91.2</v>
      </c>
      <c r="R8" s="5"/>
      <c r="S8" s="32"/>
      <c r="T8" s="33"/>
      <c r="U8" s="34"/>
      <c r="V8" s="33" t="s">
        <v>48</v>
      </c>
      <c r="W8" s="35" t="s">
        <v>9</v>
      </c>
      <c r="X8" s="35"/>
      <c r="Y8" s="56">
        <v>247081</v>
      </c>
      <c r="Z8" s="116">
        <v>0.29999999999999716</v>
      </c>
      <c r="AA8" s="57">
        <v>227127</v>
      </c>
      <c r="AB8" s="116">
        <v>1.0999999999999943</v>
      </c>
      <c r="AC8" s="97">
        <v>0.6</v>
      </c>
      <c r="AD8" s="40">
        <v>91.9</v>
      </c>
      <c r="AE8" s="56">
        <v>285539</v>
      </c>
      <c r="AF8" s="116">
        <v>15.599999999999994</v>
      </c>
      <c r="AG8" s="57">
        <v>266798</v>
      </c>
      <c r="AH8" s="116">
        <v>17.5</v>
      </c>
      <c r="AI8" s="97">
        <v>0.7</v>
      </c>
      <c r="AJ8" s="40">
        <v>93.4</v>
      </c>
      <c r="AK8" s="137"/>
      <c r="AL8" s="32"/>
      <c r="AM8" s="33"/>
      <c r="AN8" s="34"/>
      <c r="AO8" s="33" t="s">
        <v>48</v>
      </c>
      <c r="AP8" s="35" t="s">
        <v>9</v>
      </c>
      <c r="AQ8" s="35"/>
      <c r="AR8" s="43">
        <v>289657</v>
      </c>
      <c r="AS8" s="116">
        <v>1.4000000000000057</v>
      </c>
      <c r="AT8" s="44">
        <v>275418</v>
      </c>
      <c r="AU8" s="116">
        <v>3.2000000000000028</v>
      </c>
      <c r="AV8" s="95">
        <v>0.7</v>
      </c>
      <c r="AW8" s="40">
        <v>95.1</v>
      </c>
      <c r="AX8" s="43">
        <v>289241</v>
      </c>
      <c r="AY8" s="116">
        <v>-9.9999999999994316E-2</v>
      </c>
      <c r="AZ8" s="44">
        <v>278550</v>
      </c>
      <c r="BA8" s="116">
        <v>1.0999999999999943</v>
      </c>
      <c r="BB8" s="97">
        <v>0.7</v>
      </c>
      <c r="BC8" s="40">
        <v>96.3</v>
      </c>
      <c r="BE8" s="32"/>
      <c r="BF8" s="33"/>
      <c r="BG8" s="34"/>
      <c r="BH8" s="33" t="s">
        <v>48</v>
      </c>
      <c r="BI8" s="35" t="s">
        <v>9</v>
      </c>
      <c r="BJ8" s="41"/>
      <c r="BK8" s="43">
        <v>287107</v>
      </c>
      <c r="BL8" s="116">
        <v>-0.70000000000000284</v>
      </c>
      <c r="BM8" s="44">
        <v>279064</v>
      </c>
      <c r="BN8" s="116">
        <v>0.20000000000000284</v>
      </c>
      <c r="BO8" s="97">
        <v>0.7</v>
      </c>
      <c r="BP8" s="40">
        <v>97.2</v>
      </c>
      <c r="BQ8" s="43">
        <v>286733</v>
      </c>
      <c r="BR8" s="116">
        <v>-9.9999999999994316E-2</v>
      </c>
      <c r="BS8" s="44">
        <v>282718</v>
      </c>
      <c r="BT8" s="116">
        <v>1.2999999999999972</v>
      </c>
      <c r="BU8" s="97">
        <v>0.7</v>
      </c>
      <c r="BV8" s="40">
        <v>98.6</v>
      </c>
      <c r="BX8" s="32"/>
      <c r="BY8" s="33"/>
      <c r="BZ8" s="34"/>
      <c r="CA8" s="33" t="s">
        <v>48</v>
      </c>
      <c r="CB8" s="35" t="s">
        <v>9</v>
      </c>
      <c r="CC8" s="41"/>
      <c r="CD8" s="43">
        <v>291131</v>
      </c>
      <c r="CE8" s="116">
        <v>1.5</v>
      </c>
      <c r="CF8" s="44">
        <v>287504</v>
      </c>
      <c r="CG8" s="116">
        <v>1.7000000000000028</v>
      </c>
      <c r="CH8" s="97">
        <v>0.7</v>
      </c>
      <c r="CI8" s="40">
        <v>98.8</v>
      </c>
      <c r="CJ8" s="42">
        <v>295286</v>
      </c>
      <c r="CK8" s="108">
        <f t="shared" si="0"/>
        <v>1.4000000000000057</v>
      </c>
      <c r="CL8" s="37">
        <v>291461</v>
      </c>
      <c r="CM8" s="108">
        <f t="shared" si="1"/>
        <v>1.4000000000000057</v>
      </c>
      <c r="CN8" s="30">
        <f t="shared" si="2"/>
        <v>0.7</v>
      </c>
      <c r="CO8" s="31">
        <f t="shared" si="3"/>
        <v>98.7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16736353</v>
      </c>
      <c r="I9" s="37">
        <v>15004029</v>
      </c>
      <c r="J9" s="97">
        <v>40.299999999999997</v>
      </c>
      <c r="K9" s="157">
        <v>89.6</v>
      </c>
      <c r="L9" s="56">
        <v>16673846</v>
      </c>
      <c r="M9" s="116">
        <v>-0.40000000000000568</v>
      </c>
      <c r="N9" s="57">
        <v>15207813</v>
      </c>
      <c r="O9" s="116">
        <v>1.4000000000000057</v>
      </c>
      <c r="P9" s="97">
        <v>41.2</v>
      </c>
      <c r="Q9" s="40">
        <v>91.2</v>
      </c>
      <c r="R9" s="5"/>
      <c r="S9" s="32"/>
      <c r="T9" s="33"/>
      <c r="U9" s="34"/>
      <c r="V9" s="33" t="s">
        <v>49</v>
      </c>
      <c r="W9" s="35" t="s">
        <v>11</v>
      </c>
      <c r="X9" s="35"/>
      <c r="Y9" s="56">
        <v>16765012</v>
      </c>
      <c r="Z9" s="116">
        <v>0.5</v>
      </c>
      <c r="AA9" s="57">
        <v>15411119</v>
      </c>
      <c r="AB9" s="116">
        <v>1.2999999999999972</v>
      </c>
      <c r="AC9" s="97">
        <v>41.1</v>
      </c>
      <c r="AD9" s="40">
        <v>91.9</v>
      </c>
      <c r="AE9" s="56">
        <v>17156403</v>
      </c>
      <c r="AF9" s="116">
        <v>2.2999999999999972</v>
      </c>
      <c r="AG9" s="57">
        <v>16030435</v>
      </c>
      <c r="AH9" s="116">
        <v>4</v>
      </c>
      <c r="AI9" s="97">
        <v>41.4</v>
      </c>
      <c r="AJ9" s="40">
        <v>93.4</v>
      </c>
      <c r="AK9" s="137"/>
      <c r="AL9" s="32"/>
      <c r="AM9" s="33"/>
      <c r="AN9" s="34"/>
      <c r="AO9" s="33" t="s">
        <v>49</v>
      </c>
      <c r="AP9" s="35" t="s">
        <v>11</v>
      </c>
      <c r="AQ9" s="35"/>
      <c r="AR9" s="43">
        <v>17451156</v>
      </c>
      <c r="AS9" s="116">
        <v>1.7000000000000028</v>
      </c>
      <c r="AT9" s="44">
        <v>16593338</v>
      </c>
      <c r="AU9" s="116">
        <v>3.5</v>
      </c>
      <c r="AV9" s="95">
        <v>41.7</v>
      </c>
      <c r="AW9" s="40">
        <v>95.1</v>
      </c>
      <c r="AX9" s="43">
        <v>17829424</v>
      </c>
      <c r="AY9" s="116">
        <v>2.2000000000000028</v>
      </c>
      <c r="AZ9" s="44">
        <v>17170453</v>
      </c>
      <c r="BA9" s="116">
        <v>3.5</v>
      </c>
      <c r="BB9" s="97">
        <v>42.5</v>
      </c>
      <c r="BC9" s="40">
        <v>96.3</v>
      </c>
      <c r="BE9" s="32"/>
      <c r="BF9" s="33"/>
      <c r="BG9" s="34"/>
      <c r="BH9" s="33" t="s">
        <v>49</v>
      </c>
      <c r="BI9" s="35" t="s">
        <v>11</v>
      </c>
      <c r="BJ9" s="41"/>
      <c r="BK9" s="43">
        <v>17495092</v>
      </c>
      <c r="BL9" s="116">
        <v>-1.9000000000000057</v>
      </c>
      <c r="BM9" s="44">
        <v>17004966</v>
      </c>
      <c r="BN9" s="116">
        <v>-1</v>
      </c>
      <c r="BO9" s="97">
        <v>42.5</v>
      </c>
      <c r="BP9" s="40">
        <v>97.2</v>
      </c>
      <c r="BQ9" s="43">
        <v>17626736</v>
      </c>
      <c r="BR9" s="116">
        <v>0.79999999999999716</v>
      </c>
      <c r="BS9" s="44">
        <v>17387109</v>
      </c>
      <c r="BT9" s="116">
        <v>2.2000000000000028</v>
      </c>
      <c r="BU9" s="97">
        <v>42.6</v>
      </c>
      <c r="BV9" s="40">
        <v>98.6</v>
      </c>
      <c r="BX9" s="32"/>
      <c r="BY9" s="33"/>
      <c r="BZ9" s="34"/>
      <c r="CA9" s="33" t="s">
        <v>49</v>
      </c>
      <c r="CB9" s="35" t="s">
        <v>11</v>
      </c>
      <c r="CC9" s="41"/>
      <c r="CD9" s="43">
        <v>17816206</v>
      </c>
      <c r="CE9" s="116">
        <v>1.0999999999999943</v>
      </c>
      <c r="CF9" s="44">
        <v>17594204</v>
      </c>
      <c r="CG9" s="116">
        <v>1.2000000000000028</v>
      </c>
      <c r="CH9" s="97">
        <v>42.2</v>
      </c>
      <c r="CI9" s="40">
        <v>98.8</v>
      </c>
      <c r="CJ9" s="42">
        <v>18187556</v>
      </c>
      <c r="CK9" s="108">
        <f t="shared" si="0"/>
        <v>2.0999999999999943</v>
      </c>
      <c r="CL9" s="37">
        <v>17952024</v>
      </c>
      <c r="CM9" s="108">
        <f t="shared" si="1"/>
        <v>2</v>
      </c>
      <c r="CN9" s="30">
        <f t="shared" si="2"/>
        <v>42.9</v>
      </c>
      <c r="CO9" s="31">
        <f t="shared" si="3"/>
        <v>98.7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172040</v>
      </c>
      <c r="I10" s="37">
        <v>172040</v>
      </c>
      <c r="J10" s="97">
        <v>0.5</v>
      </c>
      <c r="K10" s="157">
        <v>100</v>
      </c>
      <c r="L10" s="56">
        <v>198861</v>
      </c>
      <c r="M10" s="116">
        <v>15.599999999999994</v>
      </c>
      <c r="N10" s="57">
        <v>198861</v>
      </c>
      <c r="O10" s="116">
        <v>15.599999999999994</v>
      </c>
      <c r="P10" s="97">
        <v>0.5</v>
      </c>
      <c r="Q10" s="40">
        <v>100</v>
      </c>
      <c r="R10" s="5"/>
      <c r="S10" s="32"/>
      <c r="T10" s="33"/>
      <c r="U10" s="34"/>
      <c r="V10" s="34"/>
      <c r="W10" s="230" t="s">
        <v>12</v>
      </c>
      <c r="X10" s="230"/>
      <c r="Y10" s="56">
        <v>230641</v>
      </c>
      <c r="Z10" s="116">
        <v>16</v>
      </c>
      <c r="AA10" s="57">
        <v>230641</v>
      </c>
      <c r="AB10" s="116">
        <v>16</v>
      </c>
      <c r="AC10" s="97">
        <v>0.6</v>
      </c>
      <c r="AD10" s="40">
        <v>100</v>
      </c>
      <c r="AE10" s="56">
        <v>184538</v>
      </c>
      <c r="AF10" s="116">
        <v>-20</v>
      </c>
      <c r="AG10" s="57">
        <v>184538</v>
      </c>
      <c r="AH10" s="116">
        <v>-20</v>
      </c>
      <c r="AI10" s="97">
        <v>0.5</v>
      </c>
      <c r="AJ10" s="40">
        <v>100</v>
      </c>
      <c r="AK10" s="137"/>
      <c r="AL10" s="32"/>
      <c r="AM10" s="33"/>
      <c r="AN10" s="34"/>
      <c r="AO10" s="34"/>
      <c r="AP10" s="230" t="s">
        <v>12</v>
      </c>
      <c r="AQ10" s="230"/>
      <c r="AR10" s="43">
        <v>215720</v>
      </c>
      <c r="AS10" s="116">
        <v>16.900000000000006</v>
      </c>
      <c r="AT10" s="44">
        <v>215720</v>
      </c>
      <c r="AU10" s="116">
        <v>16.900000000000006</v>
      </c>
      <c r="AV10" s="95">
        <v>0.5</v>
      </c>
      <c r="AW10" s="40">
        <v>100</v>
      </c>
      <c r="AX10" s="43">
        <v>375229</v>
      </c>
      <c r="AY10" s="116">
        <v>73.900000000000006</v>
      </c>
      <c r="AZ10" s="44">
        <v>375229</v>
      </c>
      <c r="BA10" s="116">
        <v>73.900000000000006</v>
      </c>
      <c r="BB10" s="97">
        <v>0.9</v>
      </c>
      <c r="BC10" s="40">
        <v>100</v>
      </c>
      <c r="BE10" s="32"/>
      <c r="BF10" s="33"/>
      <c r="BG10" s="34"/>
      <c r="BH10" s="34"/>
      <c r="BI10" s="230" t="s">
        <v>12</v>
      </c>
      <c r="BJ10" s="233"/>
      <c r="BK10" s="43">
        <v>185495</v>
      </c>
      <c r="BL10" s="116">
        <v>-50.6</v>
      </c>
      <c r="BM10" s="44">
        <v>185495</v>
      </c>
      <c r="BN10" s="116">
        <v>-50.6</v>
      </c>
      <c r="BO10" s="97">
        <v>0.5</v>
      </c>
      <c r="BP10" s="40">
        <v>100</v>
      </c>
      <c r="BQ10" s="43">
        <v>243145</v>
      </c>
      <c r="BR10" s="116">
        <v>31.099999999999994</v>
      </c>
      <c r="BS10" s="44">
        <v>243145</v>
      </c>
      <c r="BT10" s="116">
        <v>31.099999999999994</v>
      </c>
      <c r="BU10" s="97">
        <v>0.6</v>
      </c>
      <c r="BV10" s="40">
        <v>100</v>
      </c>
      <c r="BW10" s="135"/>
      <c r="BY10" s="33"/>
      <c r="BZ10" s="34"/>
      <c r="CA10" s="34"/>
      <c r="CB10" s="230" t="s">
        <v>12</v>
      </c>
      <c r="CC10" s="233"/>
      <c r="CD10" s="43">
        <v>253414</v>
      </c>
      <c r="CE10" s="116">
        <v>4.2000000000000028</v>
      </c>
      <c r="CF10" s="44">
        <v>249091</v>
      </c>
      <c r="CG10" s="116">
        <v>2.4000000000000057</v>
      </c>
      <c r="CH10" s="97">
        <v>0.6</v>
      </c>
      <c r="CI10" s="40">
        <v>98.3</v>
      </c>
      <c r="CJ10" s="42">
        <v>213080</v>
      </c>
      <c r="CK10" s="108">
        <f t="shared" si="0"/>
        <v>-15.900000000000006</v>
      </c>
      <c r="CL10" s="37">
        <v>210320</v>
      </c>
      <c r="CM10" s="108">
        <f t="shared" si="1"/>
        <v>-15.599999999999994</v>
      </c>
      <c r="CN10" s="30">
        <f t="shared" si="2"/>
        <v>0.5</v>
      </c>
      <c r="CO10" s="31">
        <f t="shared" si="3"/>
        <v>98.7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696160</v>
      </c>
      <c r="I11" s="37">
        <v>680008</v>
      </c>
      <c r="J11" s="97">
        <v>1.8</v>
      </c>
      <c r="K11" s="157">
        <v>97.7</v>
      </c>
      <c r="L11" s="56">
        <v>687111</v>
      </c>
      <c r="M11" s="116">
        <v>-1.2999999999999972</v>
      </c>
      <c r="N11" s="57">
        <v>671432</v>
      </c>
      <c r="O11" s="116">
        <v>-1.2999999999999972</v>
      </c>
      <c r="P11" s="97">
        <v>1.8</v>
      </c>
      <c r="Q11" s="40">
        <v>97.7</v>
      </c>
      <c r="R11" s="5"/>
      <c r="S11" s="32"/>
      <c r="T11" s="33"/>
      <c r="U11" s="34"/>
      <c r="V11" s="33" t="s">
        <v>50</v>
      </c>
      <c r="W11" s="35" t="s">
        <v>13</v>
      </c>
      <c r="X11" s="35"/>
      <c r="Y11" s="56">
        <v>694515</v>
      </c>
      <c r="Z11" s="116">
        <v>1.0999999999999943</v>
      </c>
      <c r="AA11" s="57">
        <v>679709</v>
      </c>
      <c r="AB11" s="116">
        <v>1.2000000000000028</v>
      </c>
      <c r="AC11" s="97">
        <v>1.8</v>
      </c>
      <c r="AD11" s="40">
        <v>97.9</v>
      </c>
      <c r="AE11" s="56">
        <v>705369</v>
      </c>
      <c r="AF11" s="116">
        <v>1.5999999999999943</v>
      </c>
      <c r="AG11" s="57">
        <v>694799</v>
      </c>
      <c r="AH11" s="116">
        <v>2.2000000000000028</v>
      </c>
      <c r="AI11" s="97">
        <v>1.8</v>
      </c>
      <c r="AJ11" s="40">
        <v>98.5</v>
      </c>
      <c r="AK11" s="137"/>
      <c r="AL11" s="32"/>
      <c r="AM11" s="33"/>
      <c r="AN11" s="34"/>
      <c r="AO11" s="33" t="s">
        <v>51</v>
      </c>
      <c r="AP11" s="35" t="s">
        <v>13</v>
      </c>
      <c r="AQ11" s="35"/>
      <c r="AR11" s="43">
        <v>731535</v>
      </c>
      <c r="AS11" s="116">
        <v>3.7000000000000028</v>
      </c>
      <c r="AT11" s="44">
        <v>723827</v>
      </c>
      <c r="AU11" s="116">
        <v>4.2000000000000028</v>
      </c>
      <c r="AV11" s="95">
        <v>1.8</v>
      </c>
      <c r="AW11" s="40">
        <v>98.9</v>
      </c>
      <c r="AX11" s="43">
        <v>752505</v>
      </c>
      <c r="AY11" s="116">
        <v>2.9000000000000057</v>
      </c>
      <c r="AZ11" s="44">
        <v>744923</v>
      </c>
      <c r="BA11" s="116">
        <v>2.9000000000000057</v>
      </c>
      <c r="BB11" s="97">
        <v>1.8</v>
      </c>
      <c r="BC11" s="40">
        <v>99</v>
      </c>
      <c r="BE11" s="32"/>
      <c r="BF11" s="33"/>
      <c r="BG11" s="34"/>
      <c r="BH11" s="33" t="s">
        <v>51</v>
      </c>
      <c r="BI11" s="35" t="s">
        <v>13</v>
      </c>
      <c r="BJ11" s="41"/>
      <c r="BK11" s="43">
        <v>753810</v>
      </c>
      <c r="BL11" s="116">
        <v>0.20000000000000284</v>
      </c>
      <c r="BM11" s="44">
        <v>747347</v>
      </c>
      <c r="BN11" s="116">
        <v>0.29999999999999716</v>
      </c>
      <c r="BO11" s="97">
        <v>1.9</v>
      </c>
      <c r="BP11" s="40">
        <v>99.1</v>
      </c>
      <c r="BQ11" s="43">
        <v>772131</v>
      </c>
      <c r="BR11" s="116">
        <v>2.4000000000000057</v>
      </c>
      <c r="BS11" s="44">
        <v>764714</v>
      </c>
      <c r="BT11" s="116">
        <v>2.2999999999999972</v>
      </c>
      <c r="BU11" s="97">
        <v>1.9</v>
      </c>
      <c r="BV11" s="40">
        <v>99</v>
      </c>
      <c r="BX11" s="32"/>
      <c r="BY11" s="33"/>
      <c r="BZ11" s="34"/>
      <c r="CA11" s="33" t="s">
        <v>51</v>
      </c>
      <c r="CB11" s="35" t="s">
        <v>13</v>
      </c>
      <c r="CC11" s="41"/>
      <c r="CD11" s="43">
        <v>764136</v>
      </c>
      <c r="CE11" s="116">
        <v>-1</v>
      </c>
      <c r="CF11" s="44">
        <v>758678</v>
      </c>
      <c r="CG11" s="116">
        <v>-0.79999999999999716</v>
      </c>
      <c r="CH11" s="97">
        <v>1.8</v>
      </c>
      <c r="CI11" s="40">
        <v>99.3</v>
      </c>
      <c r="CJ11" s="42">
        <v>770662</v>
      </c>
      <c r="CK11" s="108">
        <f t="shared" si="0"/>
        <v>0.90000000000000568</v>
      </c>
      <c r="CL11" s="37">
        <v>757818</v>
      </c>
      <c r="CM11" s="108">
        <f t="shared" si="1"/>
        <v>-9.9999999999994316E-2</v>
      </c>
      <c r="CN11" s="30">
        <f t="shared" si="2"/>
        <v>1.8</v>
      </c>
      <c r="CO11" s="31">
        <f t="shared" si="3"/>
        <v>98.3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2148657</v>
      </c>
      <c r="I12" s="37">
        <v>2098803</v>
      </c>
      <c r="J12" s="97">
        <v>5.6</v>
      </c>
      <c r="K12" s="157">
        <v>97.7</v>
      </c>
      <c r="L12" s="56">
        <v>2082672</v>
      </c>
      <c r="M12" s="116">
        <v>-3.0999999999999943</v>
      </c>
      <c r="N12" s="57">
        <v>2035146</v>
      </c>
      <c r="O12" s="116">
        <v>-3</v>
      </c>
      <c r="P12" s="97">
        <v>5.5</v>
      </c>
      <c r="Q12" s="40">
        <v>97.7</v>
      </c>
      <c r="R12" s="5"/>
      <c r="S12" s="32"/>
      <c r="T12" s="33"/>
      <c r="U12" s="34"/>
      <c r="V12" s="33" t="s">
        <v>52</v>
      </c>
      <c r="W12" s="35" t="s">
        <v>14</v>
      </c>
      <c r="X12" s="35"/>
      <c r="Y12" s="56">
        <v>2395531</v>
      </c>
      <c r="Z12" s="116">
        <v>15</v>
      </c>
      <c r="AA12" s="57">
        <v>2344457</v>
      </c>
      <c r="AB12" s="116">
        <v>15.200000000000003</v>
      </c>
      <c r="AC12" s="97">
        <v>6.3</v>
      </c>
      <c r="AD12" s="40">
        <v>97.9</v>
      </c>
      <c r="AE12" s="56">
        <v>2625727</v>
      </c>
      <c r="AF12" s="116">
        <v>9.5999999999999943</v>
      </c>
      <c r="AG12" s="57">
        <v>2586383</v>
      </c>
      <c r="AH12" s="116">
        <v>10.299999999999997</v>
      </c>
      <c r="AI12" s="97">
        <v>6.7</v>
      </c>
      <c r="AJ12" s="40">
        <v>98.5</v>
      </c>
      <c r="AK12" s="137"/>
      <c r="AL12" s="32"/>
      <c r="AM12" s="33"/>
      <c r="AN12" s="34"/>
      <c r="AO12" s="33" t="s">
        <v>53</v>
      </c>
      <c r="AP12" s="35" t="s">
        <v>14</v>
      </c>
      <c r="AQ12" s="35"/>
      <c r="AR12" s="43">
        <v>2789741</v>
      </c>
      <c r="AS12" s="116">
        <v>6.2000000000000028</v>
      </c>
      <c r="AT12" s="44">
        <v>2760349</v>
      </c>
      <c r="AU12" s="116">
        <v>6.7000000000000028</v>
      </c>
      <c r="AV12" s="95">
        <v>6.9</v>
      </c>
      <c r="AW12" s="40">
        <v>98.9</v>
      </c>
      <c r="AX12" s="43">
        <v>2480266</v>
      </c>
      <c r="AY12" s="116">
        <v>-11.099999999999994</v>
      </c>
      <c r="AZ12" s="44">
        <v>2455275</v>
      </c>
      <c r="BA12" s="116">
        <v>-11.099999999999994</v>
      </c>
      <c r="BB12" s="97">
        <v>6.1</v>
      </c>
      <c r="BC12" s="40">
        <v>99</v>
      </c>
      <c r="BE12" s="32"/>
      <c r="BF12" s="33"/>
      <c r="BG12" s="34"/>
      <c r="BH12" s="33" t="s">
        <v>53</v>
      </c>
      <c r="BI12" s="35" t="s">
        <v>14</v>
      </c>
      <c r="BJ12" s="41"/>
      <c r="BK12" s="43">
        <v>2470605</v>
      </c>
      <c r="BL12" s="116">
        <v>-0.40000000000000568</v>
      </c>
      <c r="BM12" s="44">
        <v>2449424</v>
      </c>
      <c r="BN12" s="116">
        <v>-0.20000000000000284</v>
      </c>
      <c r="BO12" s="97">
        <v>6.1</v>
      </c>
      <c r="BP12" s="40">
        <v>99.1</v>
      </c>
      <c r="BQ12" s="43">
        <v>2268845</v>
      </c>
      <c r="BR12" s="116">
        <v>-8.2000000000000028</v>
      </c>
      <c r="BS12" s="44">
        <v>2247156</v>
      </c>
      <c r="BT12" s="116">
        <v>-8.2999999999999972</v>
      </c>
      <c r="BU12" s="97">
        <v>5.5</v>
      </c>
      <c r="BV12" s="40">
        <v>99</v>
      </c>
      <c r="BX12" s="32"/>
      <c r="BY12" s="33"/>
      <c r="BZ12" s="34"/>
      <c r="CA12" s="33" t="s">
        <v>53</v>
      </c>
      <c r="CB12" s="35" t="s">
        <v>14</v>
      </c>
      <c r="CC12" s="41"/>
      <c r="CD12" s="43">
        <v>2418369</v>
      </c>
      <c r="CE12" s="116">
        <v>6.5999999999999943</v>
      </c>
      <c r="CF12" s="44">
        <v>2401083</v>
      </c>
      <c r="CG12" s="116">
        <v>6.7999999999999972</v>
      </c>
      <c r="CH12" s="97">
        <v>5.8</v>
      </c>
      <c r="CI12" s="40">
        <v>99.3</v>
      </c>
      <c r="CJ12" s="42">
        <v>2081568</v>
      </c>
      <c r="CK12" s="108">
        <f t="shared" si="0"/>
        <v>-13.900000000000006</v>
      </c>
      <c r="CL12" s="37">
        <v>2046877</v>
      </c>
      <c r="CM12" s="108">
        <f t="shared" si="1"/>
        <v>-14.799999999999997</v>
      </c>
      <c r="CN12" s="30">
        <f t="shared" si="2"/>
        <v>4.9000000000000004</v>
      </c>
      <c r="CO12" s="31">
        <f t="shared" si="3"/>
        <v>98.3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15686217</v>
      </c>
      <c r="I13" s="37">
        <v>15168893</v>
      </c>
      <c r="J13" s="38">
        <v>40.700000000000003</v>
      </c>
      <c r="K13" s="157">
        <v>96.7</v>
      </c>
      <c r="L13" s="36">
        <v>15248588</v>
      </c>
      <c r="M13" s="39">
        <v>-2.7999999999999972</v>
      </c>
      <c r="N13" s="37">
        <v>14814607</v>
      </c>
      <c r="O13" s="39">
        <v>-2.2999999999999972</v>
      </c>
      <c r="P13" s="38">
        <v>40.1</v>
      </c>
      <c r="Q13" s="40">
        <v>97.2</v>
      </c>
      <c r="R13" s="5"/>
      <c r="S13" s="32"/>
      <c r="T13" s="33"/>
      <c r="U13" s="34" t="s">
        <v>54</v>
      </c>
      <c r="V13" s="34" t="s">
        <v>15</v>
      </c>
      <c r="W13" s="35"/>
      <c r="X13" s="35"/>
      <c r="Y13" s="36">
        <v>15153309</v>
      </c>
      <c r="Z13" s="39">
        <v>-0.59999999999999432</v>
      </c>
      <c r="AA13" s="37">
        <v>14777948</v>
      </c>
      <c r="AB13" s="39">
        <v>-0.20000000000000284</v>
      </c>
      <c r="AC13" s="38">
        <v>39.4</v>
      </c>
      <c r="AD13" s="40">
        <v>97.5</v>
      </c>
      <c r="AE13" s="36">
        <v>15356559</v>
      </c>
      <c r="AF13" s="39">
        <v>1.2999999999999972</v>
      </c>
      <c r="AG13" s="37">
        <v>15023111</v>
      </c>
      <c r="AH13" s="39">
        <v>1.7000000000000028</v>
      </c>
      <c r="AI13" s="38">
        <v>38.799999999999997</v>
      </c>
      <c r="AJ13" s="40">
        <v>97.8</v>
      </c>
      <c r="AK13" s="137"/>
      <c r="AL13" s="32"/>
      <c r="AM13" s="33"/>
      <c r="AN13" s="34" t="s">
        <v>55</v>
      </c>
      <c r="AO13" s="34" t="s">
        <v>15</v>
      </c>
      <c r="AP13" s="35"/>
      <c r="AQ13" s="35"/>
      <c r="AR13" s="36">
        <v>15588336</v>
      </c>
      <c r="AS13" s="39">
        <v>1.5</v>
      </c>
      <c r="AT13" s="37">
        <v>15342831</v>
      </c>
      <c r="AU13" s="39">
        <v>2.0999999999999943</v>
      </c>
      <c r="AV13" s="95">
        <v>38.5</v>
      </c>
      <c r="AW13" s="40">
        <v>98.4</v>
      </c>
      <c r="AX13" s="36">
        <v>15718389</v>
      </c>
      <c r="AY13" s="39">
        <v>0.79999999999999716</v>
      </c>
      <c r="AZ13" s="37">
        <v>15530161</v>
      </c>
      <c r="BA13" s="39">
        <v>1.2000000000000028</v>
      </c>
      <c r="BB13" s="38">
        <v>38.5</v>
      </c>
      <c r="BC13" s="40">
        <v>98.8</v>
      </c>
      <c r="BE13" s="32"/>
      <c r="BF13" s="33"/>
      <c r="BG13" s="34" t="s">
        <v>55</v>
      </c>
      <c r="BH13" s="34" t="s">
        <v>15</v>
      </c>
      <c r="BI13" s="35"/>
      <c r="BJ13" s="41"/>
      <c r="BK13" s="36">
        <v>15649984</v>
      </c>
      <c r="BL13" s="39">
        <v>-0.40000000000000568</v>
      </c>
      <c r="BM13" s="37">
        <v>15474138</v>
      </c>
      <c r="BN13" s="39">
        <v>-0.40000000000000568</v>
      </c>
      <c r="BO13" s="38">
        <v>38.700000000000003</v>
      </c>
      <c r="BP13" s="40">
        <v>98.9</v>
      </c>
      <c r="BQ13" s="36">
        <v>16128148</v>
      </c>
      <c r="BR13" s="39">
        <v>3.0999999999999943</v>
      </c>
      <c r="BS13" s="37">
        <v>15981077</v>
      </c>
      <c r="BT13" s="39">
        <v>3.2999999999999972</v>
      </c>
      <c r="BU13" s="38">
        <v>39.200000000000003</v>
      </c>
      <c r="BV13" s="40">
        <v>99.1</v>
      </c>
      <c r="BX13" s="32"/>
      <c r="BY13" s="33"/>
      <c r="BZ13" s="34" t="s">
        <v>55</v>
      </c>
      <c r="CA13" s="34" t="s">
        <v>15</v>
      </c>
      <c r="CB13" s="35"/>
      <c r="CC13" s="41"/>
      <c r="CD13" s="36">
        <v>16503592</v>
      </c>
      <c r="CE13" s="39">
        <v>2.2999999999999972</v>
      </c>
      <c r="CF13" s="37">
        <v>16388318</v>
      </c>
      <c r="CG13" s="39">
        <v>2.5</v>
      </c>
      <c r="CH13" s="38">
        <v>39.299999999999997</v>
      </c>
      <c r="CI13" s="40">
        <v>99.3</v>
      </c>
      <c r="CJ13" s="42">
        <v>16729013</v>
      </c>
      <c r="CK13" s="108">
        <f t="shared" si="0"/>
        <v>1.4000000000000057</v>
      </c>
      <c r="CL13" s="37">
        <v>16581469</v>
      </c>
      <c r="CM13" s="108">
        <f t="shared" si="1"/>
        <v>1.2000000000000028</v>
      </c>
      <c r="CN13" s="30">
        <f t="shared" si="2"/>
        <v>39.6</v>
      </c>
      <c r="CO13" s="31">
        <f t="shared" si="3"/>
        <v>99.1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15031125</v>
      </c>
      <c r="I14" s="37">
        <v>14513801</v>
      </c>
      <c r="J14" s="38">
        <v>39</v>
      </c>
      <c r="K14" s="157">
        <v>96.6</v>
      </c>
      <c r="L14" s="36">
        <v>14601616</v>
      </c>
      <c r="M14" s="39">
        <v>-2.9000000000000057</v>
      </c>
      <c r="N14" s="37">
        <v>14167635</v>
      </c>
      <c r="O14" s="39">
        <v>-2.4000000000000057</v>
      </c>
      <c r="P14" s="38">
        <v>38.4</v>
      </c>
      <c r="Q14" s="40">
        <v>97</v>
      </c>
      <c r="R14" s="5"/>
      <c r="S14" s="32"/>
      <c r="T14" s="33"/>
      <c r="U14" s="34"/>
      <c r="V14" s="33" t="s">
        <v>56</v>
      </c>
      <c r="W14" s="230" t="s">
        <v>16</v>
      </c>
      <c r="X14" s="230"/>
      <c r="Y14" s="36">
        <v>14509733</v>
      </c>
      <c r="Z14" s="39">
        <v>-0.59999999999999432</v>
      </c>
      <c r="AA14" s="37">
        <v>14134372</v>
      </c>
      <c r="AB14" s="39">
        <v>-0.20000000000000284</v>
      </c>
      <c r="AC14" s="38">
        <v>37.700000000000003</v>
      </c>
      <c r="AD14" s="40">
        <v>97.4</v>
      </c>
      <c r="AE14" s="36">
        <v>14726222</v>
      </c>
      <c r="AF14" s="39">
        <v>1.5</v>
      </c>
      <c r="AG14" s="37">
        <v>14392774</v>
      </c>
      <c r="AH14" s="39">
        <v>1.7999999999999972</v>
      </c>
      <c r="AI14" s="38">
        <v>37.200000000000003</v>
      </c>
      <c r="AJ14" s="40">
        <v>97.7</v>
      </c>
      <c r="AK14" s="137"/>
      <c r="AL14" s="32"/>
      <c r="AM14" s="33"/>
      <c r="AN14" s="34"/>
      <c r="AO14" s="33" t="s">
        <v>57</v>
      </c>
      <c r="AP14" s="230" t="s">
        <v>16</v>
      </c>
      <c r="AQ14" s="230"/>
      <c r="AR14" s="36">
        <v>14962571</v>
      </c>
      <c r="AS14" s="39">
        <v>1.5999999999999943</v>
      </c>
      <c r="AT14" s="37">
        <v>14717066</v>
      </c>
      <c r="AU14" s="39">
        <v>2.2999999999999972</v>
      </c>
      <c r="AV14" s="95">
        <v>37</v>
      </c>
      <c r="AW14" s="40">
        <v>98.4</v>
      </c>
      <c r="AX14" s="36">
        <v>15111338</v>
      </c>
      <c r="AY14" s="39">
        <v>1</v>
      </c>
      <c r="AZ14" s="37">
        <v>14923110</v>
      </c>
      <c r="BA14" s="39">
        <v>1.4000000000000057</v>
      </c>
      <c r="BB14" s="38">
        <v>37</v>
      </c>
      <c r="BC14" s="40">
        <v>98.8</v>
      </c>
      <c r="BE14" s="32"/>
      <c r="BF14" s="33"/>
      <c r="BG14" s="34"/>
      <c r="BH14" s="33" t="s">
        <v>57</v>
      </c>
      <c r="BI14" s="230" t="s">
        <v>16</v>
      </c>
      <c r="BJ14" s="233"/>
      <c r="BK14" s="36">
        <v>15049390</v>
      </c>
      <c r="BL14" s="39">
        <v>-0.40000000000000568</v>
      </c>
      <c r="BM14" s="37">
        <v>14873544</v>
      </c>
      <c r="BN14" s="39">
        <v>-0.29999999999999716</v>
      </c>
      <c r="BO14" s="38">
        <v>37.200000000000003</v>
      </c>
      <c r="BP14" s="40">
        <v>98.8</v>
      </c>
      <c r="BQ14" s="36">
        <v>15524473</v>
      </c>
      <c r="BR14" s="39">
        <v>3.2000000000000028</v>
      </c>
      <c r="BS14" s="37">
        <v>15377402</v>
      </c>
      <c r="BT14" s="39">
        <v>3.4000000000000057</v>
      </c>
      <c r="BU14" s="38">
        <v>37.700000000000003</v>
      </c>
      <c r="BV14" s="40">
        <v>99.1</v>
      </c>
      <c r="BX14" s="32"/>
      <c r="BY14" s="33"/>
      <c r="BZ14" s="34"/>
      <c r="CA14" s="33" t="s">
        <v>57</v>
      </c>
      <c r="CB14" s="230" t="s">
        <v>16</v>
      </c>
      <c r="CC14" s="233"/>
      <c r="CD14" s="36">
        <v>15928756</v>
      </c>
      <c r="CE14" s="39">
        <v>2.5999999999999943</v>
      </c>
      <c r="CF14" s="37">
        <v>15813482</v>
      </c>
      <c r="CG14" s="39">
        <v>2.7999999999999972</v>
      </c>
      <c r="CH14" s="38">
        <v>37.9</v>
      </c>
      <c r="CI14" s="40">
        <v>99.3</v>
      </c>
      <c r="CJ14" s="42">
        <v>16213129</v>
      </c>
      <c r="CK14" s="108">
        <f t="shared" si="0"/>
        <v>1.7999999999999972</v>
      </c>
      <c r="CL14" s="37">
        <v>16065585</v>
      </c>
      <c r="CM14" s="108">
        <f t="shared" si="1"/>
        <v>1.5999999999999943</v>
      </c>
      <c r="CN14" s="30">
        <f t="shared" si="2"/>
        <v>38.4</v>
      </c>
      <c r="CO14" s="31">
        <f t="shared" si="3"/>
        <v>99.1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8272329</v>
      </c>
      <c r="I15" s="37">
        <v>7961676</v>
      </c>
      <c r="J15" s="97">
        <v>21.4</v>
      </c>
      <c r="K15" s="157">
        <v>96.2</v>
      </c>
      <c r="L15" s="56">
        <v>8392115</v>
      </c>
      <c r="M15" s="116">
        <v>1.4000000000000057</v>
      </c>
      <c r="N15" s="57">
        <v>8122203</v>
      </c>
      <c r="O15" s="116">
        <v>2</v>
      </c>
      <c r="P15" s="97">
        <v>22</v>
      </c>
      <c r="Q15" s="40">
        <v>96.8</v>
      </c>
      <c r="R15" s="5"/>
      <c r="S15" s="32"/>
      <c r="T15" s="33"/>
      <c r="U15" s="34"/>
      <c r="V15" s="34"/>
      <c r="W15" s="35" t="s">
        <v>58</v>
      </c>
      <c r="X15" s="35" t="s">
        <v>17</v>
      </c>
      <c r="Y15" s="56">
        <v>8323723</v>
      </c>
      <c r="Z15" s="116">
        <v>-0.79999999999999716</v>
      </c>
      <c r="AA15" s="57">
        <v>8091579</v>
      </c>
      <c r="AB15" s="116">
        <v>-0.40000000000000568</v>
      </c>
      <c r="AC15" s="97">
        <v>21.6</v>
      </c>
      <c r="AD15" s="40">
        <v>97.2</v>
      </c>
      <c r="AE15" s="56">
        <v>8429458</v>
      </c>
      <c r="AF15" s="116">
        <v>1.2999999999999972</v>
      </c>
      <c r="AG15" s="57">
        <v>8224081</v>
      </c>
      <c r="AH15" s="116">
        <v>1.5999999999999943</v>
      </c>
      <c r="AI15" s="97">
        <v>21.3</v>
      </c>
      <c r="AJ15" s="40">
        <v>97.6</v>
      </c>
      <c r="AK15" s="137"/>
      <c r="AL15" s="32"/>
      <c r="AM15" s="33"/>
      <c r="AN15" s="34"/>
      <c r="AO15" s="34"/>
      <c r="AP15" s="35" t="s">
        <v>59</v>
      </c>
      <c r="AQ15" s="35" t="s">
        <v>17</v>
      </c>
      <c r="AR15" s="43">
        <v>8573284</v>
      </c>
      <c r="AS15" s="116">
        <v>1.7000000000000028</v>
      </c>
      <c r="AT15" s="44">
        <v>8421677</v>
      </c>
      <c r="AU15" s="116">
        <v>2.4000000000000057</v>
      </c>
      <c r="AV15" s="95">
        <v>21.1</v>
      </c>
      <c r="AW15" s="40">
        <v>98.2</v>
      </c>
      <c r="AX15" s="43">
        <v>8604137</v>
      </c>
      <c r="AY15" s="116">
        <v>0.40000000000000568</v>
      </c>
      <c r="AZ15" s="44">
        <v>8488562</v>
      </c>
      <c r="BA15" s="116">
        <v>0.79999999999999716</v>
      </c>
      <c r="BB15" s="97">
        <v>21</v>
      </c>
      <c r="BC15" s="40">
        <v>98.7</v>
      </c>
      <c r="BE15" s="32"/>
      <c r="BF15" s="33"/>
      <c r="BG15" s="34"/>
      <c r="BH15" s="34"/>
      <c r="BI15" s="35" t="s">
        <v>59</v>
      </c>
      <c r="BJ15" s="41" t="s">
        <v>17</v>
      </c>
      <c r="BK15" s="43">
        <v>8562317</v>
      </c>
      <c r="BL15" s="116">
        <v>-0.5</v>
      </c>
      <c r="BM15" s="44">
        <v>8455036</v>
      </c>
      <c r="BN15" s="116">
        <v>-0.40000000000000568</v>
      </c>
      <c r="BO15" s="97">
        <v>21.1</v>
      </c>
      <c r="BP15" s="40">
        <v>98.7</v>
      </c>
      <c r="BQ15" s="43">
        <v>9028004</v>
      </c>
      <c r="BR15" s="116">
        <v>5.4000000000000057</v>
      </c>
      <c r="BS15" s="44">
        <v>8938627</v>
      </c>
      <c r="BT15" s="116">
        <v>5.7000000000000028</v>
      </c>
      <c r="BU15" s="97">
        <v>21.9</v>
      </c>
      <c r="BV15" s="40">
        <v>99</v>
      </c>
      <c r="BX15" s="32"/>
      <c r="BY15" s="33"/>
      <c r="BZ15" s="34"/>
      <c r="CA15" s="34"/>
      <c r="CB15" s="35" t="s">
        <v>59</v>
      </c>
      <c r="CC15" s="41" t="s">
        <v>17</v>
      </c>
      <c r="CD15" s="43">
        <v>9292685</v>
      </c>
      <c r="CE15" s="116">
        <v>2.9000000000000057</v>
      </c>
      <c r="CF15" s="44">
        <v>9225059</v>
      </c>
      <c r="CG15" s="116">
        <v>3.2000000000000028</v>
      </c>
      <c r="CH15" s="97">
        <v>22.1</v>
      </c>
      <c r="CI15" s="40">
        <v>99.3</v>
      </c>
      <c r="CJ15" s="42">
        <v>9344588</v>
      </c>
      <c r="CK15" s="108">
        <f t="shared" si="0"/>
        <v>0.59999999999999432</v>
      </c>
      <c r="CL15" s="37">
        <v>9264854</v>
      </c>
      <c r="CM15" s="108">
        <f t="shared" si="1"/>
        <v>0.40000000000000568</v>
      </c>
      <c r="CN15" s="30">
        <f t="shared" si="2"/>
        <v>22.2</v>
      </c>
      <c r="CO15" s="31">
        <f t="shared" si="3"/>
        <v>99.1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5141351</v>
      </c>
      <c r="I16" s="37">
        <v>4948277</v>
      </c>
      <c r="J16" s="97">
        <v>13.3</v>
      </c>
      <c r="K16" s="157">
        <v>96.2</v>
      </c>
      <c r="L16" s="56">
        <v>4678575</v>
      </c>
      <c r="M16" s="116">
        <v>-9</v>
      </c>
      <c r="N16" s="57">
        <v>4528102</v>
      </c>
      <c r="O16" s="116">
        <v>-8.5</v>
      </c>
      <c r="P16" s="97">
        <v>12.3</v>
      </c>
      <c r="Q16" s="40">
        <v>96.8</v>
      </c>
      <c r="R16" s="5"/>
      <c r="S16" s="32"/>
      <c r="T16" s="33"/>
      <c r="U16" s="34"/>
      <c r="V16" s="34"/>
      <c r="W16" s="35" t="s">
        <v>60</v>
      </c>
      <c r="X16" s="35" t="s">
        <v>18</v>
      </c>
      <c r="Y16" s="56">
        <v>4747864</v>
      </c>
      <c r="Z16" s="116">
        <v>1.5</v>
      </c>
      <c r="AA16" s="57">
        <v>4615449</v>
      </c>
      <c r="AB16" s="116">
        <v>1.9000000000000057</v>
      </c>
      <c r="AC16" s="97">
        <v>12.3</v>
      </c>
      <c r="AD16" s="40">
        <v>97.2</v>
      </c>
      <c r="AE16" s="56">
        <v>4874310</v>
      </c>
      <c r="AF16" s="116">
        <v>2.7000000000000028</v>
      </c>
      <c r="AG16" s="57">
        <v>4755551</v>
      </c>
      <c r="AH16" s="116">
        <v>3</v>
      </c>
      <c r="AI16" s="97">
        <v>12.3</v>
      </c>
      <c r="AJ16" s="40">
        <v>97.6</v>
      </c>
      <c r="AK16" s="137"/>
      <c r="AL16" s="32"/>
      <c r="AM16" s="33"/>
      <c r="AN16" s="34"/>
      <c r="AO16" s="34"/>
      <c r="AP16" s="35" t="s">
        <v>61</v>
      </c>
      <c r="AQ16" s="35" t="s">
        <v>18</v>
      </c>
      <c r="AR16" s="43">
        <v>4921568</v>
      </c>
      <c r="AS16" s="116">
        <v>1</v>
      </c>
      <c r="AT16" s="44">
        <v>4834536</v>
      </c>
      <c r="AU16" s="116">
        <v>1.7000000000000028</v>
      </c>
      <c r="AV16" s="95">
        <v>12.1</v>
      </c>
      <c r="AW16" s="40">
        <v>98.2</v>
      </c>
      <c r="AX16" s="43">
        <v>5065548</v>
      </c>
      <c r="AY16" s="116">
        <v>2.9000000000000057</v>
      </c>
      <c r="AZ16" s="44">
        <v>4997505</v>
      </c>
      <c r="BA16" s="116">
        <v>3.4000000000000057</v>
      </c>
      <c r="BB16" s="97">
        <v>12.4</v>
      </c>
      <c r="BC16" s="40">
        <v>98.7</v>
      </c>
      <c r="BE16" s="32"/>
      <c r="BF16" s="33"/>
      <c r="BG16" s="34"/>
      <c r="BH16" s="34"/>
      <c r="BI16" s="35" t="s">
        <v>61</v>
      </c>
      <c r="BJ16" s="41" t="s">
        <v>18</v>
      </c>
      <c r="BK16" s="43">
        <v>5098215</v>
      </c>
      <c r="BL16" s="116">
        <v>0.59999999999999432</v>
      </c>
      <c r="BM16" s="44">
        <v>5034339</v>
      </c>
      <c r="BN16" s="116">
        <v>0.70000000000000284</v>
      </c>
      <c r="BO16" s="97">
        <v>12.6</v>
      </c>
      <c r="BP16" s="40">
        <v>98.7</v>
      </c>
      <c r="BQ16" s="43">
        <v>5109398</v>
      </c>
      <c r="BR16" s="116">
        <v>0.20000000000000284</v>
      </c>
      <c r="BS16" s="44">
        <v>5056817</v>
      </c>
      <c r="BT16" s="116">
        <v>0.40000000000000568</v>
      </c>
      <c r="BU16" s="97">
        <v>12.4</v>
      </c>
      <c r="BV16" s="40">
        <v>99</v>
      </c>
      <c r="BX16" s="32"/>
      <c r="BY16" s="33"/>
      <c r="BZ16" s="34"/>
      <c r="CA16" s="34"/>
      <c r="CB16" s="35" t="s">
        <v>61</v>
      </c>
      <c r="CC16" s="41" t="s">
        <v>18</v>
      </c>
      <c r="CD16" s="43">
        <v>5229678</v>
      </c>
      <c r="CE16" s="116">
        <v>2.4000000000000057</v>
      </c>
      <c r="CF16" s="44">
        <v>5192270</v>
      </c>
      <c r="CG16" s="116">
        <v>2.7000000000000028</v>
      </c>
      <c r="CH16" s="97">
        <v>12.5</v>
      </c>
      <c r="CI16" s="40">
        <v>99.3</v>
      </c>
      <c r="CJ16" s="42">
        <v>5376318</v>
      </c>
      <c r="CK16" s="108">
        <f t="shared" si="0"/>
        <v>2.7999999999999972</v>
      </c>
      <c r="CL16" s="37">
        <v>5330443</v>
      </c>
      <c r="CM16" s="108">
        <f t="shared" si="1"/>
        <v>2.7000000000000028</v>
      </c>
      <c r="CN16" s="30">
        <f t="shared" si="2"/>
        <v>12.7</v>
      </c>
      <c r="CO16" s="31">
        <f t="shared" si="3"/>
        <v>99.1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1617445</v>
      </c>
      <c r="I17" s="37">
        <v>1603848</v>
      </c>
      <c r="J17" s="97">
        <v>4.3</v>
      </c>
      <c r="K17" s="157">
        <v>99.2</v>
      </c>
      <c r="L17" s="56">
        <v>1530926</v>
      </c>
      <c r="M17" s="116">
        <v>-5.2999999999999972</v>
      </c>
      <c r="N17" s="57">
        <v>1517330</v>
      </c>
      <c r="O17" s="116">
        <v>-5.4000000000000057</v>
      </c>
      <c r="P17" s="97">
        <v>4.0999999999999996</v>
      </c>
      <c r="Q17" s="40">
        <v>99.1</v>
      </c>
      <c r="R17" s="5"/>
      <c r="S17" s="32"/>
      <c r="T17" s="33"/>
      <c r="U17" s="34"/>
      <c r="V17" s="34"/>
      <c r="W17" s="35" t="s">
        <v>62</v>
      </c>
      <c r="X17" s="35" t="s">
        <v>19</v>
      </c>
      <c r="Y17" s="56">
        <v>1438146</v>
      </c>
      <c r="Z17" s="116">
        <v>-6.0999999999999943</v>
      </c>
      <c r="AA17" s="57">
        <v>1427344</v>
      </c>
      <c r="AB17" s="116">
        <v>-5.9000000000000057</v>
      </c>
      <c r="AC17" s="97">
        <v>3.8</v>
      </c>
      <c r="AD17" s="40">
        <v>99.2</v>
      </c>
      <c r="AE17" s="56">
        <v>1422454</v>
      </c>
      <c r="AF17" s="116">
        <v>-1.0999999999999943</v>
      </c>
      <c r="AG17" s="57">
        <v>1413142</v>
      </c>
      <c r="AH17" s="116">
        <v>-1</v>
      </c>
      <c r="AI17" s="97">
        <v>3.7</v>
      </c>
      <c r="AJ17" s="40">
        <v>99.3</v>
      </c>
      <c r="AK17" s="137"/>
      <c r="AL17" s="32"/>
      <c r="AM17" s="33"/>
      <c r="AN17" s="34"/>
      <c r="AO17" s="34"/>
      <c r="AP17" s="35" t="s">
        <v>63</v>
      </c>
      <c r="AQ17" s="35" t="s">
        <v>19</v>
      </c>
      <c r="AR17" s="43">
        <v>1467719</v>
      </c>
      <c r="AS17" s="116">
        <v>3.2000000000000028</v>
      </c>
      <c r="AT17" s="44">
        <v>1460853</v>
      </c>
      <c r="AU17" s="116">
        <v>3.4000000000000057</v>
      </c>
      <c r="AV17" s="95">
        <v>3.7</v>
      </c>
      <c r="AW17" s="40">
        <v>99.5</v>
      </c>
      <c r="AX17" s="43">
        <v>1441653</v>
      </c>
      <c r="AY17" s="116">
        <v>-1.7999999999999972</v>
      </c>
      <c r="AZ17" s="44">
        <v>1437043</v>
      </c>
      <c r="BA17" s="116">
        <v>-1.5999999999999943</v>
      </c>
      <c r="BB17" s="97">
        <v>3.6</v>
      </c>
      <c r="BC17" s="40">
        <v>99.7</v>
      </c>
      <c r="BE17" s="32"/>
      <c r="BF17" s="33"/>
      <c r="BG17" s="34"/>
      <c r="BH17" s="34"/>
      <c r="BI17" s="35" t="s">
        <v>63</v>
      </c>
      <c r="BJ17" s="41" t="s">
        <v>19</v>
      </c>
      <c r="BK17" s="43">
        <v>1388858</v>
      </c>
      <c r="BL17" s="116">
        <v>-3.7000000000000028</v>
      </c>
      <c r="BM17" s="44">
        <v>1384169</v>
      </c>
      <c r="BN17" s="116">
        <v>-3.7000000000000028</v>
      </c>
      <c r="BO17" s="97">
        <v>3.5</v>
      </c>
      <c r="BP17" s="40">
        <v>99.7</v>
      </c>
      <c r="BQ17" s="43">
        <v>1387071</v>
      </c>
      <c r="BR17" s="116">
        <v>-9.9999999999994316E-2</v>
      </c>
      <c r="BS17" s="44">
        <v>1381958</v>
      </c>
      <c r="BT17" s="116">
        <v>-0.20000000000000284</v>
      </c>
      <c r="BU17" s="97">
        <v>3.4</v>
      </c>
      <c r="BV17" s="40">
        <v>99.6</v>
      </c>
      <c r="BX17" s="32"/>
      <c r="BY17" s="33"/>
      <c r="BZ17" s="34"/>
      <c r="CA17" s="34"/>
      <c r="CB17" s="35" t="s">
        <v>63</v>
      </c>
      <c r="CC17" s="41" t="s">
        <v>19</v>
      </c>
      <c r="CD17" s="43">
        <v>1406393</v>
      </c>
      <c r="CE17" s="116">
        <v>1.4000000000000057</v>
      </c>
      <c r="CF17" s="44">
        <v>1396153</v>
      </c>
      <c r="CG17" s="116">
        <v>1</v>
      </c>
      <c r="CH17" s="97">
        <v>3.3</v>
      </c>
      <c r="CI17" s="40">
        <v>99.3</v>
      </c>
      <c r="CJ17" s="42">
        <v>1492223</v>
      </c>
      <c r="CK17" s="108">
        <f t="shared" si="0"/>
        <v>6.0999999999999943</v>
      </c>
      <c r="CL17" s="37">
        <v>1470288</v>
      </c>
      <c r="CM17" s="108">
        <f t="shared" si="1"/>
        <v>5.2999999999999972</v>
      </c>
      <c r="CN17" s="30">
        <f t="shared" si="2"/>
        <v>3.5</v>
      </c>
      <c r="CO17" s="31">
        <f t="shared" si="3"/>
        <v>98.5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655092</v>
      </c>
      <c r="I18" s="37">
        <v>655092</v>
      </c>
      <c r="J18" s="97">
        <v>1.8</v>
      </c>
      <c r="K18" s="157">
        <v>100</v>
      </c>
      <c r="L18" s="56">
        <v>646972</v>
      </c>
      <c r="M18" s="116">
        <v>-1.2000000000000028</v>
      </c>
      <c r="N18" s="57">
        <v>646972</v>
      </c>
      <c r="O18" s="116">
        <v>-1.2000000000000028</v>
      </c>
      <c r="P18" s="97">
        <v>1.8</v>
      </c>
      <c r="Q18" s="40">
        <v>100</v>
      </c>
      <c r="R18" s="5"/>
      <c r="S18" s="32"/>
      <c r="T18" s="33"/>
      <c r="U18" s="34"/>
      <c r="V18" s="33" t="s">
        <v>64</v>
      </c>
      <c r="W18" s="231" t="s">
        <v>175</v>
      </c>
      <c r="X18" s="232"/>
      <c r="Y18" s="56">
        <v>643576</v>
      </c>
      <c r="Z18" s="116">
        <v>-0.5</v>
      </c>
      <c r="AA18" s="57">
        <v>643576</v>
      </c>
      <c r="AB18" s="116">
        <v>-0.5</v>
      </c>
      <c r="AC18" s="97">
        <v>1.7</v>
      </c>
      <c r="AD18" s="40">
        <v>100</v>
      </c>
      <c r="AE18" s="56">
        <v>630337</v>
      </c>
      <c r="AF18" s="116">
        <v>-2.0999999999999943</v>
      </c>
      <c r="AG18" s="57">
        <v>630337</v>
      </c>
      <c r="AH18" s="116">
        <v>-2.0999999999999943</v>
      </c>
      <c r="AI18" s="97">
        <v>1.6</v>
      </c>
      <c r="AJ18" s="40">
        <v>100</v>
      </c>
      <c r="AK18" s="137"/>
      <c r="AL18" s="32"/>
      <c r="AM18" s="33"/>
      <c r="AN18" s="34"/>
      <c r="AO18" s="33" t="s">
        <v>93</v>
      </c>
      <c r="AP18" s="231" t="s">
        <v>175</v>
      </c>
      <c r="AQ18" s="232"/>
      <c r="AR18" s="43">
        <v>625765</v>
      </c>
      <c r="AS18" s="116">
        <v>-0.70000000000000284</v>
      </c>
      <c r="AT18" s="44">
        <v>625765</v>
      </c>
      <c r="AU18" s="116">
        <v>-0.70000000000000284</v>
      </c>
      <c r="AV18" s="95">
        <v>1.6</v>
      </c>
      <c r="AW18" s="40">
        <v>100</v>
      </c>
      <c r="AX18" s="43">
        <v>607051</v>
      </c>
      <c r="AY18" s="116">
        <v>-3</v>
      </c>
      <c r="AZ18" s="44">
        <v>607051</v>
      </c>
      <c r="BA18" s="116">
        <v>-3</v>
      </c>
      <c r="BB18" s="97">
        <v>1.5</v>
      </c>
      <c r="BC18" s="40">
        <v>100</v>
      </c>
      <c r="BE18" s="32"/>
      <c r="BF18" s="33"/>
      <c r="BG18" s="34"/>
      <c r="BH18" s="33" t="s">
        <v>93</v>
      </c>
      <c r="BI18" s="231" t="s">
        <v>175</v>
      </c>
      <c r="BJ18" s="232"/>
      <c r="BK18" s="43">
        <v>600594</v>
      </c>
      <c r="BL18" s="116">
        <v>-1.0999999999999943</v>
      </c>
      <c r="BM18" s="44">
        <v>600594</v>
      </c>
      <c r="BN18" s="116">
        <v>-1.0999999999999943</v>
      </c>
      <c r="BO18" s="97">
        <v>1.5</v>
      </c>
      <c r="BP18" s="40">
        <v>100</v>
      </c>
      <c r="BQ18" s="43">
        <v>603675</v>
      </c>
      <c r="BR18" s="116">
        <v>0.5</v>
      </c>
      <c r="BS18" s="44">
        <v>603675</v>
      </c>
      <c r="BT18" s="116">
        <v>0.5</v>
      </c>
      <c r="BU18" s="97">
        <v>1.5</v>
      </c>
      <c r="BV18" s="40">
        <v>100</v>
      </c>
      <c r="BX18" s="32"/>
      <c r="BY18" s="33"/>
      <c r="BZ18" s="34"/>
      <c r="CA18" s="33" t="s">
        <v>93</v>
      </c>
      <c r="CB18" s="231" t="s">
        <v>175</v>
      </c>
      <c r="CC18" s="232"/>
      <c r="CD18" s="43">
        <v>574836</v>
      </c>
      <c r="CE18" s="116">
        <v>-4.7999999999999972</v>
      </c>
      <c r="CF18" s="44">
        <v>574836</v>
      </c>
      <c r="CG18" s="116">
        <v>-4.7999999999999972</v>
      </c>
      <c r="CH18" s="97">
        <v>1.4</v>
      </c>
      <c r="CI18" s="40">
        <v>100</v>
      </c>
      <c r="CJ18" s="42">
        <v>515884</v>
      </c>
      <c r="CK18" s="108">
        <f t="shared" si="0"/>
        <v>-10.299999999999997</v>
      </c>
      <c r="CL18" s="37">
        <v>515884</v>
      </c>
      <c r="CM18" s="108">
        <f t="shared" si="1"/>
        <v>-10.299999999999997</v>
      </c>
      <c r="CN18" s="30">
        <f t="shared" si="2"/>
        <v>1.2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94</v>
      </c>
      <c r="E19" s="34" t="s">
        <v>20</v>
      </c>
      <c r="F19" s="35"/>
      <c r="G19" s="35"/>
      <c r="H19" s="36">
        <v>44927</v>
      </c>
      <c r="I19" s="37">
        <v>35998</v>
      </c>
      <c r="J19" s="97">
        <v>0.1</v>
      </c>
      <c r="K19" s="157">
        <v>80.099999999999994</v>
      </c>
      <c r="L19" s="56">
        <v>43620</v>
      </c>
      <c r="M19" s="116">
        <v>-2.9000000000000057</v>
      </c>
      <c r="N19" s="57">
        <v>35249</v>
      </c>
      <c r="O19" s="116">
        <v>-2.0999999999999943</v>
      </c>
      <c r="P19" s="97">
        <v>0.1</v>
      </c>
      <c r="Q19" s="40">
        <v>80.8</v>
      </c>
      <c r="R19" s="5"/>
      <c r="S19" s="32"/>
      <c r="T19" s="33"/>
      <c r="U19" s="34" t="s">
        <v>94</v>
      </c>
      <c r="V19" s="34" t="s">
        <v>20</v>
      </c>
      <c r="W19" s="35"/>
      <c r="X19" s="35"/>
      <c r="Y19" s="56">
        <v>43285</v>
      </c>
      <c r="Z19" s="116">
        <v>-0.79999999999999716</v>
      </c>
      <c r="AA19" s="57">
        <v>35282</v>
      </c>
      <c r="AB19" s="116">
        <v>9.9999999999994316E-2</v>
      </c>
      <c r="AC19" s="97">
        <v>0.1</v>
      </c>
      <c r="AD19" s="40">
        <v>81.5</v>
      </c>
      <c r="AE19" s="56">
        <v>43887</v>
      </c>
      <c r="AF19" s="116">
        <v>1.4000000000000057</v>
      </c>
      <c r="AG19" s="57">
        <v>37033</v>
      </c>
      <c r="AH19" s="116">
        <v>5</v>
      </c>
      <c r="AI19" s="97">
        <v>0.1</v>
      </c>
      <c r="AJ19" s="40">
        <v>84.4</v>
      </c>
      <c r="AK19" s="137"/>
      <c r="AL19" s="32"/>
      <c r="AM19" s="33"/>
      <c r="AN19" s="34" t="s">
        <v>66</v>
      </c>
      <c r="AO19" s="34" t="s">
        <v>20</v>
      </c>
      <c r="AP19" s="35"/>
      <c r="AQ19" s="35"/>
      <c r="AR19" s="43">
        <v>43771</v>
      </c>
      <c r="AS19" s="116">
        <v>-0.29999999999999716</v>
      </c>
      <c r="AT19" s="44">
        <v>38278</v>
      </c>
      <c r="AU19" s="116">
        <v>3.4000000000000057</v>
      </c>
      <c r="AV19" s="95">
        <v>0.1</v>
      </c>
      <c r="AW19" s="40">
        <v>87.5</v>
      </c>
      <c r="AX19" s="43">
        <v>52966</v>
      </c>
      <c r="AY19" s="116">
        <v>21</v>
      </c>
      <c r="AZ19" s="44">
        <v>47778</v>
      </c>
      <c r="BA19" s="116">
        <v>24.799999999999997</v>
      </c>
      <c r="BB19" s="97">
        <v>0.1</v>
      </c>
      <c r="BC19" s="40">
        <v>90.2</v>
      </c>
      <c r="BE19" s="32"/>
      <c r="BF19" s="33"/>
      <c r="BG19" s="34" t="s">
        <v>66</v>
      </c>
      <c r="BH19" s="34" t="s">
        <v>20</v>
      </c>
      <c r="BI19" s="35"/>
      <c r="BJ19" s="41"/>
      <c r="BK19" s="43">
        <v>53790</v>
      </c>
      <c r="BL19" s="116">
        <v>1.5999999999999943</v>
      </c>
      <c r="BM19" s="44">
        <v>48931</v>
      </c>
      <c r="BN19" s="116">
        <v>2.4000000000000057</v>
      </c>
      <c r="BO19" s="97">
        <v>0.1</v>
      </c>
      <c r="BP19" s="40">
        <v>91</v>
      </c>
      <c r="BQ19" s="43">
        <v>54441</v>
      </c>
      <c r="BR19" s="116">
        <v>1.2000000000000028</v>
      </c>
      <c r="BS19" s="44">
        <v>49748</v>
      </c>
      <c r="BT19" s="116">
        <v>1.7000000000000028</v>
      </c>
      <c r="BU19" s="97">
        <v>0.1</v>
      </c>
      <c r="BV19" s="40">
        <v>91.4</v>
      </c>
      <c r="BX19" s="32"/>
      <c r="BY19" s="33"/>
      <c r="BZ19" s="34" t="s">
        <v>66</v>
      </c>
      <c r="CA19" s="34" t="s">
        <v>20</v>
      </c>
      <c r="CB19" s="35"/>
      <c r="CC19" s="41"/>
      <c r="CD19" s="43">
        <v>55787</v>
      </c>
      <c r="CE19" s="116">
        <v>2.5</v>
      </c>
      <c r="CF19" s="44">
        <v>52065</v>
      </c>
      <c r="CG19" s="116">
        <v>4.7000000000000028</v>
      </c>
      <c r="CH19" s="97">
        <v>0.1</v>
      </c>
      <c r="CI19" s="40">
        <v>93.3</v>
      </c>
      <c r="CJ19" s="42">
        <v>57453</v>
      </c>
      <c r="CK19" s="108">
        <f t="shared" si="0"/>
        <v>3</v>
      </c>
      <c r="CL19" s="37">
        <v>54184</v>
      </c>
      <c r="CM19" s="108">
        <f t="shared" si="1"/>
        <v>4.0999999999999943</v>
      </c>
      <c r="CN19" s="30">
        <f t="shared" si="2"/>
        <v>0.1</v>
      </c>
      <c r="CO19" s="31">
        <f t="shared" si="3"/>
        <v>94.3</v>
      </c>
    </row>
    <row r="20" spans="1:93" x14ac:dyDescent="0.15">
      <c r="A20" s="5"/>
      <c r="B20" s="32"/>
      <c r="C20" s="168"/>
      <c r="D20" s="34"/>
      <c r="E20" s="168" t="s">
        <v>8</v>
      </c>
      <c r="F20" s="35" t="s">
        <v>251</v>
      </c>
      <c r="G20" s="35"/>
      <c r="H20" s="175"/>
      <c r="I20" s="172"/>
      <c r="J20" s="189"/>
      <c r="K20" s="177"/>
      <c r="L20" s="187"/>
      <c r="M20" s="186"/>
      <c r="N20" s="188"/>
      <c r="O20" s="186"/>
      <c r="P20" s="189"/>
      <c r="Q20" s="174"/>
      <c r="R20" s="5"/>
      <c r="S20" s="32"/>
      <c r="T20" s="168"/>
      <c r="U20" s="34"/>
      <c r="V20" s="168" t="s">
        <v>8</v>
      </c>
      <c r="W20" s="35" t="s">
        <v>251</v>
      </c>
      <c r="X20" s="35"/>
      <c r="Y20" s="187"/>
      <c r="Z20" s="186"/>
      <c r="AA20" s="188"/>
      <c r="AB20" s="186"/>
      <c r="AC20" s="189"/>
      <c r="AD20" s="174"/>
      <c r="AE20" s="187"/>
      <c r="AF20" s="186"/>
      <c r="AG20" s="188"/>
      <c r="AH20" s="186"/>
      <c r="AI20" s="189"/>
      <c r="AJ20" s="174"/>
      <c r="AK20" s="137"/>
      <c r="AL20" s="32"/>
      <c r="AM20" s="168"/>
      <c r="AN20" s="34"/>
      <c r="AO20" s="168" t="s">
        <v>8</v>
      </c>
      <c r="AP20" s="35" t="s">
        <v>251</v>
      </c>
      <c r="AQ20" s="35"/>
      <c r="AR20" s="180"/>
      <c r="AS20" s="186"/>
      <c r="AT20" s="181"/>
      <c r="AU20" s="186"/>
      <c r="AV20" s="176"/>
      <c r="AW20" s="174"/>
      <c r="AX20" s="180"/>
      <c r="AY20" s="186"/>
      <c r="AZ20" s="181"/>
      <c r="BA20" s="186"/>
      <c r="BB20" s="189"/>
      <c r="BC20" s="174"/>
      <c r="BE20" s="32"/>
      <c r="BF20" s="168"/>
      <c r="BG20" s="34"/>
      <c r="BH20" s="168" t="s">
        <v>8</v>
      </c>
      <c r="BI20" s="35" t="s">
        <v>251</v>
      </c>
      <c r="BJ20" s="41"/>
      <c r="BK20" s="180"/>
      <c r="BL20" s="186"/>
      <c r="BM20" s="181"/>
      <c r="BN20" s="186"/>
      <c r="BO20" s="189"/>
      <c r="BP20" s="174"/>
      <c r="BQ20" s="180"/>
      <c r="BR20" s="186"/>
      <c r="BS20" s="181"/>
      <c r="BT20" s="186"/>
      <c r="BU20" s="189"/>
      <c r="BV20" s="174"/>
      <c r="BX20" s="32"/>
      <c r="BY20" s="168"/>
      <c r="BZ20" s="34"/>
      <c r="CA20" s="168" t="s">
        <v>8</v>
      </c>
      <c r="CB20" s="35" t="s">
        <v>251</v>
      </c>
      <c r="CC20" s="41"/>
      <c r="CD20" s="180"/>
      <c r="CE20" s="186" t="s">
        <v>240</v>
      </c>
      <c r="CF20" s="181"/>
      <c r="CG20" s="186" t="s">
        <v>240</v>
      </c>
      <c r="CH20" s="189"/>
      <c r="CI20" s="174" t="s">
        <v>240</v>
      </c>
      <c r="CJ20" s="42">
        <v>2794</v>
      </c>
      <c r="CK20" s="108" t="str">
        <f t="shared" si="0"/>
        <v>皆増</v>
      </c>
      <c r="CL20" s="37">
        <v>2794</v>
      </c>
      <c r="CM20" s="108" t="str">
        <f t="shared" si="1"/>
        <v>皆増</v>
      </c>
      <c r="CN20" s="30">
        <f t="shared" si="2"/>
        <v>0</v>
      </c>
      <c r="CO20" s="31">
        <f t="shared" si="3"/>
        <v>100</v>
      </c>
    </row>
    <row r="21" spans="1:93" x14ac:dyDescent="0.15">
      <c r="A21" s="5"/>
      <c r="B21" s="32"/>
      <c r="C21" s="168"/>
      <c r="D21" s="34"/>
      <c r="E21" s="168" t="s">
        <v>10</v>
      </c>
      <c r="F21" s="35" t="s">
        <v>250</v>
      </c>
      <c r="G21" s="35"/>
      <c r="H21" s="175"/>
      <c r="I21" s="172"/>
      <c r="J21" s="189"/>
      <c r="K21" s="177"/>
      <c r="L21" s="187"/>
      <c r="M21" s="186"/>
      <c r="N21" s="188"/>
      <c r="O21" s="186"/>
      <c r="P21" s="189"/>
      <c r="Q21" s="174"/>
      <c r="R21" s="5"/>
      <c r="S21" s="32"/>
      <c r="T21" s="168"/>
      <c r="U21" s="34"/>
      <c r="V21" s="168" t="s">
        <v>10</v>
      </c>
      <c r="W21" s="35" t="s">
        <v>250</v>
      </c>
      <c r="X21" s="35"/>
      <c r="Y21" s="187"/>
      <c r="Z21" s="186"/>
      <c r="AA21" s="188"/>
      <c r="AB21" s="186"/>
      <c r="AC21" s="189"/>
      <c r="AD21" s="174"/>
      <c r="AE21" s="187"/>
      <c r="AF21" s="186"/>
      <c r="AG21" s="188"/>
      <c r="AH21" s="186"/>
      <c r="AI21" s="189"/>
      <c r="AJ21" s="174"/>
      <c r="AK21" s="137"/>
      <c r="AL21" s="32"/>
      <c r="AM21" s="168"/>
      <c r="AN21" s="34"/>
      <c r="AO21" s="168" t="s">
        <v>10</v>
      </c>
      <c r="AP21" s="35" t="s">
        <v>250</v>
      </c>
      <c r="AQ21" s="35"/>
      <c r="AR21" s="180"/>
      <c r="AS21" s="186"/>
      <c r="AT21" s="181"/>
      <c r="AU21" s="186"/>
      <c r="AV21" s="176"/>
      <c r="AW21" s="174"/>
      <c r="AX21" s="180"/>
      <c r="AY21" s="186"/>
      <c r="AZ21" s="181"/>
      <c r="BA21" s="186"/>
      <c r="BB21" s="189"/>
      <c r="BC21" s="174"/>
      <c r="BE21" s="32"/>
      <c r="BF21" s="168"/>
      <c r="BG21" s="34"/>
      <c r="BH21" s="168" t="s">
        <v>10</v>
      </c>
      <c r="BI21" s="35" t="s">
        <v>250</v>
      </c>
      <c r="BJ21" s="41"/>
      <c r="BK21" s="180"/>
      <c r="BL21" s="186"/>
      <c r="BM21" s="181"/>
      <c r="BN21" s="186"/>
      <c r="BO21" s="189"/>
      <c r="BP21" s="174"/>
      <c r="BQ21" s="180"/>
      <c r="BR21" s="186"/>
      <c r="BS21" s="181"/>
      <c r="BT21" s="186"/>
      <c r="BU21" s="189"/>
      <c r="BV21" s="174"/>
      <c r="BX21" s="32"/>
      <c r="BY21" s="168"/>
      <c r="BZ21" s="34"/>
      <c r="CA21" s="168" t="s">
        <v>10</v>
      </c>
      <c r="CB21" s="35" t="s">
        <v>250</v>
      </c>
      <c r="CC21" s="41"/>
      <c r="CD21" s="180"/>
      <c r="CE21" s="186" t="s">
        <v>240</v>
      </c>
      <c r="CF21" s="181"/>
      <c r="CG21" s="186" t="s">
        <v>240</v>
      </c>
      <c r="CH21" s="189"/>
      <c r="CI21" s="174" t="s">
        <v>240</v>
      </c>
      <c r="CJ21" s="42">
        <v>54659</v>
      </c>
      <c r="CK21" s="108" t="str">
        <f t="shared" si="0"/>
        <v>皆増</v>
      </c>
      <c r="CL21" s="37">
        <v>51390</v>
      </c>
      <c r="CM21" s="108" t="str">
        <f t="shared" si="1"/>
        <v>皆増</v>
      </c>
      <c r="CN21" s="30">
        <f t="shared" si="2"/>
        <v>0.1</v>
      </c>
      <c r="CO21" s="31">
        <f t="shared" si="3"/>
        <v>94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1000499</v>
      </c>
      <c r="I22" s="37">
        <v>1000499</v>
      </c>
      <c r="J22" s="97">
        <v>2.7</v>
      </c>
      <c r="K22" s="157">
        <v>100</v>
      </c>
      <c r="L22" s="56">
        <v>964788</v>
      </c>
      <c r="M22" s="116">
        <v>-3.5999999999999943</v>
      </c>
      <c r="N22" s="57">
        <v>964788</v>
      </c>
      <c r="O22" s="116">
        <v>-3.5999999999999943</v>
      </c>
      <c r="P22" s="97">
        <v>2.6</v>
      </c>
      <c r="Q22" s="40">
        <v>100</v>
      </c>
      <c r="R22" s="45"/>
      <c r="S22" s="46"/>
      <c r="T22" s="47"/>
      <c r="U22" s="34" t="s">
        <v>67</v>
      </c>
      <c r="V22" s="48" t="s">
        <v>22</v>
      </c>
      <c r="W22" s="48"/>
      <c r="X22" s="48"/>
      <c r="Y22" s="56">
        <v>1065044</v>
      </c>
      <c r="Z22" s="116">
        <v>10.400000000000006</v>
      </c>
      <c r="AA22" s="57">
        <v>1065044</v>
      </c>
      <c r="AB22" s="116">
        <v>10.400000000000006</v>
      </c>
      <c r="AC22" s="97">
        <v>2.8</v>
      </c>
      <c r="AD22" s="40">
        <v>100</v>
      </c>
      <c r="AE22" s="56">
        <v>1019707</v>
      </c>
      <c r="AF22" s="116">
        <v>-4.2999999999999972</v>
      </c>
      <c r="AG22" s="57">
        <v>1019707</v>
      </c>
      <c r="AH22" s="116">
        <v>-4.2999999999999972</v>
      </c>
      <c r="AI22" s="97">
        <v>2.6</v>
      </c>
      <c r="AJ22" s="40">
        <v>100</v>
      </c>
      <c r="AK22" s="137"/>
      <c r="AL22" s="46"/>
      <c r="AM22" s="47"/>
      <c r="AN22" s="34" t="s">
        <v>68</v>
      </c>
      <c r="AO22" s="48" t="s">
        <v>22</v>
      </c>
      <c r="AP22" s="48"/>
      <c r="AQ22" s="48"/>
      <c r="AR22" s="43">
        <v>995459</v>
      </c>
      <c r="AS22" s="116">
        <v>-2.4000000000000057</v>
      </c>
      <c r="AT22" s="44">
        <v>995459</v>
      </c>
      <c r="AU22" s="116">
        <v>-2.4000000000000057</v>
      </c>
      <c r="AV22" s="95">
        <v>2.5</v>
      </c>
      <c r="AW22" s="40">
        <v>100</v>
      </c>
      <c r="AX22" s="43">
        <v>946853</v>
      </c>
      <c r="AY22" s="116">
        <v>-4.9000000000000057</v>
      </c>
      <c r="AZ22" s="44">
        <v>946853</v>
      </c>
      <c r="BA22" s="116">
        <v>-4.9000000000000057</v>
      </c>
      <c r="BB22" s="97">
        <v>2.2999999999999998</v>
      </c>
      <c r="BC22" s="40">
        <v>100</v>
      </c>
      <c r="BE22" s="46"/>
      <c r="BF22" s="47"/>
      <c r="BG22" s="34" t="s">
        <v>68</v>
      </c>
      <c r="BH22" s="48" t="s">
        <v>22</v>
      </c>
      <c r="BI22" s="48"/>
      <c r="BJ22" s="50"/>
      <c r="BK22" s="43">
        <v>888879</v>
      </c>
      <c r="BL22" s="116">
        <v>-6.0999999999999943</v>
      </c>
      <c r="BM22" s="44">
        <v>888879</v>
      </c>
      <c r="BN22" s="116">
        <v>-6.0999999999999943</v>
      </c>
      <c r="BO22" s="97">
        <v>2.2000000000000002</v>
      </c>
      <c r="BP22" s="40">
        <v>100</v>
      </c>
      <c r="BQ22" s="43">
        <v>878320</v>
      </c>
      <c r="BR22" s="116">
        <v>-1.2000000000000028</v>
      </c>
      <c r="BS22" s="44">
        <v>878320</v>
      </c>
      <c r="BT22" s="116">
        <v>-1.2000000000000028</v>
      </c>
      <c r="BU22" s="97">
        <v>2.2000000000000002</v>
      </c>
      <c r="BV22" s="40">
        <v>100</v>
      </c>
      <c r="BX22" s="46"/>
      <c r="BY22" s="47"/>
      <c r="BZ22" s="34" t="s">
        <v>68</v>
      </c>
      <c r="CA22" s="48" t="s">
        <v>22</v>
      </c>
      <c r="CB22" s="48"/>
      <c r="CC22" s="50"/>
      <c r="CD22" s="43">
        <v>884082</v>
      </c>
      <c r="CE22" s="116">
        <v>0.70000000000000284</v>
      </c>
      <c r="CF22" s="44">
        <v>884082</v>
      </c>
      <c r="CG22" s="116">
        <v>0.70000000000000284</v>
      </c>
      <c r="CH22" s="97">
        <v>2.1</v>
      </c>
      <c r="CI22" s="40">
        <v>100</v>
      </c>
      <c r="CJ22" s="42">
        <v>791623</v>
      </c>
      <c r="CK22" s="108">
        <f t="shared" si="0"/>
        <v>-10.5</v>
      </c>
      <c r="CL22" s="37">
        <v>791623</v>
      </c>
      <c r="CM22" s="108">
        <f t="shared" si="1"/>
        <v>-10.5</v>
      </c>
      <c r="CN22" s="30">
        <f t="shared" si="2"/>
        <v>1.9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38">
        <v>0</v>
      </c>
      <c r="Q23" s="40" t="s">
        <v>240</v>
      </c>
      <c r="R23" s="45"/>
      <c r="S23" s="46"/>
      <c r="T23" s="47"/>
      <c r="U23" s="34" t="s">
        <v>69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38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K23" s="137"/>
      <c r="AL23" s="46"/>
      <c r="AM23" s="47"/>
      <c r="AN23" s="34" t="s">
        <v>23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95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E23" s="46"/>
      <c r="BF23" s="47"/>
      <c r="BG23" s="34" t="s">
        <v>23</v>
      </c>
      <c r="BH23" s="34" t="s">
        <v>24</v>
      </c>
      <c r="BI23" s="48"/>
      <c r="BJ23" s="50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X23" s="46"/>
      <c r="BY23" s="47"/>
      <c r="BZ23" s="34" t="s">
        <v>23</v>
      </c>
      <c r="CA23" s="34" t="s">
        <v>24</v>
      </c>
      <c r="CB23" s="48"/>
      <c r="CC23" s="50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38">
        <v>0</v>
      </c>
      <c r="Q24" s="40" t="s">
        <v>240</v>
      </c>
      <c r="R24" s="45"/>
      <c r="S24" s="46"/>
      <c r="T24" s="47"/>
      <c r="U24" s="34" t="s">
        <v>25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38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K24" s="137"/>
      <c r="AL24" s="46"/>
      <c r="AM24" s="47"/>
      <c r="AN24" s="34" t="s">
        <v>72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95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E24" s="46"/>
      <c r="BF24" s="47"/>
      <c r="BG24" s="34" t="s">
        <v>72</v>
      </c>
      <c r="BH24" s="34" t="s">
        <v>26</v>
      </c>
      <c r="BI24" s="48"/>
      <c r="BJ24" s="50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X24" s="46"/>
      <c r="BY24" s="47"/>
      <c r="BZ24" s="34" t="s">
        <v>72</v>
      </c>
      <c r="CA24" s="34" t="s">
        <v>26</v>
      </c>
      <c r="CB24" s="48"/>
      <c r="CC24" s="50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97">
        <v>0</v>
      </c>
      <c r="K25" s="157"/>
      <c r="L25" s="56">
        <v>0</v>
      </c>
      <c r="M25" s="116" t="s">
        <v>240</v>
      </c>
      <c r="N25" s="57">
        <v>0</v>
      </c>
      <c r="O25" s="116" t="s">
        <v>240</v>
      </c>
      <c r="P25" s="97">
        <v>0</v>
      </c>
      <c r="Q25" s="40" t="s">
        <v>240</v>
      </c>
      <c r="R25" s="51"/>
      <c r="S25" s="52"/>
      <c r="T25" s="53"/>
      <c r="U25" s="54"/>
      <c r="V25" s="33" t="s">
        <v>88</v>
      </c>
      <c r="W25" s="35" t="s">
        <v>27</v>
      </c>
      <c r="X25" s="35"/>
      <c r="Y25" s="56">
        <v>0</v>
      </c>
      <c r="Z25" s="116" t="s">
        <v>240</v>
      </c>
      <c r="AA25" s="57">
        <v>0</v>
      </c>
      <c r="AB25" s="116" t="s">
        <v>240</v>
      </c>
      <c r="AC25" s="97">
        <v>0</v>
      </c>
      <c r="AD25" s="40" t="s">
        <v>240</v>
      </c>
      <c r="AE25" s="56">
        <v>0</v>
      </c>
      <c r="AF25" s="116" t="s">
        <v>240</v>
      </c>
      <c r="AG25" s="57">
        <v>0</v>
      </c>
      <c r="AH25" s="116" t="s">
        <v>240</v>
      </c>
      <c r="AI25" s="97">
        <v>0</v>
      </c>
      <c r="AJ25" s="40" t="s">
        <v>240</v>
      </c>
      <c r="AK25" s="137"/>
      <c r="AL25" s="52"/>
      <c r="AM25" s="53"/>
      <c r="AN25" s="54"/>
      <c r="AO25" s="33" t="s">
        <v>8</v>
      </c>
      <c r="AP25" s="35" t="s">
        <v>27</v>
      </c>
      <c r="AQ25" s="35"/>
      <c r="AR25" s="43">
        <v>0</v>
      </c>
      <c r="AS25" s="116" t="s">
        <v>240</v>
      </c>
      <c r="AT25" s="44">
        <v>0</v>
      </c>
      <c r="AU25" s="116" t="s">
        <v>240</v>
      </c>
      <c r="AV25" s="95">
        <v>0</v>
      </c>
      <c r="AW25" s="40" t="s">
        <v>240</v>
      </c>
      <c r="AX25" s="43">
        <v>0</v>
      </c>
      <c r="AY25" s="116" t="s">
        <v>240</v>
      </c>
      <c r="AZ25" s="44">
        <v>0</v>
      </c>
      <c r="BA25" s="116" t="s">
        <v>240</v>
      </c>
      <c r="BB25" s="97">
        <v>0</v>
      </c>
      <c r="BC25" s="40" t="s">
        <v>240</v>
      </c>
      <c r="BE25" s="52"/>
      <c r="BF25" s="53"/>
      <c r="BG25" s="54"/>
      <c r="BH25" s="33" t="s">
        <v>8</v>
      </c>
      <c r="BI25" s="35" t="s">
        <v>27</v>
      </c>
      <c r="BJ25" s="41"/>
      <c r="BK25" s="43">
        <v>0</v>
      </c>
      <c r="BL25" s="116" t="s">
        <v>240</v>
      </c>
      <c r="BM25" s="44">
        <v>0</v>
      </c>
      <c r="BN25" s="116" t="s">
        <v>240</v>
      </c>
      <c r="BO25" s="97">
        <v>0</v>
      </c>
      <c r="BP25" s="40" t="s">
        <v>240</v>
      </c>
      <c r="BQ25" s="43">
        <v>0</v>
      </c>
      <c r="BR25" s="116" t="s">
        <v>240</v>
      </c>
      <c r="BS25" s="44">
        <v>0</v>
      </c>
      <c r="BT25" s="116" t="s">
        <v>240</v>
      </c>
      <c r="BU25" s="97">
        <v>0</v>
      </c>
      <c r="BV25" s="40" t="s">
        <v>240</v>
      </c>
      <c r="BX25" s="52"/>
      <c r="BY25" s="53"/>
      <c r="BZ25" s="54"/>
      <c r="CA25" s="33" t="s">
        <v>8</v>
      </c>
      <c r="CB25" s="35" t="s">
        <v>27</v>
      </c>
      <c r="CC25" s="41"/>
      <c r="CD25" s="43">
        <v>0</v>
      </c>
      <c r="CE25" s="116" t="s">
        <v>240</v>
      </c>
      <c r="CF25" s="44">
        <v>0</v>
      </c>
      <c r="CG25" s="116" t="s">
        <v>240</v>
      </c>
      <c r="CH25" s="97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38">
        <v>0</v>
      </c>
      <c r="K26" s="157"/>
      <c r="L26" s="36">
        <v>0</v>
      </c>
      <c r="M26" s="39" t="s">
        <v>240</v>
      </c>
      <c r="N26" s="37">
        <v>0</v>
      </c>
      <c r="O26" s="39" t="s">
        <v>240</v>
      </c>
      <c r="P26" s="38">
        <v>0</v>
      </c>
      <c r="Q26" s="40" t="s">
        <v>240</v>
      </c>
      <c r="R26" s="45"/>
      <c r="S26" s="46"/>
      <c r="T26" s="47"/>
      <c r="U26" s="48"/>
      <c r="V26" s="33" t="s">
        <v>10</v>
      </c>
      <c r="W26" s="35" t="s">
        <v>28</v>
      </c>
      <c r="X26" s="35"/>
      <c r="Y26" s="36">
        <v>0</v>
      </c>
      <c r="Z26" s="39" t="s">
        <v>240</v>
      </c>
      <c r="AA26" s="37">
        <v>0</v>
      </c>
      <c r="AB26" s="39" t="s">
        <v>240</v>
      </c>
      <c r="AC26" s="38">
        <v>0</v>
      </c>
      <c r="AD26" s="40" t="s">
        <v>240</v>
      </c>
      <c r="AE26" s="36">
        <v>0</v>
      </c>
      <c r="AF26" s="39" t="s">
        <v>240</v>
      </c>
      <c r="AG26" s="37">
        <v>0</v>
      </c>
      <c r="AH26" s="39" t="s">
        <v>240</v>
      </c>
      <c r="AI26" s="38">
        <v>0</v>
      </c>
      <c r="AJ26" s="40" t="s">
        <v>240</v>
      </c>
      <c r="AK26" s="137"/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39" t="s">
        <v>240</v>
      </c>
      <c r="AT26" s="44">
        <v>0</v>
      </c>
      <c r="AU26" s="39" t="s">
        <v>240</v>
      </c>
      <c r="AV26" s="95">
        <v>0</v>
      </c>
      <c r="AW26" s="40" t="s">
        <v>240</v>
      </c>
      <c r="AX26" s="43">
        <v>0</v>
      </c>
      <c r="AY26" s="39" t="s">
        <v>240</v>
      </c>
      <c r="AZ26" s="44">
        <v>0</v>
      </c>
      <c r="BA26" s="39" t="s">
        <v>240</v>
      </c>
      <c r="BB26" s="38">
        <v>0</v>
      </c>
      <c r="BC26" s="40" t="s">
        <v>240</v>
      </c>
      <c r="BE26" s="46"/>
      <c r="BF26" s="47"/>
      <c r="BG26" s="48"/>
      <c r="BH26" s="33" t="s">
        <v>10</v>
      </c>
      <c r="BI26" s="35" t="s">
        <v>28</v>
      </c>
      <c r="BJ26" s="41"/>
      <c r="BK26" s="43">
        <v>0</v>
      </c>
      <c r="BL26" s="39" t="s">
        <v>240</v>
      </c>
      <c r="BM26" s="44">
        <v>0</v>
      </c>
      <c r="BN26" s="39" t="s">
        <v>240</v>
      </c>
      <c r="BO26" s="38">
        <v>0</v>
      </c>
      <c r="BP26" s="40" t="s">
        <v>240</v>
      </c>
      <c r="BQ26" s="43">
        <v>0</v>
      </c>
      <c r="BR26" s="39" t="s">
        <v>240</v>
      </c>
      <c r="BS26" s="44">
        <v>0</v>
      </c>
      <c r="BT26" s="39" t="s">
        <v>240</v>
      </c>
      <c r="BU26" s="38">
        <v>0</v>
      </c>
      <c r="BV26" s="40" t="s">
        <v>240</v>
      </c>
      <c r="BX26" s="46"/>
      <c r="BY26" s="47"/>
      <c r="BZ26" s="48"/>
      <c r="CA26" s="33" t="s">
        <v>10</v>
      </c>
      <c r="CB26" s="35" t="s">
        <v>28</v>
      </c>
      <c r="CC26" s="41"/>
      <c r="CD26" s="43">
        <v>0</v>
      </c>
      <c r="CE26" s="39" t="s">
        <v>240</v>
      </c>
      <c r="CF26" s="44">
        <v>0</v>
      </c>
      <c r="CG26" s="39" t="s">
        <v>240</v>
      </c>
      <c r="CH26" s="38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38">
        <v>0</v>
      </c>
      <c r="Q27" s="40" t="s">
        <v>240</v>
      </c>
      <c r="R27" s="45"/>
      <c r="S27" s="46"/>
      <c r="T27" s="33" t="s">
        <v>29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38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K27" s="137"/>
      <c r="AL27" s="46"/>
      <c r="AM27" s="33" t="s">
        <v>75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95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E27" s="46"/>
      <c r="BF27" s="33" t="s">
        <v>75</v>
      </c>
      <c r="BG27" s="34" t="s">
        <v>30</v>
      </c>
      <c r="BH27" s="34"/>
      <c r="BI27" s="35"/>
      <c r="BJ27" s="41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X27" s="46"/>
      <c r="BY27" s="33" t="s">
        <v>75</v>
      </c>
      <c r="BZ27" s="34" t="s">
        <v>30</v>
      </c>
      <c r="CA27" s="34"/>
      <c r="CB27" s="35"/>
      <c r="CC27" s="41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3113979</v>
      </c>
      <c r="I28" s="37">
        <v>3016437</v>
      </c>
      <c r="J28" s="38">
        <v>8.1</v>
      </c>
      <c r="K28" s="157">
        <v>96.9</v>
      </c>
      <c r="L28" s="36">
        <v>3027149</v>
      </c>
      <c r="M28" s="39">
        <v>-2.7999999999999972</v>
      </c>
      <c r="N28" s="37">
        <v>2946540</v>
      </c>
      <c r="O28" s="39">
        <v>-2.2999999999999972</v>
      </c>
      <c r="P28" s="38">
        <v>8</v>
      </c>
      <c r="Q28" s="40">
        <v>97.3</v>
      </c>
      <c r="R28" s="45"/>
      <c r="S28" s="32" t="s">
        <v>204</v>
      </c>
      <c r="T28" s="229" t="s">
        <v>31</v>
      </c>
      <c r="U28" s="230"/>
      <c r="V28" s="230"/>
      <c r="W28" s="230"/>
      <c r="X28" s="230"/>
      <c r="Y28" s="36">
        <v>3030831</v>
      </c>
      <c r="Z28" s="39">
        <v>9.9999999999994316E-2</v>
      </c>
      <c r="AA28" s="37">
        <v>2961479</v>
      </c>
      <c r="AB28" s="39">
        <v>0.5</v>
      </c>
      <c r="AC28" s="38">
        <v>7.9</v>
      </c>
      <c r="AD28" s="40">
        <v>97.7</v>
      </c>
      <c r="AE28" s="36">
        <v>3098590</v>
      </c>
      <c r="AF28" s="39">
        <v>2.2000000000000028</v>
      </c>
      <c r="AG28" s="37">
        <v>3037201</v>
      </c>
      <c r="AH28" s="39">
        <v>2.5999999999999943</v>
      </c>
      <c r="AI28" s="38">
        <v>7.8</v>
      </c>
      <c r="AJ28" s="40">
        <v>98</v>
      </c>
      <c r="AK28" s="137"/>
      <c r="AL28" s="32" t="s">
        <v>204</v>
      </c>
      <c r="AM28" s="229" t="s">
        <v>31</v>
      </c>
      <c r="AN28" s="230"/>
      <c r="AO28" s="230"/>
      <c r="AP28" s="230"/>
      <c r="AQ28" s="230"/>
      <c r="AR28" s="36">
        <v>3144220</v>
      </c>
      <c r="AS28" s="39">
        <v>1.5</v>
      </c>
      <c r="AT28" s="37">
        <v>3099235</v>
      </c>
      <c r="AU28" s="39">
        <v>2</v>
      </c>
      <c r="AV28" s="95">
        <v>7.8</v>
      </c>
      <c r="AW28" s="40">
        <v>98.6</v>
      </c>
      <c r="AX28" s="36">
        <v>3221595</v>
      </c>
      <c r="AY28" s="39">
        <v>2.5</v>
      </c>
      <c r="AZ28" s="37">
        <v>3186931</v>
      </c>
      <c r="BA28" s="39">
        <v>2.7999999999999972</v>
      </c>
      <c r="BB28" s="38">
        <v>7.9</v>
      </c>
      <c r="BC28" s="40">
        <v>98.9</v>
      </c>
      <c r="BE28" s="32" t="s">
        <v>204</v>
      </c>
      <c r="BF28" s="229" t="s">
        <v>31</v>
      </c>
      <c r="BG28" s="230"/>
      <c r="BH28" s="230"/>
      <c r="BI28" s="230"/>
      <c r="BJ28" s="233"/>
      <c r="BK28" s="36">
        <v>3163238</v>
      </c>
      <c r="BL28" s="39">
        <v>-1.7999999999999972</v>
      </c>
      <c r="BM28" s="37">
        <v>3131180</v>
      </c>
      <c r="BN28" s="39">
        <v>-1.7000000000000028</v>
      </c>
      <c r="BO28" s="38">
        <v>7.8</v>
      </c>
      <c r="BP28" s="40">
        <v>99</v>
      </c>
      <c r="BQ28" s="36">
        <v>3249116</v>
      </c>
      <c r="BR28" s="39">
        <v>2.7000000000000028</v>
      </c>
      <c r="BS28" s="37">
        <v>3222626</v>
      </c>
      <c r="BT28" s="39">
        <v>2.9000000000000057</v>
      </c>
      <c r="BU28" s="38">
        <v>7.9</v>
      </c>
      <c r="BV28" s="40">
        <v>99.2</v>
      </c>
      <c r="BX28" s="32" t="s">
        <v>204</v>
      </c>
      <c r="BY28" s="229" t="s">
        <v>31</v>
      </c>
      <c r="BZ28" s="230"/>
      <c r="CA28" s="230"/>
      <c r="CB28" s="230"/>
      <c r="CC28" s="233"/>
      <c r="CD28" s="36">
        <v>3339275</v>
      </c>
      <c r="CE28" s="39">
        <v>2.7999999999999972</v>
      </c>
      <c r="CF28" s="37">
        <v>3315092</v>
      </c>
      <c r="CG28" s="39">
        <v>2.9000000000000057</v>
      </c>
      <c r="CH28" s="38">
        <v>8</v>
      </c>
      <c r="CI28" s="40">
        <v>99.3</v>
      </c>
      <c r="CJ28" s="42">
        <v>3377003</v>
      </c>
      <c r="CK28" s="108">
        <f t="shared" si="0"/>
        <v>1.0999999999999943</v>
      </c>
      <c r="CL28" s="37">
        <v>3347967</v>
      </c>
      <c r="CM28" s="108">
        <f t="shared" si="1"/>
        <v>1</v>
      </c>
      <c r="CN28" s="30">
        <f t="shared" si="2"/>
        <v>8</v>
      </c>
      <c r="CO28" s="31">
        <f t="shared" si="3"/>
        <v>99.1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0</v>
      </c>
      <c r="I29" s="37">
        <v>0</v>
      </c>
      <c r="J29" s="38">
        <v>0</v>
      </c>
      <c r="K29" s="160"/>
      <c r="L29" s="36">
        <v>0</v>
      </c>
      <c r="M29" s="39" t="s">
        <v>240</v>
      </c>
      <c r="N29" s="37">
        <v>0</v>
      </c>
      <c r="O29" s="39" t="s">
        <v>240</v>
      </c>
      <c r="P29" s="38">
        <v>0</v>
      </c>
      <c r="Q29" s="105" t="s">
        <v>240</v>
      </c>
      <c r="R29" s="45"/>
      <c r="S29" s="32"/>
      <c r="T29" s="33" t="s">
        <v>89</v>
      </c>
      <c r="U29" s="34" t="s">
        <v>32</v>
      </c>
      <c r="V29" s="34"/>
      <c r="W29" s="35"/>
      <c r="X29" s="35"/>
      <c r="Y29" s="36">
        <v>0</v>
      </c>
      <c r="Z29" s="39" t="s">
        <v>240</v>
      </c>
      <c r="AA29" s="37">
        <v>0</v>
      </c>
      <c r="AB29" s="39" t="s">
        <v>240</v>
      </c>
      <c r="AC29" s="38">
        <v>0</v>
      </c>
      <c r="AD29" s="105" t="s">
        <v>240</v>
      </c>
      <c r="AE29" s="36">
        <v>0</v>
      </c>
      <c r="AF29" s="39" t="s">
        <v>240</v>
      </c>
      <c r="AG29" s="37">
        <v>0</v>
      </c>
      <c r="AH29" s="39" t="s">
        <v>240</v>
      </c>
      <c r="AI29" s="38">
        <v>0</v>
      </c>
      <c r="AJ29" s="105" t="s">
        <v>240</v>
      </c>
      <c r="AK29" s="138"/>
      <c r="AL29" s="32"/>
      <c r="AM29" s="33" t="s">
        <v>76</v>
      </c>
      <c r="AN29" s="34" t="s">
        <v>32</v>
      </c>
      <c r="AO29" s="34"/>
      <c r="AP29" s="35"/>
      <c r="AQ29" s="35"/>
      <c r="AR29" s="43">
        <v>0</v>
      </c>
      <c r="AS29" s="39" t="s">
        <v>240</v>
      </c>
      <c r="AT29" s="44">
        <v>0</v>
      </c>
      <c r="AU29" s="39" t="s">
        <v>240</v>
      </c>
      <c r="AV29" s="95">
        <v>0</v>
      </c>
      <c r="AW29" s="105" t="s">
        <v>240</v>
      </c>
      <c r="AX29" s="43">
        <v>0</v>
      </c>
      <c r="AY29" s="39" t="s">
        <v>240</v>
      </c>
      <c r="AZ29" s="44">
        <v>0</v>
      </c>
      <c r="BA29" s="39" t="s">
        <v>240</v>
      </c>
      <c r="BB29" s="38">
        <v>0</v>
      </c>
      <c r="BC29" s="40" t="s">
        <v>240</v>
      </c>
      <c r="BE29" s="32"/>
      <c r="BF29" s="33" t="s">
        <v>76</v>
      </c>
      <c r="BG29" s="34" t="s">
        <v>32</v>
      </c>
      <c r="BH29" s="34"/>
      <c r="BI29" s="35"/>
      <c r="BJ29" s="41"/>
      <c r="BK29" s="43">
        <v>0</v>
      </c>
      <c r="BL29" s="39" t="s">
        <v>240</v>
      </c>
      <c r="BM29" s="44">
        <v>0</v>
      </c>
      <c r="BN29" s="39" t="s">
        <v>240</v>
      </c>
      <c r="BO29" s="38">
        <v>0</v>
      </c>
      <c r="BP29" s="40" t="s">
        <v>240</v>
      </c>
      <c r="BQ29" s="43">
        <v>0</v>
      </c>
      <c r="BR29" s="39" t="s">
        <v>240</v>
      </c>
      <c r="BS29" s="44">
        <v>0</v>
      </c>
      <c r="BT29" s="39" t="s">
        <v>240</v>
      </c>
      <c r="BU29" s="38">
        <v>0</v>
      </c>
      <c r="BV29" s="40" t="s">
        <v>240</v>
      </c>
      <c r="BX29" s="32"/>
      <c r="BY29" s="33" t="s">
        <v>76</v>
      </c>
      <c r="BZ29" s="34" t="s">
        <v>32</v>
      </c>
      <c r="CA29" s="34"/>
      <c r="CB29" s="35"/>
      <c r="CC29" s="41"/>
      <c r="CD29" s="43">
        <v>0</v>
      </c>
      <c r="CE29" s="39" t="s">
        <v>240</v>
      </c>
      <c r="CF29" s="44">
        <v>0</v>
      </c>
      <c r="CG29" s="39" t="s">
        <v>240</v>
      </c>
      <c r="CH29" s="38">
        <v>0</v>
      </c>
      <c r="CI29" s="40" t="s">
        <v>240</v>
      </c>
      <c r="CJ29" s="42">
        <v>0</v>
      </c>
      <c r="CK29" s="29" t="str">
        <f t="shared" si="0"/>
        <v/>
      </c>
      <c r="CL29" s="37">
        <v>0</v>
      </c>
      <c r="CM29" s="29" t="str">
        <f t="shared" si="1"/>
        <v/>
      </c>
      <c r="CN29" s="30">
        <f t="shared" si="2"/>
        <v>0</v>
      </c>
      <c r="CO29" s="31" t="str">
        <f t="shared" si="3"/>
        <v/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609726</v>
      </c>
      <c r="I30" s="37">
        <v>609726</v>
      </c>
      <c r="J30" s="97">
        <v>1.6</v>
      </c>
      <c r="K30" s="157">
        <v>100</v>
      </c>
      <c r="L30" s="56">
        <v>595961</v>
      </c>
      <c r="M30" s="116">
        <v>-2.2999999999999972</v>
      </c>
      <c r="N30" s="57">
        <v>595961</v>
      </c>
      <c r="O30" s="116">
        <v>-2.2999999999999972</v>
      </c>
      <c r="P30" s="97">
        <v>1.6</v>
      </c>
      <c r="Q30" s="40">
        <v>100</v>
      </c>
      <c r="R30" s="45"/>
      <c r="S30" s="32"/>
      <c r="T30" s="33" t="s">
        <v>77</v>
      </c>
      <c r="U30" s="34" t="s">
        <v>33</v>
      </c>
      <c r="V30" s="34"/>
      <c r="W30" s="35"/>
      <c r="X30" s="35"/>
      <c r="Y30" s="56">
        <v>603376</v>
      </c>
      <c r="Z30" s="116">
        <v>1.2000000000000028</v>
      </c>
      <c r="AA30" s="57">
        <v>603376</v>
      </c>
      <c r="AB30" s="116">
        <v>1.2000000000000028</v>
      </c>
      <c r="AC30" s="97">
        <v>1.6</v>
      </c>
      <c r="AD30" s="40">
        <v>100</v>
      </c>
      <c r="AE30" s="56">
        <v>618624</v>
      </c>
      <c r="AF30" s="116">
        <v>2.5</v>
      </c>
      <c r="AG30" s="57">
        <v>618624</v>
      </c>
      <c r="AH30" s="116">
        <v>2.5</v>
      </c>
      <c r="AI30" s="97">
        <v>1.6</v>
      </c>
      <c r="AJ30" s="40">
        <v>100</v>
      </c>
      <c r="AK30" s="137"/>
      <c r="AL30" s="32"/>
      <c r="AM30" s="33" t="s">
        <v>78</v>
      </c>
      <c r="AN30" s="34" t="s">
        <v>33</v>
      </c>
      <c r="AO30" s="34"/>
      <c r="AP30" s="35"/>
      <c r="AQ30" s="35"/>
      <c r="AR30" s="43">
        <v>618488</v>
      </c>
      <c r="AS30" s="116">
        <v>0</v>
      </c>
      <c r="AT30" s="44">
        <v>618488</v>
      </c>
      <c r="AU30" s="116">
        <v>0</v>
      </c>
      <c r="AV30" s="95">
        <v>1.6</v>
      </c>
      <c r="AW30" s="40">
        <v>100</v>
      </c>
      <c r="AX30" s="43">
        <v>680797</v>
      </c>
      <c r="AY30" s="116">
        <v>10.099999999999994</v>
      </c>
      <c r="AZ30" s="44">
        <v>680797</v>
      </c>
      <c r="BA30" s="116">
        <v>10.099999999999994</v>
      </c>
      <c r="BB30" s="97">
        <v>1.7</v>
      </c>
      <c r="BC30" s="40">
        <v>100</v>
      </c>
      <c r="BE30" s="32"/>
      <c r="BF30" s="33" t="s">
        <v>78</v>
      </c>
      <c r="BG30" s="34" t="s">
        <v>33</v>
      </c>
      <c r="BH30" s="34"/>
      <c r="BI30" s="35"/>
      <c r="BJ30" s="41"/>
      <c r="BK30" s="43">
        <v>624645</v>
      </c>
      <c r="BL30" s="116">
        <v>-8.2000000000000028</v>
      </c>
      <c r="BM30" s="44">
        <v>624645</v>
      </c>
      <c r="BN30" s="116">
        <v>-8.2000000000000028</v>
      </c>
      <c r="BO30" s="97">
        <v>1.6</v>
      </c>
      <c r="BP30" s="40">
        <v>100</v>
      </c>
      <c r="BQ30" s="43">
        <v>618771</v>
      </c>
      <c r="BR30" s="116">
        <v>-0.90000000000000568</v>
      </c>
      <c r="BS30" s="44">
        <v>618771</v>
      </c>
      <c r="BT30" s="116">
        <v>-0.90000000000000568</v>
      </c>
      <c r="BU30" s="97">
        <v>1.5</v>
      </c>
      <c r="BV30" s="40">
        <v>100</v>
      </c>
      <c r="BX30" s="32"/>
      <c r="BY30" s="33" t="s">
        <v>78</v>
      </c>
      <c r="BZ30" s="34" t="s">
        <v>33</v>
      </c>
      <c r="CA30" s="34"/>
      <c r="CB30" s="35"/>
      <c r="CC30" s="41"/>
      <c r="CD30" s="43">
        <v>632811</v>
      </c>
      <c r="CE30" s="116">
        <v>2.2999999999999972</v>
      </c>
      <c r="CF30" s="44">
        <v>632811</v>
      </c>
      <c r="CG30" s="116">
        <v>2.2999999999999972</v>
      </c>
      <c r="CH30" s="97">
        <v>1.5</v>
      </c>
      <c r="CI30" s="40">
        <v>100</v>
      </c>
      <c r="CJ30" s="42">
        <v>639793</v>
      </c>
      <c r="CK30" s="108">
        <f t="shared" si="0"/>
        <v>1.0999999999999943</v>
      </c>
      <c r="CL30" s="37">
        <v>634159</v>
      </c>
      <c r="CM30" s="108">
        <f t="shared" si="1"/>
        <v>0.20000000000000284</v>
      </c>
      <c r="CN30" s="30">
        <f t="shared" si="2"/>
        <v>1.5</v>
      </c>
      <c r="CO30" s="31">
        <f t="shared" si="3"/>
        <v>99.1</v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2504253</v>
      </c>
      <c r="I31" s="37">
        <v>2406711</v>
      </c>
      <c r="J31" s="38">
        <v>6.5</v>
      </c>
      <c r="K31" s="157">
        <v>96.1</v>
      </c>
      <c r="L31" s="36">
        <v>2431188</v>
      </c>
      <c r="M31" s="39">
        <v>-2.9000000000000057</v>
      </c>
      <c r="N31" s="37">
        <v>2350579</v>
      </c>
      <c r="O31" s="39">
        <v>-2.2999999999999972</v>
      </c>
      <c r="P31" s="38">
        <v>6.4</v>
      </c>
      <c r="Q31" s="40">
        <v>96.7</v>
      </c>
      <c r="R31" s="45"/>
      <c r="S31" s="32"/>
      <c r="T31" s="33" t="s">
        <v>34</v>
      </c>
      <c r="U31" s="34" t="s">
        <v>35</v>
      </c>
      <c r="V31" s="34"/>
      <c r="W31" s="35"/>
      <c r="X31" s="35"/>
      <c r="Y31" s="36">
        <v>2427455</v>
      </c>
      <c r="Z31" s="39">
        <v>-0.20000000000000284</v>
      </c>
      <c r="AA31" s="37">
        <v>2358103</v>
      </c>
      <c r="AB31" s="39">
        <v>0.29999999999999716</v>
      </c>
      <c r="AC31" s="38">
        <v>6.3</v>
      </c>
      <c r="AD31" s="40">
        <v>97.1</v>
      </c>
      <c r="AE31" s="36">
        <v>2479966</v>
      </c>
      <c r="AF31" s="39">
        <v>2.2000000000000028</v>
      </c>
      <c r="AG31" s="37">
        <v>2418577</v>
      </c>
      <c r="AH31" s="39">
        <v>2.5999999999999943</v>
      </c>
      <c r="AI31" s="38">
        <v>6.3</v>
      </c>
      <c r="AJ31" s="40">
        <v>97.5</v>
      </c>
      <c r="AK31" s="137"/>
      <c r="AL31" s="32"/>
      <c r="AM31" s="33" t="s">
        <v>34</v>
      </c>
      <c r="AN31" s="34" t="s">
        <v>35</v>
      </c>
      <c r="AO31" s="34"/>
      <c r="AP31" s="35"/>
      <c r="AQ31" s="35"/>
      <c r="AR31" s="36">
        <v>2525732</v>
      </c>
      <c r="AS31" s="39">
        <v>1.7999999999999972</v>
      </c>
      <c r="AT31" s="37">
        <v>2480747</v>
      </c>
      <c r="AU31" s="39">
        <v>2.5999999999999943</v>
      </c>
      <c r="AV31" s="95">
        <v>6.2</v>
      </c>
      <c r="AW31" s="40">
        <v>98.2</v>
      </c>
      <c r="AX31" s="36">
        <v>2540798</v>
      </c>
      <c r="AY31" s="39">
        <v>0.59999999999999432</v>
      </c>
      <c r="AZ31" s="37">
        <v>2506134</v>
      </c>
      <c r="BA31" s="39">
        <v>1</v>
      </c>
      <c r="BB31" s="38">
        <v>6.2</v>
      </c>
      <c r="BC31" s="40">
        <v>98.6</v>
      </c>
      <c r="BE31" s="32"/>
      <c r="BF31" s="33" t="s">
        <v>34</v>
      </c>
      <c r="BG31" s="34" t="s">
        <v>35</v>
      </c>
      <c r="BH31" s="34"/>
      <c r="BI31" s="35"/>
      <c r="BJ31" s="41"/>
      <c r="BK31" s="36">
        <v>2538593</v>
      </c>
      <c r="BL31" s="39">
        <v>-9.9999999999994316E-2</v>
      </c>
      <c r="BM31" s="37">
        <v>2506535</v>
      </c>
      <c r="BN31" s="39">
        <v>0</v>
      </c>
      <c r="BO31" s="38">
        <v>6.3</v>
      </c>
      <c r="BP31" s="40">
        <v>98.7</v>
      </c>
      <c r="BQ31" s="36">
        <v>2630345</v>
      </c>
      <c r="BR31" s="39">
        <v>3.5999999999999943</v>
      </c>
      <c r="BS31" s="37">
        <v>2603855</v>
      </c>
      <c r="BT31" s="39">
        <v>3.9000000000000057</v>
      </c>
      <c r="BU31" s="38">
        <v>6.4</v>
      </c>
      <c r="BV31" s="40">
        <v>99</v>
      </c>
      <c r="BX31" s="32"/>
      <c r="BY31" s="33" t="s">
        <v>34</v>
      </c>
      <c r="BZ31" s="34" t="s">
        <v>35</v>
      </c>
      <c r="CA31" s="34"/>
      <c r="CB31" s="35"/>
      <c r="CC31" s="41"/>
      <c r="CD31" s="36">
        <v>2706464</v>
      </c>
      <c r="CE31" s="39">
        <v>2.9000000000000057</v>
      </c>
      <c r="CF31" s="37">
        <v>2682281</v>
      </c>
      <c r="CG31" s="39">
        <v>3</v>
      </c>
      <c r="CH31" s="38">
        <v>6.4</v>
      </c>
      <c r="CI31" s="40">
        <v>99.1</v>
      </c>
      <c r="CJ31" s="42">
        <v>2737210</v>
      </c>
      <c r="CK31" s="108">
        <f t="shared" si="0"/>
        <v>1.0999999999999943</v>
      </c>
      <c r="CL31" s="37">
        <v>2713808</v>
      </c>
      <c r="CM31" s="108">
        <f t="shared" si="1"/>
        <v>1.2000000000000028</v>
      </c>
      <c r="CN31" s="30">
        <f t="shared" si="2"/>
        <v>6.5</v>
      </c>
      <c r="CO31" s="31">
        <f t="shared" si="3"/>
        <v>99.1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1733261</v>
      </c>
      <c r="I32" s="37">
        <v>1665749</v>
      </c>
      <c r="J32" s="97">
        <v>4.5</v>
      </c>
      <c r="K32" s="157">
        <v>96.1</v>
      </c>
      <c r="L32" s="56">
        <v>1731433</v>
      </c>
      <c r="M32" s="116">
        <v>-9.9999999999994316E-2</v>
      </c>
      <c r="N32" s="57">
        <v>1674025</v>
      </c>
      <c r="O32" s="116">
        <v>0.5</v>
      </c>
      <c r="P32" s="97">
        <v>4.5</v>
      </c>
      <c r="Q32" s="40">
        <v>96.7</v>
      </c>
      <c r="R32" s="51"/>
      <c r="S32" s="32"/>
      <c r="T32" s="33"/>
      <c r="U32" s="34" t="s">
        <v>83</v>
      </c>
      <c r="V32" s="34" t="s">
        <v>17</v>
      </c>
      <c r="W32" s="35"/>
      <c r="X32" s="35"/>
      <c r="Y32" s="56">
        <v>1712074</v>
      </c>
      <c r="Z32" s="116">
        <v>-1.0999999999999943</v>
      </c>
      <c r="AA32" s="57">
        <v>1663161</v>
      </c>
      <c r="AB32" s="116">
        <v>-0.59999999999999432</v>
      </c>
      <c r="AC32" s="97">
        <v>4.4000000000000004</v>
      </c>
      <c r="AD32" s="40">
        <v>97.1</v>
      </c>
      <c r="AE32" s="56">
        <v>1744747</v>
      </c>
      <c r="AF32" s="116">
        <v>1.9000000000000057</v>
      </c>
      <c r="AG32" s="57">
        <v>1701557</v>
      </c>
      <c r="AH32" s="116">
        <v>2.2999999999999972</v>
      </c>
      <c r="AI32" s="97">
        <v>4.4000000000000004</v>
      </c>
      <c r="AJ32" s="40">
        <v>97.5</v>
      </c>
      <c r="AK32" s="137"/>
      <c r="AL32" s="32"/>
      <c r="AM32" s="33"/>
      <c r="AN32" s="34" t="s">
        <v>80</v>
      </c>
      <c r="AO32" s="34" t="s">
        <v>17</v>
      </c>
      <c r="AP32" s="35"/>
      <c r="AQ32" s="35"/>
      <c r="AR32" s="43">
        <v>1781565</v>
      </c>
      <c r="AS32" s="116">
        <v>2.0999999999999943</v>
      </c>
      <c r="AT32" s="44">
        <v>1749835</v>
      </c>
      <c r="AU32" s="116">
        <v>2.7999999999999972</v>
      </c>
      <c r="AV32" s="95">
        <v>4.4000000000000004</v>
      </c>
      <c r="AW32" s="40">
        <v>98.2</v>
      </c>
      <c r="AX32" s="43">
        <v>1780766</v>
      </c>
      <c r="AY32" s="116">
        <v>0</v>
      </c>
      <c r="AZ32" s="44">
        <v>1756471</v>
      </c>
      <c r="BA32" s="116">
        <v>0.40000000000000568</v>
      </c>
      <c r="BB32" s="97">
        <v>4.4000000000000004</v>
      </c>
      <c r="BC32" s="40">
        <v>98.6</v>
      </c>
      <c r="BE32" s="32"/>
      <c r="BF32" s="33"/>
      <c r="BG32" s="34" t="s">
        <v>80</v>
      </c>
      <c r="BH32" s="34" t="s">
        <v>17</v>
      </c>
      <c r="BI32" s="35"/>
      <c r="BJ32" s="41"/>
      <c r="BK32" s="43">
        <v>1772880</v>
      </c>
      <c r="BL32" s="116">
        <v>-0.40000000000000568</v>
      </c>
      <c r="BM32" s="44">
        <v>1750491</v>
      </c>
      <c r="BN32" s="116">
        <v>-0.29999999999999716</v>
      </c>
      <c r="BO32" s="97">
        <v>4.4000000000000004</v>
      </c>
      <c r="BP32" s="40">
        <v>98.7</v>
      </c>
      <c r="BQ32" s="43">
        <v>1868701</v>
      </c>
      <c r="BR32" s="116">
        <v>5.4000000000000057</v>
      </c>
      <c r="BS32" s="44">
        <v>1849883</v>
      </c>
      <c r="BT32" s="116">
        <v>5.7000000000000028</v>
      </c>
      <c r="BU32" s="97">
        <v>4.5</v>
      </c>
      <c r="BV32" s="40">
        <v>99</v>
      </c>
      <c r="BX32" s="32"/>
      <c r="BY32" s="33"/>
      <c r="BZ32" s="34" t="s">
        <v>80</v>
      </c>
      <c r="CA32" s="34" t="s">
        <v>17</v>
      </c>
      <c r="CB32" s="35"/>
      <c r="CC32" s="41"/>
      <c r="CD32" s="43">
        <v>1928143</v>
      </c>
      <c r="CE32" s="116">
        <v>3.2000000000000028</v>
      </c>
      <c r="CF32" s="44">
        <v>1910914</v>
      </c>
      <c r="CG32" s="116">
        <v>3.2999999999999972</v>
      </c>
      <c r="CH32" s="97">
        <v>4.5999999999999996</v>
      </c>
      <c r="CI32" s="40">
        <v>99.1</v>
      </c>
      <c r="CJ32" s="42">
        <v>1938996</v>
      </c>
      <c r="CK32" s="108">
        <f t="shared" si="0"/>
        <v>0.59999999999999432</v>
      </c>
      <c r="CL32" s="37">
        <v>1922418</v>
      </c>
      <c r="CM32" s="108">
        <f t="shared" si="1"/>
        <v>0.59999999999999432</v>
      </c>
      <c r="CN32" s="30">
        <f t="shared" si="2"/>
        <v>4.5999999999999996</v>
      </c>
      <c r="CO32" s="31">
        <f t="shared" si="3"/>
        <v>99.1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770992</v>
      </c>
      <c r="I33" s="37">
        <v>740962</v>
      </c>
      <c r="J33" s="97">
        <v>2</v>
      </c>
      <c r="K33" s="157">
        <v>96.1</v>
      </c>
      <c r="L33" s="36">
        <v>699755</v>
      </c>
      <c r="M33" s="39">
        <v>-9.2000000000000028</v>
      </c>
      <c r="N33" s="57">
        <v>676554</v>
      </c>
      <c r="O33" s="116">
        <v>-8.7000000000000028</v>
      </c>
      <c r="P33" s="97">
        <v>1.8</v>
      </c>
      <c r="Q33" s="40">
        <v>96.7</v>
      </c>
      <c r="R33" s="45"/>
      <c r="S33" s="32"/>
      <c r="T33" s="33"/>
      <c r="U33" s="34" t="s">
        <v>90</v>
      </c>
      <c r="V33" s="34" t="s">
        <v>18</v>
      </c>
      <c r="W33" s="35"/>
      <c r="X33" s="35"/>
      <c r="Y33" s="36">
        <v>715381</v>
      </c>
      <c r="Z33" s="39">
        <v>2.2000000000000028</v>
      </c>
      <c r="AA33" s="57">
        <v>694942</v>
      </c>
      <c r="AB33" s="116">
        <v>2.7000000000000028</v>
      </c>
      <c r="AC33" s="97">
        <v>1.9</v>
      </c>
      <c r="AD33" s="40">
        <v>97.1</v>
      </c>
      <c r="AE33" s="36">
        <v>735219</v>
      </c>
      <c r="AF33" s="39">
        <v>2.7999999999999972</v>
      </c>
      <c r="AG33" s="57">
        <v>717020</v>
      </c>
      <c r="AH33" s="116">
        <v>3.2000000000000028</v>
      </c>
      <c r="AI33" s="97">
        <v>1.9</v>
      </c>
      <c r="AJ33" s="40">
        <v>97.5</v>
      </c>
      <c r="AK33" s="137"/>
      <c r="AL33" s="32"/>
      <c r="AM33" s="33"/>
      <c r="AN33" s="34" t="s">
        <v>81</v>
      </c>
      <c r="AO33" s="34" t="s">
        <v>18</v>
      </c>
      <c r="AP33" s="35"/>
      <c r="AQ33" s="35"/>
      <c r="AR33" s="43">
        <v>744167</v>
      </c>
      <c r="AS33" s="39">
        <v>1.2000000000000028</v>
      </c>
      <c r="AT33" s="44">
        <v>730912</v>
      </c>
      <c r="AU33" s="116">
        <v>1.9000000000000057</v>
      </c>
      <c r="AV33" s="95">
        <v>1.8</v>
      </c>
      <c r="AW33" s="40">
        <v>98.2</v>
      </c>
      <c r="AX33" s="43">
        <v>760032</v>
      </c>
      <c r="AY33" s="39">
        <v>2.0999999999999943</v>
      </c>
      <c r="AZ33" s="44">
        <v>749663</v>
      </c>
      <c r="BA33" s="116">
        <v>2.5999999999999943</v>
      </c>
      <c r="BB33" s="97">
        <v>1.9</v>
      </c>
      <c r="BC33" s="40">
        <v>98.6</v>
      </c>
      <c r="BE33" s="32"/>
      <c r="BF33" s="33"/>
      <c r="BG33" s="34" t="s">
        <v>81</v>
      </c>
      <c r="BH33" s="34" t="s">
        <v>18</v>
      </c>
      <c r="BI33" s="35"/>
      <c r="BJ33" s="41"/>
      <c r="BK33" s="43">
        <v>765713</v>
      </c>
      <c r="BL33" s="39">
        <v>0.70000000000000284</v>
      </c>
      <c r="BM33" s="44">
        <v>756044</v>
      </c>
      <c r="BN33" s="116">
        <v>0.90000000000000568</v>
      </c>
      <c r="BO33" s="97">
        <v>1.9</v>
      </c>
      <c r="BP33" s="40">
        <v>98.7</v>
      </c>
      <c r="BQ33" s="43">
        <v>761644</v>
      </c>
      <c r="BR33" s="39">
        <v>-0.5</v>
      </c>
      <c r="BS33" s="44">
        <v>753972</v>
      </c>
      <c r="BT33" s="116">
        <v>-0.29999999999999716</v>
      </c>
      <c r="BU33" s="97">
        <v>1.8</v>
      </c>
      <c r="BV33" s="40">
        <v>99</v>
      </c>
      <c r="BX33" s="32"/>
      <c r="BY33" s="33"/>
      <c r="BZ33" s="34" t="s">
        <v>81</v>
      </c>
      <c r="CA33" s="34" t="s">
        <v>18</v>
      </c>
      <c r="CB33" s="35"/>
      <c r="CC33" s="41"/>
      <c r="CD33" s="43">
        <v>778321</v>
      </c>
      <c r="CE33" s="39">
        <v>2.2000000000000028</v>
      </c>
      <c r="CF33" s="44">
        <v>771367</v>
      </c>
      <c r="CG33" s="116">
        <v>2.2999999999999972</v>
      </c>
      <c r="CH33" s="97">
        <v>1.9</v>
      </c>
      <c r="CI33" s="40">
        <v>99.1</v>
      </c>
      <c r="CJ33" s="42">
        <v>798214</v>
      </c>
      <c r="CK33" s="108">
        <f t="shared" si="0"/>
        <v>2.5999999999999943</v>
      </c>
      <c r="CL33" s="37">
        <v>791390</v>
      </c>
      <c r="CM33" s="108">
        <f t="shared" si="1"/>
        <v>2.5999999999999943</v>
      </c>
      <c r="CN33" s="30">
        <f t="shared" si="2"/>
        <v>1.9</v>
      </c>
      <c r="CO33" s="31">
        <f t="shared" si="3"/>
        <v>99.1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38">
        <v>0</v>
      </c>
      <c r="Q34" s="40" t="s">
        <v>240</v>
      </c>
      <c r="R34" s="45"/>
      <c r="S34" s="32"/>
      <c r="T34" s="33" t="s">
        <v>91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38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K34" s="137"/>
      <c r="AL34" s="32"/>
      <c r="AM34" s="33" t="s">
        <v>82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95">
        <v>0</v>
      </c>
      <c r="AW34" s="40" t="s">
        <v>240</v>
      </c>
      <c r="AX34" s="36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E34" s="32"/>
      <c r="BF34" s="33" t="s">
        <v>82</v>
      </c>
      <c r="BG34" s="34" t="s">
        <v>36</v>
      </c>
      <c r="BH34" s="34"/>
      <c r="BI34" s="35"/>
      <c r="BJ34" s="41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X34" s="32"/>
      <c r="BY34" s="33" t="s">
        <v>82</v>
      </c>
      <c r="BZ34" s="34" t="s">
        <v>36</v>
      </c>
      <c r="CA34" s="34"/>
      <c r="CB34" s="35"/>
      <c r="CC34" s="41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38">
        <v>0</v>
      </c>
      <c r="Q35" s="40" t="s">
        <v>240</v>
      </c>
      <c r="R35" s="45"/>
      <c r="S35" s="32"/>
      <c r="T35" s="33" t="s">
        <v>92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38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K35" s="137"/>
      <c r="AL35" s="32"/>
      <c r="AM35" s="33" t="s">
        <v>85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95">
        <v>0</v>
      </c>
      <c r="AW35" s="40" t="s">
        <v>240</v>
      </c>
      <c r="AX35" s="36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E35" s="32"/>
      <c r="BF35" s="33" t="s">
        <v>85</v>
      </c>
      <c r="BG35" s="34" t="s">
        <v>37</v>
      </c>
      <c r="BH35" s="34"/>
      <c r="BI35" s="35"/>
      <c r="BJ35" s="41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X35" s="32"/>
      <c r="BY35" s="33" t="s">
        <v>85</v>
      </c>
      <c r="BZ35" s="34" t="s">
        <v>37</v>
      </c>
      <c r="CA35" s="34"/>
      <c r="CB35" s="35"/>
      <c r="CC35" s="41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38">
        <v>0</v>
      </c>
      <c r="Q36" s="40" t="s">
        <v>240</v>
      </c>
      <c r="R36" s="45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38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K36" s="137"/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95">
        <v>0</v>
      </c>
      <c r="AW36" s="40" t="s">
        <v>240</v>
      </c>
      <c r="AX36" s="36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E36" s="32"/>
      <c r="BF36" s="33" t="s">
        <v>38</v>
      </c>
      <c r="BG36" s="34" t="s">
        <v>39</v>
      </c>
      <c r="BH36" s="34"/>
      <c r="BI36" s="35"/>
      <c r="BJ36" s="41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X36" s="32"/>
      <c r="BY36" s="33" t="s">
        <v>38</v>
      </c>
      <c r="BZ36" s="34" t="s">
        <v>39</v>
      </c>
      <c r="CA36" s="34"/>
      <c r="CB36" s="35"/>
      <c r="CC36" s="41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63">
        <v>0</v>
      </c>
      <c r="Q37" s="65" t="s">
        <v>240</v>
      </c>
      <c r="R37" s="51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63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K37" s="137"/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98">
        <v>0</v>
      </c>
      <c r="AW37" s="65" t="s">
        <v>240</v>
      </c>
      <c r="AX37" s="61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E37" s="60" t="s">
        <v>129</v>
      </c>
      <c r="BF37" s="222" t="s">
        <v>40</v>
      </c>
      <c r="BG37" s="223"/>
      <c r="BH37" s="223"/>
      <c r="BI37" s="223"/>
      <c r="BJ37" s="234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X37" s="60" t="s">
        <v>129</v>
      </c>
      <c r="BY37" s="222" t="s">
        <v>40</v>
      </c>
      <c r="BZ37" s="223"/>
      <c r="CA37" s="223"/>
      <c r="CB37" s="223"/>
      <c r="CC37" s="234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39676888</v>
      </c>
      <c r="I38" s="2">
        <v>37228877</v>
      </c>
      <c r="J38" s="3">
        <v>100</v>
      </c>
      <c r="K38" s="159">
        <v>93.8</v>
      </c>
      <c r="L38" s="1">
        <v>38974000</v>
      </c>
      <c r="M38" s="4">
        <v>-1.7999999999999972</v>
      </c>
      <c r="N38" s="2">
        <v>36900152</v>
      </c>
      <c r="O38" s="4">
        <v>-0.90000000000000568</v>
      </c>
      <c r="P38" s="3">
        <v>100</v>
      </c>
      <c r="Q38" s="78">
        <v>94.7</v>
      </c>
      <c r="R38" s="51"/>
      <c r="S38" s="76"/>
      <c r="T38" s="219" t="s">
        <v>41</v>
      </c>
      <c r="U38" s="220"/>
      <c r="V38" s="220"/>
      <c r="W38" s="220"/>
      <c r="X38" s="221"/>
      <c r="Y38" s="1">
        <v>39394608</v>
      </c>
      <c r="Z38" s="4">
        <v>1.0999999999999943</v>
      </c>
      <c r="AA38" s="2">
        <v>37502165</v>
      </c>
      <c r="AB38" s="4">
        <v>1.5999999999999943</v>
      </c>
      <c r="AC38" s="3">
        <v>100</v>
      </c>
      <c r="AD38" s="78">
        <v>95.2</v>
      </c>
      <c r="AE38" s="1">
        <v>40291781</v>
      </c>
      <c r="AF38" s="4">
        <v>2.2999999999999972</v>
      </c>
      <c r="AG38" s="2">
        <v>38695467</v>
      </c>
      <c r="AH38" s="4">
        <v>3.2000000000000028</v>
      </c>
      <c r="AI38" s="3">
        <v>100</v>
      </c>
      <c r="AJ38" s="78">
        <v>96</v>
      </c>
      <c r="AK38" s="137"/>
      <c r="AL38" s="76"/>
      <c r="AM38" s="219" t="s">
        <v>41</v>
      </c>
      <c r="AN38" s="220"/>
      <c r="AO38" s="220"/>
      <c r="AP38" s="220"/>
      <c r="AQ38" s="220"/>
      <c r="AR38" s="1">
        <v>41033875</v>
      </c>
      <c r="AS38" s="4">
        <v>1.7999999999999972</v>
      </c>
      <c r="AT38" s="2">
        <v>39828735</v>
      </c>
      <c r="AU38" s="4">
        <v>2.9000000000000057</v>
      </c>
      <c r="AV38" s="100">
        <v>100</v>
      </c>
      <c r="AW38" s="78">
        <v>97.1</v>
      </c>
      <c r="AX38" s="1">
        <v>41291239</v>
      </c>
      <c r="AY38" s="4">
        <v>0.59999999999999432</v>
      </c>
      <c r="AZ38" s="2">
        <v>40360924</v>
      </c>
      <c r="BA38" s="4">
        <v>1.2999999999999972</v>
      </c>
      <c r="BB38" s="3">
        <v>100</v>
      </c>
      <c r="BC38" s="78">
        <v>97.7</v>
      </c>
      <c r="BE38" s="76"/>
      <c r="BF38" s="219" t="s">
        <v>41</v>
      </c>
      <c r="BG38" s="220"/>
      <c r="BH38" s="220"/>
      <c r="BI38" s="220"/>
      <c r="BJ38" s="221"/>
      <c r="BK38" s="1">
        <v>40762505</v>
      </c>
      <c r="BL38" s="4">
        <v>-1.2999999999999972</v>
      </c>
      <c r="BM38" s="2">
        <v>40023929</v>
      </c>
      <c r="BN38" s="4">
        <v>-0.79999999999999716</v>
      </c>
      <c r="BO38" s="3">
        <v>100</v>
      </c>
      <c r="BP38" s="78">
        <v>98.2</v>
      </c>
      <c r="BQ38" s="1">
        <v>41264470</v>
      </c>
      <c r="BR38" s="4">
        <v>1.2000000000000028</v>
      </c>
      <c r="BS38" s="2">
        <v>40813468</v>
      </c>
      <c r="BT38" s="4">
        <v>2</v>
      </c>
      <c r="BU38" s="3">
        <v>100</v>
      </c>
      <c r="BV38" s="78">
        <v>98.9</v>
      </c>
      <c r="BX38" s="76"/>
      <c r="BY38" s="219" t="s">
        <v>41</v>
      </c>
      <c r="BZ38" s="220"/>
      <c r="CA38" s="220"/>
      <c r="CB38" s="220"/>
      <c r="CC38" s="221"/>
      <c r="CD38" s="1">
        <v>42072578</v>
      </c>
      <c r="CE38" s="4">
        <v>2</v>
      </c>
      <c r="CF38" s="2">
        <v>41681026</v>
      </c>
      <c r="CG38" s="4">
        <v>2.0999999999999943</v>
      </c>
      <c r="CH38" s="3">
        <v>100</v>
      </c>
      <c r="CI38" s="78">
        <v>99.1</v>
      </c>
      <c r="CJ38" s="79">
        <v>42290164</v>
      </c>
      <c r="CK38" s="101">
        <f t="shared" si="0"/>
        <v>0.5</v>
      </c>
      <c r="CL38" s="2">
        <v>41823423</v>
      </c>
      <c r="CM38" s="101">
        <f t="shared" si="1"/>
        <v>0.29999999999999716</v>
      </c>
      <c r="CN38" s="81">
        <f t="shared" si="2"/>
        <v>100</v>
      </c>
      <c r="CO38" s="82">
        <f t="shared" si="3"/>
        <v>98.9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4694375</v>
      </c>
      <c r="I39" s="2">
        <v>3252675</v>
      </c>
      <c r="J39" s="120"/>
      <c r="K39" s="159">
        <v>69.3</v>
      </c>
      <c r="L39" s="118">
        <v>4541833</v>
      </c>
      <c r="M39" s="117">
        <v>-3.2000000000000028</v>
      </c>
      <c r="N39" s="119">
        <v>3248111</v>
      </c>
      <c r="O39" s="117">
        <v>-9.9999999999994316E-2</v>
      </c>
      <c r="P39" s="120"/>
      <c r="Q39" s="78">
        <v>71.5</v>
      </c>
      <c r="R39" s="51"/>
      <c r="S39" s="76" t="s">
        <v>42</v>
      </c>
      <c r="T39" s="77"/>
      <c r="U39" s="83"/>
      <c r="V39" s="83"/>
      <c r="W39" s="84"/>
      <c r="X39" s="85"/>
      <c r="Y39" s="118">
        <v>4394819</v>
      </c>
      <c r="Z39" s="117">
        <v>-3.2000000000000028</v>
      </c>
      <c r="AA39" s="119">
        <v>3243781</v>
      </c>
      <c r="AB39" s="117">
        <v>-9.9999999999994316E-2</v>
      </c>
      <c r="AC39" s="120"/>
      <c r="AD39" s="78">
        <v>73.8</v>
      </c>
      <c r="AE39" s="118">
        <v>4214947</v>
      </c>
      <c r="AF39" s="117">
        <v>-4.0999999999999943</v>
      </c>
      <c r="AG39" s="119">
        <v>3257637</v>
      </c>
      <c r="AH39" s="117">
        <v>0.40000000000000568</v>
      </c>
      <c r="AI39" s="120"/>
      <c r="AJ39" s="78">
        <v>77.3</v>
      </c>
      <c r="AK39" s="137"/>
      <c r="AL39" s="86" t="s">
        <v>42</v>
      </c>
      <c r="AM39" s="87"/>
      <c r="AN39" s="88"/>
      <c r="AO39" s="88"/>
      <c r="AP39" s="89"/>
      <c r="AQ39" s="89"/>
      <c r="AR39" s="1">
        <v>4056906</v>
      </c>
      <c r="AS39" s="117">
        <v>-3.7000000000000028</v>
      </c>
      <c r="AT39" s="2">
        <v>3309440</v>
      </c>
      <c r="AU39" s="117">
        <v>1.5999999999999943</v>
      </c>
      <c r="AV39" s="100"/>
      <c r="AW39" s="78">
        <v>81.599999999999994</v>
      </c>
      <c r="AX39" s="1">
        <v>3824978</v>
      </c>
      <c r="AY39" s="117">
        <v>-5.7000000000000028</v>
      </c>
      <c r="AZ39" s="2">
        <v>3190981</v>
      </c>
      <c r="BA39" s="117">
        <v>-3.5999999999999943</v>
      </c>
      <c r="BB39" s="120"/>
      <c r="BC39" s="78">
        <v>83.4</v>
      </c>
      <c r="BE39" s="76" t="s">
        <v>42</v>
      </c>
      <c r="BF39" s="77"/>
      <c r="BG39" s="83"/>
      <c r="BH39" s="83"/>
      <c r="BI39" s="84"/>
      <c r="BJ39" s="85"/>
      <c r="BK39" s="1">
        <v>3598076</v>
      </c>
      <c r="BL39" s="117">
        <v>-5.9000000000000057</v>
      </c>
      <c r="BM39" s="2">
        <v>3019679</v>
      </c>
      <c r="BN39" s="117">
        <v>-5.4000000000000057</v>
      </c>
      <c r="BO39" s="120"/>
      <c r="BP39" s="78">
        <v>83.9</v>
      </c>
      <c r="BQ39" s="1">
        <v>3623049</v>
      </c>
      <c r="BR39" s="117">
        <v>0.70000000000000284</v>
      </c>
      <c r="BS39" s="2">
        <v>3070781</v>
      </c>
      <c r="BT39" s="117">
        <v>1.7000000000000028</v>
      </c>
      <c r="BU39" s="120"/>
      <c r="BV39" s="78">
        <v>84.8</v>
      </c>
      <c r="BX39" s="76" t="s">
        <v>42</v>
      </c>
      <c r="BY39" s="77"/>
      <c r="BZ39" s="83"/>
      <c r="CA39" s="83"/>
      <c r="CB39" s="84"/>
      <c r="CC39" s="85"/>
      <c r="CD39" s="1">
        <v>3545882</v>
      </c>
      <c r="CE39" s="117">
        <v>-2.0999999999999943</v>
      </c>
      <c r="CF39" s="2">
        <v>3046885</v>
      </c>
      <c r="CG39" s="117">
        <v>-0.79999999999999716</v>
      </c>
      <c r="CH39" s="120"/>
      <c r="CI39" s="78">
        <v>85.9</v>
      </c>
      <c r="CJ39" s="79">
        <v>3560746</v>
      </c>
      <c r="CK39" s="101">
        <f t="shared" si="0"/>
        <v>0.40000000000000568</v>
      </c>
      <c r="CL39" s="2">
        <v>3067704</v>
      </c>
      <c r="CM39" s="101">
        <f t="shared" si="1"/>
        <v>0.70000000000000284</v>
      </c>
      <c r="CN39" s="81"/>
      <c r="CO39" s="82">
        <f t="shared" si="3"/>
        <v>86.2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61"/>
      <c r="L40" s="1">
        <v>0</v>
      </c>
      <c r="M40" s="4" t="s">
        <v>240</v>
      </c>
      <c r="N40" s="2">
        <v>0</v>
      </c>
      <c r="O40" s="4" t="s">
        <v>240</v>
      </c>
      <c r="P40" s="3"/>
      <c r="Q40" s="115" t="s">
        <v>240</v>
      </c>
      <c r="R40" s="51"/>
      <c r="S40" s="76" t="s">
        <v>43</v>
      </c>
      <c r="T40" s="77"/>
      <c r="U40" s="83"/>
      <c r="V40" s="83"/>
      <c r="W40" s="84"/>
      <c r="X40" s="85"/>
      <c r="Y40" s="1">
        <v>0</v>
      </c>
      <c r="Z40" s="4" t="s">
        <v>240</v>
      </c>
      <c r="AA40" s="2">
        <v>0</v>
      </c>
      <c r="AB40" s="4" t="s">
        <v>240</v>
      </c>
      <c r="AC40" s="3"/>
      <c r="AD40" s="115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5" t="s">
        <v>240</v>
      </c>
      <c r="AK40" s="138"/>
      <c r="AL40" s="76" t="s">
        <v>43</v>
      </c>
      <c r="AM40" s="77"/>
      <c r="AN40" s="83"/>
      <c r="AO40" s="83"/>
      <c r="AP40" s="84"/>
      <c r="AQ40" s="84"/>
      <c r="AR40" s="1">
        <v>0</v>
      </c>
      <c r="AS40" s="4" t="s">
        <v>240</v>
      </c>
      <c r="AT40" s="2">
        <v>0</v>
      </c>
      <c r="AU40" s="4" t="s">
        <v>240</v>
      </c>
      <c r="AV40" s="100"/>
      <c r="AW40" s="115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5" t="s">
        <v>240</v>
      </c>
      <c r="BE40" s="76" t="s">
        <v>43</v>
      </c>
      <c r="BF40" s="77"/>
      <c r="BG40" s="83"/>
      <c r="BH40" s="83"/>
      <c r="BI40" s="84"/>
      <c r="BJ40" s="85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5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8" t="s">
        <v>240</v>
      </c>
      <c r="BX40" s="76" t="s">
        <v>43</v>
      </c>
      <c r="BY40" s="77"/>
      <c r="BZ40" s="83"/>
      <c r="CA40" s="83"/>
      <c r="CB40" s="84"/>
      <c r="CC40" s="85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16986449</v>
      </c>
      <c r="I41" s="2">
        <v>15228239</v>
      </c>
      <c r="J41" s="3">
        <v>40.9</v>
      </c>
      <c r="K41" s="159">
        <v>89.6</v>
      </c>
      <c r="L41" s="1">
        <v>16920072</v>
      </c>
      <c r="M41" s="4">
        <v>-0.40000000000000568</v>
      </c>
      <c r="N41" s="2">
        <v>15432390</v>
      </c>
      <c r="O41" s="4">
        <v>1.2999999999999972</v>
      </c>
      <c r="P41" s="3">
        <v>41.8</v>
      </c>
      <c r="Q41" s="78">
        <v>91.2</v>
      </c>
      <c r="R41" s="45"/>
      <c r="S41" s="216" t="s">
        <v>44</v>
      </c>
      <c r="T41" s="217"/>
      <c r="U41" s="217"/>
      <c r="V41" s="217"/>
      <c r="W41" s="217"/>
      <c r="X41" s="218"/>
      <c r="Y41" s="1">
        <v>17012093</v>
      </c>
      <c r="Z41" s="4">
        <v>0.5</v>
      </c>
      <c r="AA41" s="2">
        <v>15638246</v>
      </c>
      <c r="AB41" s="4">
        <v>1.2999999999999972</v>
      </c>
      <c r="AC41" s="3">
        <v>41.7</v>
      </c>
      <c r="AD41" s="78">
        <v>91.9</v>
      </c>
      <c r="AE41" s="1">
        <v>17441942</v>
      </c>
      <c r="AF41" s="4">
        <v>2.5</v>
      </c>
      <c r="AG41" s="2">
        <v>16297233</v>
      </c>
      <c r="AH41" s="4">
        <v>4.2000000000000028</v>
      </c>
      <c r="AI41" s="3">
        <v>42.1</v>
      </c>
      <c r="AJ41" s="78">
        <v>93.4</v>
      </c>
      <c r="AK41" s="137"/>
      <c r="AL41" s="216" t="s">
        <v>44</v>
      </c>
      <c r="AM41" s="217"/>
      <c r="AN41" s="217"/>
      <c r="AO41" s="217"/>
      <c r="AP41" s="217"/>
      <c r="AQ41" s="217"/>
      <c r="AR41" s="1">
        <v>17740813</v>
      </c>
      <c r="AS41" s="4">
        <v>1.7000000000000028</v>
      </c>
      <c r="AT41" s="2">
        <v>16868756</v>
      </c>
      <c r="AU41" s="4">
        <v>3.5</v>
      </c>
      <c r="AV41" s="100">
        <v>42.4</v>
      </c>
      <c r="AW41" s="78">
        <v>95.1</v>
      </c>
      <c r="AX41" s="1">
        <v>18118665</v>
      </c>
      <c r="AY41" s="4">
        <v>2.0999999999999943</v>
      </c>
      <c r="AZ41" s="2">
        <v>17449003</v>
      </c>
      <c r="BA41" s="4">
        <v>3.4000000000000057</v>
      </c>
      <c r="BB41" s="3">
        <v>43.2</v>
      </c>
      <c r="BC41" s="78">
        <v>96.3</v>
      </c>
      <c r="BE41" s="216" t="s">
        <v>44</v>
      </c>
      <c r="BF41" s="217"/>
      <c r="BG41" s="217"/>
      <c r="BH41" s="217"/>
      <c r="BI41" s="217"/>
      <c r="BJ41" s="218"/>
      <c r="BK41" s="1">
        <v>17782199</v>
      </c>
      <c r="BL41" s="4">
        <v>-1.9000000000000057</v>
      </c>
      <c r="BM41" s="2">
        <v>17284030</v>
      </c>
      <c r="BN41" s="4">
        <v>-0.90000000000000568</v>
      </c>
      <c r="BO41" s="3">
        <v>43.2</v>
      </c>
      <c r="BP41" s="78">
        <v>97.2</v>
      </c>
      <c r="BQ41" s="1">
        <v>17913469</v>
      </c>
      <c r="BR41" s="4">
        <v>0.70000000000000284</v>
      </c>
      <c r="BS41" s="2">
        <v>17669827</v>
      </c>
      <c r="BT41" s="4">
        <v>2.2000000000000028</v>
      </c>
      <c r="BU41" s="3">
        <v>43.3</v>
      </c>
      <c r="BV41" s="78">
        <v>98.6</v>
      </c>
      <c r="BX41" s="216" t="s">
        <v>44</v>
      </c>
      <c r="BY41" s="217"/>
      <c r="BZ41" s="217"/>
      <c r="CA41" s="217"/>
      <c r="CB41" s="217"/>
      <c r="CC41" s="218"/>
      <c r="CD41" s="1">
        <v>18107337</v>
      </c>
      <c r="CE41" s="4">
        <v>1.0999999999999943</v>
      </c>
      <c r="CF41" s="2">
        <v>17881708</v>
      </c>
      <c r="CG41" s="4">
        <v>1.2000000000000028</v>
      </c>
      <c r="CH41" s="3">
        <v>42.9</v>
      </c>
      <c r="CI41" s="78">
        <v>98.8</v>
      </c>
      <c r="CJ41" s="79">
        <v>18482842</v>
      </c>
      <c r="CK41" s="101">
        <f t="shared" si="0"/>
        <v>2.0999999999999943</v>
      </c>
      <c r="CL41" s="2">
        <v>18243485</v>
      </c>
      <c r="CM41" s="101">
        <f t="shared" si="1"/>
        <v>2</v>
      </c>
      <c r="CN41" s="81">
        <f t="shared" si="2"/>
        <v>43.6</v>
      </c>
      <c r="CO41" s="82">
        <f t="shared" si="3"/>
        <v>98.7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2844817</v>
      </c>
      <c r="I42" s="2">
        <v>2778811</v>
      </c>
      <c r="J42" s="3">
        <v>7.5</v>
      </c>
      <c r="K42" s="159">
        <v>97.7</v>
      </c>
      <c r="L42" s="1">
        <v>2769783</v>
      </c>
      <c r="M42" s="4">
        <v>-2.5999999999999943</v>
      </c>
      <c r="N42" s="2">
        <v>2706578</v>
      </c>
      <c r="O42" s="4">
        <v>-2.5999999999999943</v>
      </c>
      <c r="P42" s="3">
        <v>7.3</v>
      </c>
      <c r="Q42" s="78">
        <v>97.7</v>
      </c>
      <c r="R42" s="45"/>
      <c r="S42" s="216" t="s">
        <v>45</v>
      </c>
      <c r="T42" s="217"/>
      <c r="U42" s="217"/>
      <c r="V42" s="217"/>
      <c r="W42" s="217"/>
      <c r="X42" s="218"/>
      <c r="Y42" s="1">
        <v>3090046</v>
      </c>
      <c r="Z42" s="4">
        <v>11.599999999999994</v>
      </c>
      <c r="AA42" s="2">
        <v>3024166</v>
      </c>
      <c r="AB42" s="4">
        <v>11.700000000000003</v>
      </c>
      <c r="AC42" s="3">
        <v>8.1</v>
      </c>
      <c r="AD42" s="78">
        <v>97.9</v>
      </c>
      <c r="AE42" s="1">
        <v>3331096</v>
      </c>
      <c r="AF42" s="4">
        <v>7.7999999999999972</v>
      </c>
      <c r="AG42" s="2">
        <v>3281182</v>
      </c>
      <c r="AH42" s="4">
        <v>8.5</v>
      </c>
      <c r="AI42" s="3">
        <v>8.5</v>
      </c>
      <c r="AJ42" s="78">
        <v>98.5</v>
      </c>
      <c r="AK42" s="137"/>
      <c r="AL42" s="216" t="s">
        <v>45</v>
      </c>
      <c r="AM42" s="217"/>
      <c r="AN42" s="217"/>
      <c r="AO42" s="217"/>
      <c r="AP42" s="217"/>
      <c r="AQ42" s="217"/>
      <c r="AR42" s="1">
        <v>3521276</v>
      </c>
      <c r="AS42" s="4">
        <v>5.7000000000000028</v>
      </c>
      <c r="AT42" s="2">
        <v>3484176</v>
      </c>
      <c r="AU42" s="4">
        <v>6.2000000000000028</v>
      </c>
      <c r="AV42" s="100">
        <v>8.6999999999999993</v>
      </c>
      <c r="AW42" s="78">
        <v>98.9</v>
      </c>
      <c r="AX42" s="1">
        <v>3232771</v>
      </c>
      <c r="AY42" s="4">
        <v>-8.2000000000000028</v>
      </c>
      <c r="AZ42" s="2">
        <v>3200198</v>
      </c>
      <c r="BA42" s="4">
        <v>-8.2000000000000028</v>
      </c>
      <c r="BB42" s="3">
        <v>7.9</v>
      </c>
      <c r="BC42" s="78">
        <v>99</v>
      </c>
      <c r="BE42" s="216" t="s">
        <v>45</v>
      </c>
      <c r="BF42" s="217"/>
      <c r="BG42" s="217"/>
      <c r="BH42" s="217"/>
      <c r="BI42" s="217"/>
      <c r="BJ42" s="218"/>
      <c r="BK42" s="1">
        <v>3224415</v>
      </c>
      <c r="BL42" s="4">
        <v>-0.29999999999999716</v>
      </c>
      <c r="BM42" s="2">
        <v>3196771</v>
      </c>
      <c r="BN42" s="4">
        <v>-9.9999999999994316E-2</v>
      </c>
      <c r="BO42" s="3">
        <v>8</v>
      </c>
      <c r="BP42" s="78">
        <v>99.1</v>
      </c>
      <c r="BQ42" s="1">
        <v>3040976</v>
      </c>
      <c r="BR42" s="4">
        <v>-5.7000000000000028</v>
      </c>
      <c r="BS42" s="2">
        <v>3011870</v>
      </c>
      <c r="BT42" s="4">
        <v>-5.7999999999999972</v>
      </c>
      <c r="BU42" s="3">
        <v>7.4</v>
      </c>
      <c r="BV42" s="78">
        <v>99</v>
      </c>
      <c r="BX42" s="216" t="s">
        <v>45</v>
      </c>
      <c r="BY42" s="217"/>
      <c r="BZ42" s="217"/>
      <c r="CA42" s="217"/>
      <c r="CB42" s="217"/>
      <c r="CC42" s="218"/>
      <c r="CD42" s="1">
        <v>3182505</v>
      </c>
      <c r="CE42" s="4">
        <v>4.7000000000000028</v>
      </c>
      <c r="CF42" s="2">
        <v>3159761</v>
      </c>
      <c r="CG42" s="4">
        <v>4.9000000000000057</v>
      </c>
      <c r="CH42" s="3">
        <v>7.6</v>
      </c>
      <c r="CI42" s="78">
        <v>99.3</v>
      </c>
      <c r="CJ42" s="79">
        <v>2852230</v>
      </c>
      <c r="CK42" s="101">
        <f t="shared" si="0"/>
        <v>-10.400000000000006</v>
      </c>
      <c r="CL42" s="2">
        <v>2804695</v>
      </c>
      <c r="CM42" s="101">
        <f t="shared" si="1"/>
        <v>-11.200000000000003</v>
      </c>
      <c r="CN42" s="81">
        <f t="shared" si="2"/>
        <v>6.7</v>
      </c>
      <c r="CO42" s="82">
        <f t="shared" si="3"/>
        <v>98.3</v>
      </c>
    </row>
  </sheetData>
  <mergeCells count="95">
    <mergeCell ref="BE42:BJ42"/>
    <mergeCell ref="CJ2:CO2"/>
    <mergeCell ref="CJ3:CJ4"/>
    <mergeCell ref="CL3:CL4"/>
    <mergeCell ref="CO3:CO4"/>
    <mergeCell ref="BX42:CC42"/>
    <mergeCell ref="CB18:CC18"/>
    <mergeCell ref="BI18:BJ18"/>
    <mergeCell ref="CD2:CI2"/>
    <mergeCell ref="BQ2:BV2"/>
    <mergeCell ref="BK2:BP2"/>
    <mergeCell ref="AM38:AQ38"/>
    <mergeCell ref="AL41:AQ41"/>
    <mergeCell ref="BY38:CC38"/>
    <mergeCell ref="BX41:CC41"/>
    <mergeCell ref="BY28:CC28"/>
    <mergeCell ref="BY37:CC37"/>
    <mergeCell ref="AM28:AQ28"/>
    <mergeCell ref="BF28:BJ28"/>
    <mergeCell ref="BF37:BJ37"/>
    <mergeCell ref="BF38:BJ38"/>
    <mergeCell ref="BE41:BJ41"/>
    <mergeCell ref="BX1:CB1"/>
    <mergeCell ref="BX2:CC4"/>
    <mergeCell ref="BY5:CC5"/>
    <mergeCell ref="CB10:CC10"/>
    <mergeCell ref="CB14:CC14"/>
    <mergeCell ref="S41:X41"/>
    <mergeCell ref="S1:W1"/>
    <mergeCell ref="S2:X4"/>
    <mergeCell ref="AL42:AQ42"/>
    <mergeCell ref="BE1:BI1"/>
    <mergeCell ref="BE2:BJ4"/>
    <mergeCell ref="BF5:BJ5"/>
    <mergeCell ref="BI10:BJ10"/>
    <mergeCell ref="BI14:BJ14"/>
    <mergeCell ref="AM37:AQ37"/>
    <mergeCell ref="AR3:AR4"/>
    <mergeCell ref="AT3:AT4"/>
    <mergeCell ref="AW3:AW4"/>
    <mergeCell ref="AP18:AQ18"/>
    <mergeCell ref="AR2:AW2"/>
    <mergeCell ref="AX3:AX4"/>
    <mergeCell ref="AL1:AP1"/>
    <mergeCell ref="AL2:AQ4"/>
    <mergeCell ref="AM5:AQ5"/>
    <mergeCell ref="AP10:AQ10"/>
    <mergeCell ref="AE2:AJ2"/>
    <mergeCell ref="AG3:AG4"/>
    <mergeCell ref="AJ3:AJ4"/>
    <mergeCell ref="B42:G42"/>
    <mergeCell ref="AX2:BC2"/>
    <mergeCell ref="T5:X5"/>
    <mergeCell ref="W10:X10"/>
    <mergeCell ref="C38:G38"/>
    <mergeCell ref="B41:G41"/>
    <mergeCell ref="F10:G10"/>
    <mergeCell ref="C5:G5"/>
    <mergeCell ref="S42:X42"/>
    <mergeCell ref="AP14:AQ14"/>
    <mergeCell ref="Y3:Y4"/>
    <mergeCell ref="AA3:AA4"/>
    <mergeCell ref="Y2:AD2"/>
    <mergeCell ref="T28:X28"/>
    <mergeCell ref="T37:X37"/>
    <mergeCell ref="T38:X38"/>
    <mergeCell ref="AZ3:AZ4"/>
    <mergeCell ref="BC3:BC4"/>
    <mergeCell ref="BK3:BK4"/>
    <mergeCell ref="BV3:BV4"/>
    <mergeCell ref="CI3:CI4"/>
    <mergeCell ref="CF3:CF4"/>
    <mergeCell ref="CD3:CD4"/>
    <mergeCell ref="BM3:BM4"/>
    <mergeCell ref="BP3:BP4"/>
    <mergeCell ref="BQ3:BQ4"/>
    <mergeCell ref="BS3:BS4"/>
    <mergeCell ref="B1:F1"/>
    <mergeCell ref="B2:G4"/>
    <mergeCell ref="L2:Q2"/>
    <mergeCell ref="H3:H4"/>
    <mergeCell ref="L3:L4"/>
    <mergeCell ref="N3:N4"/>
    <mergeCell ref="H2:K2"/>
    <mergeCell ref="I3:I4"/>
    <mergeCell ref="K3:K4"/>
    <mergeCell ref="AD3:AD4"/>
    <mergeCell ref="AE3:AE4"/>
    <mergeCell ref="C28:G28"/>
    <mergeCell ref="C37:G37"/>
    <mergeCell ref="F14:G14"/>
    <mergeCell ref="F18:G18"/>
    <mergeCell ref="W18:X18"/>
    <mergeCell ref="Q3:Q4"/>
    <mergeCell ref="W14:X1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rgb="FFFFFF00"/>
  </sheetPr>
  <dimension ref="A1:CO42"/>
  <sheetViews>
    <sheetView view="pageBreakPreview" topLeftCell="BK1" zoomScale="85" zoomScaleNormal="50" zoomScaleSheetLayoutView="85" workbookViewId="0">
      <selection activeCell="CH20" sqref="CH20:CH21"/>
    </sheetView>
  </sheetViews>
  <sheetFormatPr defaultRowHeight="13.5" x14ac:dyDescent="0.15"/>
  <cols>
    <col min="1" max="2" width="3.125" style="6" customWidth="1"/>
    <col min="3" max="3" width="3.125" style="92" customWidth="1"/>
    <col min="4" max="6" width="3.125" style="6" customWidth="1"/>
    <col min="7" max="7" width="9" style="6"/>
    <col min="8" max="10" width="10.875" style="6" customWidth="1"/>
    <col min="11" max="11" width="7.625" style="6" customWidth="1"/>
    <col min="12" max="16" width="10.875" style="6" customWidth="1"/>
    <col min="17" max="17" width="7.625" style="6" customWidth="1"/>
    <col min="18" max="19" width="3.125" style="6" customWidth="1"/>
    <col min="20" max="20" width="3.125" style="92" customWidth="1"/>
    <col min="21" max="23" width="3.125" style="6" customWidth="1"/>
    <col min="24" max="24" width="9" style="6"/>
    <col min="25" max="29" width="10.875" style="6" customWidth="1"/>
    <col min="30" max="30" width="7.625" style="6" customWidth="1"/>
    <col min="31" max="35" width="10.875" style="6" customWidth="1"/>
    <col min="36" max="36" width="7.625" style="6" customWidth="1"/>
    <col min="37" max="38" width="3.125" style="6" customWidth="1"/>
    <col min="39" max="39" width="3.125" style="92" customWidth="1"/>
    <col min="40" max="42" width="3.125" style="6" customWidth="1"/>
    <col min="43" max="43" width="9" style="6"/>
    <col min="44" max="48" width="10.875" style="6" customWidth="1"/>
    <col min="49" max="49" width="7.625" style="6" customWidth="1"/>
    <col min="50" max="54" width="10.875" style="6" customWidth="1"/>
    <col min="55" max="55" width="7.625" style="6" customWidth="1"/>
    <col min="56" max="57" width="3.125" style="6" customWidth="1"/>
    <col min="58" max="58" width="3.125" style="92" customWidth="1"/>
    <col min="59" max="61" width="3.125" style="6" customWidth="1"/>
    <col min="62" max="62" width="9" style="6"/>
    <col min="63" max="67" width="10.875" style="6" customWidth="1"/>
    <col min="68" max="68" width="7.625" style="6" customWidth="1"/>
    <col min="69" max="73" width="10.875" style="6" customWidth="1"/>
    <col min="74" max="74" width="7.625" style="6" customWidth="1"/>
    <col min="75" max="76" width="3.125" style="6" customWidth="1"/>
    <col min="77" max="77" width="3.125" style="92" customWidth="1"/>
    <col min="78" max="80" width="3.125" style="6" customWidth="1"/>
    <col min="81" max="81" width="9" style="6"/>
    <col min="82" max="86" width="10.875" style="6" customWidth="1"/>
    <col min="87" max="87" width="7.625" style="6" customWidth="1"/>
    <col min="88" max="92" width="10.875" style="6" customWidth="1"/>
    <col min="93" max="93" width="7.625" style="6" customWidth="1"/>
    <col min="94" max="16384" width="9" style="6"/>
  </cols>
  <sheetData>
    <row r="1" spans="1:93" x14ac:dyDescent="0.15">
      <c r="A1" s="5"/>
      <c r="B1" s="197" t="s">
        <v>150</v>
      </c>
      <c r="C1" s="198"/>
      <c r="D1" s="198"/>
      <c r="E1" s="198"/>
      <c r="F1" s="198"/>
      <c r="K1" s="7"/>
      <c r="Q1" s="7" t="s">
        <v>174</v>
      </c>
      <c r="R1" s="5"/>
      <c r="S1" s="197" t="s">
        <v>150</v>
      </c>
      <c r="T1" s="198"/>
      <c r="U1" s="198"/>
      <c r="V1" s="198"/>
      <c r="W1" s="198"/>
      <c r="AJ1" s="7" t="s">
        <v>174</v>
      </c>
      <c r="AK1" s="5"/>
      <c r="AL1" s="197" t="s">
        <v>150</v>
      </c>
      <c r="AM1" s="198"/>
      <c r="AN1" s="198"/>
      <c r="AO1" s="198"/>
      <c r="AP1" s="198"/>
      <c r="BC1" s="7" t="s">
        <v>174</v>
      </c>
      <c r="BD1" s="5"/>
      <c r="BE1" s="197" t="s">
        <v>150</v>
      </c>
      <c r="BF1" s="198"/>
      <c r="BG1" s="198"/>
      <c r="BH1" s="198"/>
      <c r="BI1" s="198"/>
      <c r="BV1" s="7" t="s">
        <v>174</v>
      </c>
      <c r="BW1" s="5"/>
      <c r="BX1" s="197" t="s">
        <v>150</v>
      </c>
      <c r="BY1" s="198"/>
      <c r="BZ1" s="198"/>
      <c r="CA1" s="198"/>
      <c r="CB1" s="198"/>
      <c r="CJ1" s="155"/>
      <c r="CO1" s="7" t="s">
        <v>174</v>
      </c>
    </row>
    <row r="2" spans="1:93" x14ac:dyDescent="0.15">
      <c r="A2" s="8"/>
      <c r="B2" s="202"/>
      <c r="C2" s="203"/>
      <c r="D2" s="203"/>
      <c r="E2" s="203"/>
      <c r="F2" s="203"/>
      <c r="G2" s="203"/>
      <c r="H2" s="212" t="s">
        <v>243</v>
      </c>
      <c r="I2" s="213"/>
      <c r="J2" s="214"/>
      <c r="K2" s="215"/>
      <c r="L2" s="199" t="s">
        <v>244</v>
      </c>
      <c r="M2" s="200"/>
      <c r="N2" s="200"/>
      <c r="O2" s="200"/>
      <c r="P2" s="200"/>
      <c r="Q2" s="201"/>
      <c r="R2" s="9"/>
      <c r="S2" s="202"/>
      <c r="T2" s="203"/>
      <c r="U2" s="203"/>
      <c r="V2" s="203"/>
      <c r="W2" s="203"/>
      <c r="X2" s="203"/>
      <c r="Y2" s="199" t="s">
        <v>245</v>
      </c>
      <c r="Z2" s="200"/>
      <c r="AA2" s="200"/>
      <c r="AB2" s="200"/>
      <c r="AC2" s="200"/>
      <c r="AD2" s="201"/>
      <c r="AE2" s="199" t="s">
        <v>241</v>
      </c>
      <c r="AF2" s="200"/>
      <c r="AG2" s="200"/>
      <c r="AH2" s="200"/>
      <c r="AI2" s="200"/>
      <c r="AJ2" s="201"/>
      <c r="AL2" s="202"/>
      <c r="AM2" s="203"/>
      <c r="AN2" s="203"/>
      <c r="AO2" s="203"/>
      <c r="AP2" s="203"/>
      <c r="AQ2" s="203"/>
      <c r="AR2" s="199" t="s">
        <v>246</v>
      </c>
      <c r="AS2" s="200"/>
      <c r="AT2" s="200"/>
      <c r="AU2" s="200"/>
      <c r="AV2" s="200"/>
      <c r="AW2" s="201"/>
      <c r="AX2" s="196" t="s">
        <v>247</v>
      </c>
      <c r="AY2" s="196"/>
      <c r="AZ2" s="196"/>
      <c r="BA2" s="196"/>
      <c r="BB2" s="196"/>
      <c r="BC2" s="196"/>
      <c r="BE2" s="202"/>
      <c r="BF2" s="203"/>
      <c r="BG2" s="203"/>
      <c r="BH2" s="203"/>
      <c r="BI2" s="203"/>
      <c r="BJ2" s="203"/>
      <c r="BK2" s="196" t="s">
        <v>248</v>
      </c>
      <c r="BL2" s="196"/>
      <c r="BM2" s="196"/>
      <c r="BN2" s="196"/>
      <c r="BO2" s="196"/>
      <c r="BP2" s="196"/>
      <c r="BQ2" s="191" t="s">
        <v>249</v>
      </c>
      <c r="BR2" s="191"/>
      <c r="BS2" s="191"/>
      <c r="BT2" s="191"/>
      <c r="BU2" s="191"/>
      <c r="BV2" s="191"/>
      <c r="BX2" s="202"/>
      <c r="BY2" s="203"/>
      <c r="BZ2" s="203"/>
      <c r="CA2" s="203"/>
      <c r="CB2" s="203"/>
      <c r="CC2" s="203"/>
      <c r="CD2" s="236" t="s">
        <v>253</v>
      </c>
      <c r="CE2" s="237"/>
      <c r="CF2" s="237"/>
      <c r="CG2" s="237"/>
      <c r="CH2" s="237"/>
      <c r="CI2" s="238"/>
      <c r="CJ2" s="236" t="s">
        <v>252</v>
      </c>
      <c r="CK2" s="237"/>
      <c r="CL2" s="237"/>
      <c r="CM2" s="237"/>
      <c r="CN2" s="237"/>
      <c r="CO2" s="238"/>
    </row>
    <row r="3" spans="1:93" x14ac:dyDescent="0.15">
      <c r="A3" s="8"/>
      <c r="B3" s="204"/>
      <c r="C3" s="205"/>
      <c r="D3" s="205"/>
      <c r="E3" s="205"/>
      <c r="F3" s="205"/>
      <c r="G3" s="205"/>
      <c r="H3" s="208" t="s">
        <v>1</v>
      </c>
      <c r="I3" s="194" t="s">
        <v>2</v>
      </c>
      <c r="J3" s="93"/>
      <c r="K3" s="192" t="s">
        <v>3</v>
      </c>
      <c r="L3" s="208" t="s">
        <v>1</v>
      </c>
      <c r="M3" s="94"/>
      <c r="N3" s="194" t="s">
        <v>2</v>
      </c>
      <c r="O3" s="94"/>
      <c r="P3" s="93"/>
      <c r="Q3" s="192" t="s">
        <v>3</v>
      </c>
      <c r="R3" s="8"/>
      <c r="S3" s="204"/>
      <c r="T3" s="205"/>
      <c r="U3" s="205"/>
      <c r="V3" s="205"/>
      <c r="W3" s="205"/>
      <c r="X3" s="205"/>
      <c r="Y3" s="208" t="s">
        <v>1</v>
      </c>
      <c r="Z3" s="94"/>
      <c r="AA3" s="194" t="s">
        <v>2</v>
      </c>
      <c r="AB3" s="94"/>
      <c r="AC3" s="93"/>
      <c r="AD3" s="192" t="s">
        <v>3</v>
      </c>
      <c r="AE3" s="208" t="s">
        <v>1</v>
      </c>
      <c r="AF3" s="93"/>
      <c r="AG3" s="194" t="s">
        <v>2</v>
      </c>
      <c r="AH3" s="94"/>
      <c r="AI3" s="93"/>
      <c r="AJ3" s="192" t="s">
        <v>3</v>
      </c>
      <c r="AK3" s="8"/>
      <c r="AL3" s="204"/>
      <c r="AM3" s="205"/>
      <c r="AN3" s="205"/>
      <c r="AO3" s="205"/>
      <c r="AP3" s="205"/>
      <c r="AQ3" s="205"/>
      <c r="AR3" s="208" t="s">
        <v>1</v>
      </c>
      <c r="AS3" s="94"/>
      <c r="AT3" s="194" t="s">
        <v>2</v>
      </c>
      <c r="AU3" s="94"/>
      <c r="AV3" s="93"/>
      <c r="AW3" s="192" t="s">
        <v>3</v>
      </c>
      <c r="AX3" s="208" t="s">
        <v>1</v>
      </c>
      <c r="AY3" s="94"/>
      <c r="AZ3" s="194" t="s">
        <v>2</v>
      </c>
      <c r="BA3" s="94"/>
      <c r="BB3" s="94"/>
      <c r="BC3" s="192" t="s">
        <v>3</v>
      </c>
      <c r="BD3" s="8"/>
      <c r="BE3" s="204"/>
      <c r="BF3" s="205"/>
      <c r="BG3" s="205"/>
      <c r="BH3" s="205"/>
      <c r="BI3" s="205"/>
      <c r="BJ3" s="205"/>
      <c r="BK3" s="208" t="s">
        <v>1</v>
      </c>
      <c r="BL3" s="94"/>
      <c r="BM3" s="194" t="s">
        <v>2</v>
      </c>
      <c r="BN3" s="94"/>
      <c r="BO3" s="93"/>
      <c r="BP3" s="192" t="s">
        <v>3</v>
      </c>
      <c r="BQ3" s="208" t="s">
        <v>1</v>
      </c>
      <c r="BR3" s="94"/>
      <c r="BS3" s="194" t="s">
        <v>2</v>
      </c>
      <c r="BT3" s="94"/>
      <c r="BU3" s="93"/>
      <c r="BV3" s="192" t="s">
        <v>3</v>
      </c>
      <c r="BW3" s="8"/>
      <c r="BX3" s="204"/>
      <c r="BY3" s="205"/>
      <c r="BZ3" s="205"/>
      <c r="CA3" s="205"/>
      <c r="CB3" s="205"/>
      <c r="CC3" s="205"/>
      <c r="CD3" s="240" t="s">
        <v>1</v>
      </c>
      <c r="CE3" s="15"/>
      <c r="CF3" s="239" t="s">
        <v>2</v>
      </c>
      <c r="CG3" s="113"/>
      <c r="CH3" s="113"/>
      <c r="CI3" s="241" t="s">
        <v>3</v>
      </c>
      <c r="CJ3" s="240" t="s">
        <v>1</v>
      </c>
      <c r="CK3" s="15"/>
      <c r="CL3" s="239" t="s">
        <v>2</v>
      </c>
      <c r="CM3" s="16"/>
      <c r="CN3" s="15"/>
      <c r="CO3" s="241" t="s">
        <v>3</v>
      </c>
    </row>
    <row r="4" spans="1:93" x14ac:dyDescent="0.15">
      <c r="A4" s="17"/>
      <c r="B4" s="206"/>
      <c r="C4" s="207"/>
      <c r="D4" s="207"/>
      <c r="E4" s="207"/>
      <c r="F4" s="207"/>
      <c r="G4" s="207"/>
      <c r="H4" s="211"/>
      <c r="I4" s="195"/>
      <c r="J4" s="18" t="s">
        <v>178</v>
      </c>
      <c r="K4" s="193"/>
      <c r="L4" s="211"/>
      <c r="M4" s="20" t="s">
        <v>177</v>
      </c>
      <c r="N4" s="210"/>
      <c r="O4" s="18" t="s">
        <v>177</v>
      </c>
      <c r="P4" s="18" t="s">
        <v>178</v>
      </c>
      <c r="Q4" s="193"/>
      <c r="R4" s="17"/>
      <c r="S4" s="206"/>
      <c r="T4" s="207"/>
      <c r="U4" s="207"/>
      <c r="V4" s="207"/>
      <c r="W4" s="207"/>
      <c r="X4" s="207"/>
      <c r="Y4" s="211"/>
      <c r="Z4" s="20" t="s">
        <v>177</v>
      </c>
      <c r="AA4" s="210"/>
      <c r="AB4" s="18" t="s">
        <v>177</v>
      </c>
      <c r="AC4" s="18" t="s">
        <v>178</v>
      </c>
      <c r="AD4" s="193"/>
      <c r="AE4" s="209"/>
      <c r="AF4" s="18" t="s">
        <v>177</v>
      </c>
      <c r="AG4" s="210"/>
      <c r="AH4" s="18" t="s">
        <v>177</v>
      </c>
      <c r="AI4" s="18" t="s">
        <v>178</v>
      </c>
      <c r="AJ4" s="193"/>
      <c r="AK4" s="17"/>
      <c r="AL4" s="206"/>
      <c r="AM4" s="207"/>
      <c r="AN4" s="207"/>
      <c r="AO4" s="207"/>
      <c r="AP4" s="207"/>
      <c r="AQ4" s="207"/>
      <c r="AR4" s="211"/>
      <c r="AS4" s="20" t="s">
        <v>177</v>
      </c>
      <c r="AT4" s="195"/>
      <c r="AU4" s="18" t="s">
        <v>177</v>
      </c>
      <c r="AV4" s="18" t="s">
        <v>178</v>
      </c>
      <c r="AW4" s="193"/>
      <c r="AX4" s="209"/>
      <c r="AY4" s="18" t="s">
        <v>177</v>
      </c>
      <c r="AZ4" s="195"/>
      <c r="BA4" s="18" t="s">
        <v>177</v>
      </c>
      <c r="BB4" s="21" t="s">
        <v>178</v>
      </c>
      <c r="BC4" s="193"/>
      <c r="BD4" s="17"/>
      <c r="BE4" s="206"/>
      <c r="BF4" s="207"/>
      <c r="BG4" s="207"/>
      <c r="BH4" s="207"/>
      <c r="BI4" s="207"/>
      <c r="BJ4" s="207"/>
      <c r="BK4" s="209"/>
      <c r="BL4" s="21" t="s">
        <v>177</v>
      </c>
      <c r="BM4" s="195"/>
      <c r="BN4" s="18" t="s">
        <v>177</v>
      </c>
      <c r="BO4" s="18" t="s">
        <v>178</v>
      </c>
      <c r="BP4" s="193"/>
      <c r="BQ4" s="209"/>
      <c r="BR4" s="121" t="s">
        <v>177</v>
      </c>
      <c r="BS4" s="195"/>
      <c r="BT4" s="18" t="s">
        <v>177</v>
      </c>
      <c r="BU4" s="18" t="s">
        <v>178</v>
      </c>
      <c r="BV4" s="193"/>
      <c r="BW4" s="17"/>
      <c r="BX4" s="206"/>
      <c r="BY4" s="207"/>
      <c r="BZ4" s="207"/>
      <c r="CA4" s="207"/>
      <c r="CB4" s="207"/>
      <c r="CC4" s="207"/>
      <c r="CD4" s="209"/>
      <c r="CE4" s="18" t="s">
        <v>177</v>
      </c>
      <c r="CF4" s="210"/>
      <c r="CG4" s="18" t="s">
        <v>177</v>
      </c>
      <c r="CH4" s="21" t="s">
        <v>178</v>
      </c>
      <c r="CI4" s="193"/>
      <c r="CJ4" s="209"/>
      <c r="CK4" s="18" t="s">
        <v>177</v>
      </c>
      <c r="CL4" s="210"/>
      <c r="CM4" s="18" t="s">
        <v>177</v>
      </c>
      <c r="CN4" s="21" t="s">
        <v>178</v>
      </c>
      <c r="CO4" s="193"/>
    </row>
    <row r="5" spans="1:93" x14ac:dyDescent="0.15">
      <c r="A5" s="5"/>
      <c r="B5" s="22" t="s">
        <v>202</v>
      </c>
      <c r="C5" s="224" t="s">
        <v>4</v>
      </c>
      <c r="D5" s="225"/>
      <c r="E5" s="225"/>
      <c r="F5" s="225"/>
      <c r="G5" s="225"/>
      <c r="H5" s="23">
        <v>33419079</v>
      </c>
      <c r="I5" s="24">
        <v>31584003</v>
      </c>
      <c r="J5" s="25">
        <v>91.7</v>
      </c>
      <c r="K5" s="156">
        <v>94.5</v>
      </c>
      <c r="L5" s="23">
        <v>33116403</v>
      </c>
      <c r="M5" s="26">
        <v>-0.90000000000000568</v>
      </c>
      <c r="N5" s="24">
        <v>31509461</v>
      </c>
      <c r="O5" s="26">
        <v>-0.20000000000000284</v>
      </c>
      <c r="P5" s="25">
        <v>91.7</v>
      </c>
      <c r="Q5" s="27">
        <v>95.1</v>
      </c>
      <c r="R5" s="5"/>
      <c r="S5" s="22" t="s">
        <v>202</v>
      </c>
      <c r="T5" s="224" t="s">
        <v>4</v>
      </c>
      <c r="U5" s="225"/>
      <c r="V5" s="225"/>
      <c r="W5" s="225"/>
      <c r="X5" s="225"/>
      <c r="Y5" s="23">
        <v>33311252</v>
      </c>
      <c r="Z5" s="26">
        <v>0.59999999999999432</v>
      </c>
      <c r="AA5" s="24">
        <v>31945267</v>
      </c>
      <c r="AB5" s="26">
        <v>1.4000000000000057</v>
      </c>
      <c r="AC5" s="25">
        <v>91.7</v>
      </c>
      <c r="AD5" s="27">
        <v>95.9</v>
      </c>
      <c r="AE5" s="23">
        <v>35405876</v>
      </c>
      <c r="AF5" s="26">
        <v>6.2999999999999972</v>
      </c>
      <c r="AG5" s="24">
        <v>34286062</v>
      </c>
      <c r="AH5" s="26">
        <v>7.2999999999999972</v>
      </c>
      <c r="AI5" s="25">
        <v>92.1</v>
      </c>
      <c r="AJ5" s="27">
        <v>96.8</v>
      </c>
      <c r="AK5" s="5"/>
      <c r="AL5" s="22" t="s">
        <v>202</v>
      </c>
      <c r="AM5" s="224" t="s">
        <v>4</v>
      </c>
      <c r="AN5" s="225"/>
      <c r="AO5" s="225"/>
      <c r="AP5" s="225"/>
      <c r="AQ5" s="225"/>
      <c r="AR5" s="23">
        <v>35233155</v>
      </c>
      <c r="AS5" s="26">
        <v>-0.5</v>
      </c>
      <c r="AT5" s="24">
        <v>34292527</v>
      </c>
      <c r="AU5" s="26">
        <v>0</v>
      </c>
      <c r="AV5" s="25">
        <v>92.1</v>
      </c>
      <c r="AW5" s="27">
        <v>97.3</v>
      </c>
      <c r="AX5" s="23">
        <v>36015112</v>
      </c>
      <c r="AY5" s="26">
        <v>2.2000000000000028</v>
      </c>
      <c r="AZ5" s="24">
        <v>35160903</v>
      </c>
      <c r="BA5" s="26">
        <v>2.5</v>
      </c>
      <c r="BB5" s="25">
        <v>92.3</v>
      </c>
      <c r="BC5" s="27">
        <v>97.6</v>
      </c>
      <c r="BD5" s="5"/>
      <c r="BE5" s="22" t="s">
        <v>202</v>
      </c>
      <c r="BF5" s="224" t="s">
        <v>4</v>
      </c>
      <c r="BG5" s="225"/>
      <c r="BH5" s="225"/>
      <c r="BI5" s="225"/>
      <c r="BJ5" s="225"/>
      <c r="BK5" s="23">
        <v>34962463</v>
      </c>
      <c r="BL5" s="26">
        <v>-2.9000000000000057</v>
      </c>
      <c r="BM5" s="24">
        <v>34283826</v>
      </c>
      <c r="BN5" s="26">
        <v>-2.5</v>
      </c>
      <c r="BO5" s="25">
        <v>92.1</v>
      </c>
      <c r="BP5" s="27">
        <v>98.1</v>
      </c>
      <c r="BQ5" s="23">
        <v>35920429</v>
      </c>
      <c r="BR5" s="26">
        <v>2.7000000000000028</v>
      </c>
      <c r="BS5" s="24">
        <v>35305121</v>
      </c>
      <c r="BT5" s="26">
        <v>3</v>
      </c>
      <c r="BU5" s="25">
        <v>92.2</v>
      </c>
      <c r="BV5" s="27">
        <v>98.3</v>
      </c>
      <c r="BW5" s="5"/>
      <c r="BX5" s="22" t="s">
        <v>202</v>
      </c>
      <c r="BY5" s="224" t="s">
        <v>4</v>
      </c>
      <c r="BZ5" s="225"/>
      <c r="CA5" s="225"/>
      <c r="CB5" s="225"/>
      <c r="CC5" s="225"/>
      <c r="CD5" s="23">
        <v>36050000</v>
      </c>
      <c r="CE5" s="26">
        <v>0.40000000000000568</v>
      </c>
      <c r="CF5" s="24">
        <v>35429522</v>
      </c>
      <c r="CG5" s="26">
        <v>0.40000000000000568</v>
      </c>
      <c r="CH5" s="25">
        <v>92</v>
      </c>
      <c r="CI5" s="27">
        <v>98.3</v>
      </c>
      <c r="CJ5" s="23">
        <v>35853540</v>
      </c>
      <c r="CK5" s="108">
        <f>IF(AND(CD5=0,CJ5=0),"",IF(AND(CD5&gt;0,CJ5=0),"皆減",IF(AND(CD5=0,CJ5&gt;0),"皆増",ROUND(CJ5/CD5*100,1)-100)))</f>
        <v>-0.5</v>
      </c>
      <c r="CL5" s="24">
        <v>35270065</v>
      </c>
      <c r="CM5" s="108">
        <f>IF(AND(CF5=0,CL5=0),"",IF(AND(CF5&gt;0,CL5=0),"皆減",IF(AND(CF5=0,CL5&gt;0),"皆増",ROUND(CL5/CF5*100,1)-100)))</f>
        <v>-0.5</v>
      </c>
      <c r="CN5" s="30">
        <f>ROUND(CL5/CL$38*100,1)</f>
        <v>91.8</v>
      </c>
      <c r="CO5" s="31">
        <f>IF(OR(CK5="",CK5="皆減"),"",ROUND(CL5/CJ5*100,1))</f>
        <v>98.4</v>
      </c>
    </row>
    <row r="6" spans="1:93" x14ac:dyDescent="0.15">
      <c r="A6" s="5"/>
      <c r="B6" s="32"/>
      <c r="C6" s="33" t="s">
        <v>46</v>
      </c>
      <c r="D6" s="34" t="s">
        <v>6</v>
      </c>
      <c r="E6" s="34"/>
      <c r="F6" s="35"/>
      <c r="G6" s="35"/>
      <c r="H6" s="36">
        <v>33419079</v>
      </c>
      <c r="I6" s="37">
        <v>31584003</v>
      </c>
      <c r="J6" s="38">
        <v>91.7</v>
      </c>
      <c r="K6" s="157">
        <v>94.5</v>
      </c>
      <c r="L6" s="36">
        <v>33116403</v>
      </c>
      <c r="M6" s="39">
        <v>-0.90000000000000568</v>
      </c>
      <c r="N6" s="37">
        <v>31509461</v>
      </c>
      <c r="O6" s="39">
        <v>-0.20000000000000284</v>
      </c>
      <c r="P6" s="95">
        <v>91.7</v>
      </c>
      <c r="Q6" s="40">
        <v>95.1</v>
      </c>
      <c r="R6" s="5"/>
      <c r="S6" s="32"/>
      <c r="T6" s="33" t="s">
        <v>46</v>
      </c>
      <c r="U6" s="34" t="s">
        <v>6</v>
      </c>
      <c r="V6" s="34"/>
      <c r="W6" s="35"/>
      <c r="X6" s="35"/>
      <c r="Y6" s="36">
        <v>33311252</v>
      </c>
      <c r="Z6" s="39">
        <v>0.59999999999999432</v>
      </c>
      <c r="AA6" s="37">
        <v>31945267</v>
      </c>
      <c r="AB6" s="39">
        <v>1.4000000000000057</v>
      </c>
      <c r="AC6" s="95">
        <v>91.7</v>
      </c>
      <c r="AD6" s="40">
        <v>95.9</v>
      </c>
      <c r="AE6" s="36">
        <v>35405876</v>
      </c>
      <c r="AF6" s="39">
        <v>6.2999999999999972</v>
      </c>
      <c r="AG6" s="37">
        <v>34286062</v>
      </c>
      <c r="AH6" s="39">
        <v>7.2999999999999972</v>
      </c>
      <c r="AI6" s="38">
        <v>92.1</v>
      </c>
      <c r="AJ6" s="40">
        <v>96.8</v>
      </c>
      <c r="AK6" s="5"/>
      <c r="AL6" s="32"/>
      <c r="AM6" s="33" t="s">
        <v>46</v>
      </c>
      <c r="AN6" s="34" t="s">
        <v>6</v>
      </c>
      <c r="AO6" s="34"/>
      <c r="AP6" s="35"/>
      <c r="AQ6" s="35"/>
      <c r="AR6" s="36">
        <v>35233155</v>
      </c>
      <c r="AS6" s="39">
        <v>-0.5</v>
      </c>
      <c r="AT6" s="37">
        <v>34292527</v>
      </c>
      <c r="AU6" s="39">
        <v>0</v>
      </c>
      <c r="AV6" s="38">
        <v>92.1</v>
      </c>
      <c r="AW6" s="40">
        <v>97.3</v>
      </c>
      <c r="AX6" s="36">
        <v>36015112</v>
      </c>
      <c r="AY6" s="39">
        <v>2.2000000000000028</v>
      </c>
      <c r="AZ6" s="37">
        <v>35160903</v>
      </c>
      <c r="BA6" s="39">
        <v>2.5</v>
      </c>
      <c r="BB6" s="38">
        <v>92.3</v>
      </c>
      <c r="BC6" s="40">
        <v>97.6</v>
      </c>
      <c r="BD6" s="5"/>
      <c r="BE6" s="32"/>
      <c r="BF6" s="33" t="s">
        <v>46</v>
      </c>
      <c r="BG6" s="34" t="s">
        <v>6</v>
      </c>
      <c r="BH6" s="34"/>
      <c r="BI6" s="35"/>
      <c r="BJ6" s="35"/>
      <c r="BK6" s="36">
        <v>34962463</v>
      </c>
      <c r="BL6" s="39">
        <v>-2.9000000000000057</v>
      </c>
      <c r="BM6" s="37">
        <v>34283826</v>
      </c>
      <c r="BN6" s="39">
        <v>-2.5</v>
      </c>
      <c r="BO6" s="38">
        <v>92.1</v>
      </c>
      <c r="BP6" s="40">
        <v>98.1</v>
      </c>
      <c r="BQ6" s="36">
        <v>35920429</v>
      </c>
      <c r="BR6" s="39">
        <v>2.7000000000000028</v>
      </c>
      <c r="BS6" s="37">
        <v>35305121</v>
      </c>
      <c r="BT6" s="39">
        <v>3</v>
      </c>
      <c r="BU6" s="38">
        <v>92.2</v>
      </c>
      <c r="BV6" s="40">
        <v>98.3</v>
      </c>
      <c r="BW6" s="5"/>
      <c r="BX6" s="32"/>
      <c r="BY6" s="33" t="s">
        <v>46</v>
      </c>
      <c r="BZ6" s="34" t="s">
        <v>6</v>
      </c>
      <c r="CA6" s="34"/>
      <c r="CB6" s="35"/>
      <c r="CC6" s="35"/>
      <c r="CD6" s="36">
        <v>36050000</v>
      </c>
      <c r="CE6" s="39">
        <v>0.40000000000000568</v>
      </c>
      <c r="CF6" s="37">
        <v>35429522</v>
      </c>
      <c r="CG6" s="39">
        <v>0.40000000000000568</v>
      </c>
      <c r="CH6" s="38">
        <v>92</v>
      </c>
      <c r="CI6" s="40">
        <v>98.3</v>
      </c>
      <c r="CJ6" s="42">
        <v>35853540</v>
      </c>
      <c r="CK6" s="108">
        <f t="shared" ref="CK6:CK42" si="0">IF(AND(CD6=0,CJ6=0),"",IF(AND(CD6&gt;0,CJ6=0),"皆減",IF(AND(CD6=0,CJ6&gt;0),"皆増",ROUND(CJ6/CD6*100,1)-100)))</f>
        <v>-0.5</v>
      </c>
      <c r="CL6" s="37">
        <v>35270065</v>
      </c>
      <c r="CM6" s="108">
        <f t="shared" ref="CM6:CM42" si="1">IF(AND(CF6=0,CL6=0),"",IF(AND(CF6&gt;0,CL6=0),"皆減",IF(AND(CF6=0,CL6&gt;0),"皆増",ROUND(CL6/CF6*100,1)-100)))</f>
        <v>-0.5</v>
      </c>
      <c r="CN6" s="30">
        <f t="shared" ref="CN6:CN42" si="2">ROUND(CL6/CL$38*100,1)</f>
        <v>91.8</v>
      </c>
      <c r="CO6" s="31">
        <f t="shared" ref="CO6:CO42" si="3">IF(OR(CK6="",CK6="皆減"),"",ROUND(CL6/CJ6*100,1))</f>
        <v>98.4</v>
      </c>
    </row>
    <row r="7" spans="1:93" x14ac:dyDescent="0.15">
      <c r="A7" s="5"/>
      <c r="B7" s="32"/>
      <c r="C7" s="33"/>
      <c r="D7" s="34" t="s">
        <v>47</v>
      </c>
      <c r="E7" s="34" t="s">
        <v>7</v>
      </c>
      <c r="F7" s="35"/>
      <c r="G7" s="35"/>
      <c r="H7" s="36">
        <v>18976208</v>
      </c>
      <c r="I7" s="37">
        <v>17576284</v>
      </c>
      <c r="J7" s="38">
        <v>51</v>
      </c>
      <c r="K7" s="157">
        <v>92.6</v>
      </c>
      <c r="L7" s="36">
        <v>19092708</v>
      </c>
      <c r="M7" s="39">
        <v>0.59999999999999432</v>
      </c>
      <c r="N7" s="37">
        <v>17844468</v>
      </c>
      <c r="O7" s="39">
        <v>1.5</v>
      </c>
      <c r="P7" s="95">
        <v>51.9</v>
      </c>
      <c r="Q7" s="40">
        <v>93.5</v>
      </c>
      <c r="R7" s="5"/>
      <c r="S7" s="32"/>
      <c r="T7" s="33"/>
      <c r="U7" s="34" t="s">
        <v>47</v>
      </c>
      <c r="V7" s="34" t="s">
        <v>7</v>
      </c>
      <c r="W7" s="35"/>
      <c r="X7" s="35"/>
      <c r="Y7" s="36">
        <v>19054197</v>
      </c>
      <c r="Z7" s="39">
        <v>-0.20000000000000284</v>
      </c>
      <c r="AA7" s="37">
        <v>17978225</v>
      </c>
      <c r="AB7" s="39">
        <v>0.70000000000000284</v>
      </c>
      <c r="AC7" s="95">
        <v>51.6</v>
      </c>
      <c r="AD7" s="40">
        <v>94.4</v>
      </c>
      <c r="AE7" s="36">
        <v>20898885</v>
      </c>
      <c r="AF7" s="39">
        <v>9.7000000000000028</v>
      </c>
      <c r="AG7" s="37">
        <v>20008879</v>
      </c>
      <c r="AH7" s="39">
        <v>11.299999999999997</v>
      </c>
      <c r="AI7" s="38">
        <v>53.7</v>
      </c>
      <c r="AJ7" s="40">
        <v>95.7</v>
      </c>
      <c r="AK7" s="5"/>
      <c r="AL7" s="32"/>
      <c r="AM7" s="33"/>
      <c r="AN7" s="34" t="s">
        <v>47</v>
      </c>
      <c r="AO7" s="34" t="s">
        <v>7</v>
      </c>
      <c r="AP7" s="35"/>
      <c r="AQ7" s="35"/>
      <c r="AR7" s="36">
        <v>20613942</v>
      </c>
      <c r="AS7" s="39">
        <v>-1.4000000000000057</v>
      </c>
      <c r="AT7" s="37">
        <v>19870386</v>
      </c>
      <c r="AU7" s="39">
        <v>-0.70000000000000284</v>
      </c>
      <c r="AV7" s="38">
        <v>53.3</v>
      </c>
      <c r="AW7" s="40">
        <v>96.4</v>
      </c>
      <c r="AX7" s="36">
        <v>21174222</v>
      </c>
      <c r="AY7" s="39">
        <v>2.7000000000000028</v>
      </c>
      <c r="AZ7" s="37">
        <v>20495795</v>
      </c>
      <c r="BA7" s="39">
        <v>3.0999999999999943</v>
      </c>
      <c r="BB7" s="38">
        <v>53.8</v>
      </c>
      <c r="BC7" s="40">
        <v>96.8</v>
      </c>
      <c r="BD7" s="5"/>
      <c r="BE7" s="32"/>
      <c r="BF7" s="33"/>
      <c r="BG7" s="34" t="s">
        <v>47</v>
      </c>
      <c r="BH7" s="34" t="s">
        <v>7</v>
      </c>
      <c r="BI7" s="35"/>
      <c r="BJ7" s="35"/>
      <c r="BK7" s="36">
        <v>20223838</v>
      </c>
      <c r="BL7" s="39">
        <v>-4.5</v>
      </c>
      <c r="BM7" s="37">
        <v>19682917</v>
      </c>
      <c r="BN7" s="39">
        <v>-4</v>
      </c>
      <c r="BO7" s="38">
        <v>52.9</v>
      </c>
      <c r="BP7" s="40">
        <v>97.3</v>
      </c>
      <c r="BQ7" s="36">
        <v>21115931</v>
      </c>
      <c r="BR7" s="39">
        <v>4.4000000000000057</v>
      </c>
      <c r="BS7" s="37">
        <v>20631395</v>
      </c>
      <c r="BT7" s="39">
        <v>4.7999999999999972</v>
      </c>
      <c r="BU7" s="38">
        <v>53.9</v>
      </c>
      <c r="BV7" s="40">
        <v>97.7</v>
      </c>
      <c r="BW7" s="5"/>
      <c r="BX7" s="32"/>
      <c r="BY7" s="33"/>
      <c r="BZ7" s="34" t="s">
        <v>47</v>
      </c>
      <c r="CA7" s="34" t="s">
        <v>7</v>
      </c>
      <c r="CB7" s="35"/>
      <c r="CC7" s="35"/>
      <c r="CD7" s="36">
        <v>20772531</v>
      </c>
      <c r="CE7" s="39">
        <v>-1.5999999999999943</v>
      </c>
      <c r="CF7" s="37">
        <v>20293078</v>
      </c>
      <c r="CG7" s="39">
        <v>-1.5999999999999943</v>
      </c>
      <c r="CH7" s="38">
        <v>52.7</v>
      </c>
      <c r="CI7" s="40">
        <v>97.7</v>
      </c>
      <c r="CJ7" s="42">
        <v>20147637</v>
      </c>
      <c r="CK7" s="108">
        <f t="shared" si="0"/>
        <v>-3</v>
      </c>
      <c r="CL7" s="37">
        <v>19688104</v>
      </c>
      <c r="CM7" s="108">
        <f t="shared" si="1"/>
        <v>-3</v>
      </c>
      <c r="CN7" s="30">
        <f t="shared" si="2"/>
        <v>51.3</v>
      </c>
      <c r="CO7" s="31">
        <f t="shared" si="3"/>
        <v>97.7</v>
      </c>
    </row>
    <row r="8" spans="1:93" x14ac:dyDescent="0.15">
      <c r="A8" s="5"/>
      <c r="B8" s="32"/>
      <c r="C8" s="33"/>
      <c r="D8" s="34"/>
      <c r="E8" s="33" t="s">
        <v>48</v>
      </c>
      <c r="F8" s="35" t="s">
        <v>9</v>
      </c>
      <c r="G8" s="35"/>
      <c r="H8" s="36">
        <v>302396</v>
      </c>
      <c r="I8" s="37">
        <v>278149</v>
      </c>
      <c r="J8" s="97">
        <v>0.8</v>
      </c>
      <c r="K8" s="157">
        <v>92</v>
      </c>
      <c r="L8" s="56">
        <v>300376</v>
      </c>
      <c r="M8" s="116">
        <v>-0.70000000000000284</v>
      </c>
      <c r="N8" s="57">
        <v>279113</v>
      </c>
      <c r="O8" s="116">
        <v>0.29999999999999716</v>
      </c>
      <c r="P8" s="95">
        <v>0.8</v>
      </c>
      <c r="Q8" s="40">
        <v>92.9</v>
      </c>
      <c r="R8" s="5"/>
      <c r="S8" s="32"/>
      <c r="T8" s="33"/>
      <c r="U8" s="34"/>
      <c r="V8" s="33" t="s">
        <v>48</v>
      </c>
      <c r="W8" s="35" t="s">
        <v>9</v>
      </c>
      <c r="X8" s="35"/>
      <c r="Y8" s="56">
        <v>300238</v>
      </c>
      <c r="Z8" s="116">
        <v>0</v>
      </c>
      <c r="AA8" s="57">
        <v>281913</v>
      </c>
      <c r="AB8" s="116">
        <v>1</v>
      </c>
      <c r="AC8" s="95">
        <v>0.8</v>
      </c>
      <c r="AD8" s="40">
        <v>93.9</v>
      </c>
      <c r="AE8" s="56">
        <v>335482</v>
      </c>
      <c r="AF8" s="116">
        <v>11.700000000000003</v>
      </c>
      <c r="AG8" s="57">
        <v>318987</v>
      </c>
      <c r="AH8" s="116">
        <v>13.200000000000003</v>
      </c>
      <c r="AI8" s="97">
        <v>0.9</v>
      </c>
      <c r="AJ8" s="40">
        <v>95.1</v>
      </c>
      <c r="AK8" s="5"/>
      <c r="AL8" s="32"/>
      <c r="AM8" s="33"/>
      <c r="AN8" s="34"/>
      <c r="AO8" s="33" t="s">
        <v>48</v>
      </c>
      <c r="AP8" s="35" t="s">
        <v>9</v>
      </c>
      <c r="AQ8" s="35"/>
      <c r="AR8" s="43">
        <v>348604</v>
      </c>
      <c r="AS8" s="116">
        <v>3.9000000000000057</v>
      </c>
      <c r="AT8" s="44">
        <v>334372</v>
      </c>
      <c r="AU8" s="116">
        <v>4.7999999999999972</v>
      </c>
      <c r="AV8" s="97">
        <v>0.9</v>
      </c>
      <c r="AW8" s="40">
        <v>95.9</v>
      </c>
      <c r="AX8" s="43">
        <v>352140</v>
      </c>
      <c r="AY8" s="116">
        <v>1</v>
      </c>
      <c r="AZ8" s="44">
        <v>339212</v>
      </c>
      <c r="BA8" s="116">
        <v>1.4000000000000057</v>
      </c>
      <c r="BB8" s="97">
        <v>0.9</v>
      </c>
      <c r="BC8" s="40">
        <v>96.3</v>
      </c>
      <c r="BD8" s="5"/>
      <c r="BE8" s="32"/>
      <c r="BF8" s="33"/>
      <c r="BG8" s="34"/>
      <c r="BH8" s="33" t="s">
        <v>48</v>
      </c>
      <c r="BI8" s="35" t="s">
        <v>9</v>
      </c>
      <c r="BJ8" s="35"/>
      <c r="BK8" s="43">
        <v>353219</v>
      </c>
      <c r="BL8" s="116">
        <v>0.29999999999999716</v>
      </c>
      <c r="BM8" s="44">
        <v>342945</v>
      </c>
      <c r="BN8" s="116">
        <v>1.0999999999999943</v>
      </c>
      <c r="BO8" s="97">
        <v>0.9</v>
      </c>
      <c r="BP8" s="40">
        <v>97.1</v>
      </c>
      <c r="BQ8" s="43">
        <v>361079</v>
      </c>
      <c r="BR8" s="116">
        <v>2.2000000000000028</v>
      </c>
      <c r="BS8" s="44">
        <v>351971</v>
      </c>
      <c r="BT8" s="116">
        <v>2.5999999999999943</v>
      </c>
      <c r="BU8" s="97">
        <v>0.9</v>
      </c>
      <c r="BV8" s="40">
        <v>97.5</v>
      </c>
      <c r="BW8" s="5"/>
      <c r="BX8" s="32"/>
      <c r="BY8" s="33"/>
      <c r="BZ8" s="34"/>
      <c r="CA8" s="33" t="s">
        <v>48</v>
      </c>
      <c r="CB8" s="35" t="s">
        <v>9</v>
      </c>
      <c r="CC8" s="35"/>
      <c r="CD8" s="43">
        <v>363819</v>
      </c>
      <c r="CE8" s="116">
        <v>0.79999999999999716</v>
      </c>
      <c r="CF8" s="44">
        <v>354839</v>
      </c>
      <c r="CG8" s="116">
        <v>0.79999999999999716</v>
      </c>
      <c r="CH8" s="97">
        <v>0.9</v>
      </c>
      <c r="CI8" s="40">
        <v>97.5</v>
      </c>
      <c r="CJ8" s="42">
        <v>370334</v>
      </c>
      <c r="CK8" s="108">
        <f t="shared" si="0"/>
        <v>1.7999999999999972</v>
      </c>
      <c r="CL8" s="37">
        <v>361810</v>
      </c>
      <c r="CM8" s="108">
        <f t="shared" si="1"/>
        <v>2</v>
      </c>
      <c r="CN8" s="30">
        <f t="shared" si="2"/>
        <v>0.9</v>
      </c>
      <c r="CO8" s="31">
        <f t="shared" si="3"/>
        <v>97.7</v>
      </c>
    </row>
    <row r="9" spans="1:93" x14ac:dyDescent="0.15">
      <c r="A9" s="5"/>
      <c r="B9" s="32"/>
      <c r="C9" s="33"/>
      <c r="D9" s="34"/>
      <c r="E9" s="33" t="s">
        <v>49</v>
      </c>
      <c r="F9" s="35" t="s">
        <v>11</v>
      </c>
      <c r="G9" s="35"/>
      <c r="H9" s="36">
        <v>16914570</v>
      </c>
      <c r="I9" s="37">
        <v>15572718</v>
      </c>
      <c r="J9" s="97">
        <v>45.2</v>
      </c>
      <c r="K9" s="157">
        <v>92.1</v>
      </c>
      <c r="L9" s="56">
        <v>17035008</v>
      </c>
      <c r="M9" s="116">
        <v>0.70000000000000284</v>
      </c>
      <c r="N9" s="57">
        <v>15842653</v>
      </c>
      <c r="O9" s="116">
        <v>1.7000000000000028</v>
      </c>
      <c r="P9" s="95">
        <v>46.1</v>
      </c>
      <c r="Q9" s="40">
        <v>93</v>
      </c>
      <c r="R9" s="5"/>
      <c r="S9" s="32"/>
      <c r="T9" s="33"/>
      <c r="U9" s="34"/>
      <c r="V9" s="33" t="s">
        <v>49</v>
      </c>
      <c r="W9" s="35" t="s">
        <v>11</v>
      </c>
      <c r="X9" s="35"/>
      <c r="Y9" s="56">
        <v>16961118</v>
      </c>
      <c r="Z9" s="116">
        <v>-0.40000000000000568</v>
      </c>
      <c r="AA9" s="57">
        <v>15937635</v>
      </c>
      <c r="AB9" s="116">
        <v>0.59999999999999432</v>
      </c>
      <c r="AC9" s="95">
        <v>45.8</v>
      </c>
      <c r="AD9" s="40">
        <v>94</v>
      </c>
      <c r="AE9" s="56">
        <v>17211112</v>
      </c>
      <c r="AF9" s="116">
        <v>1.5</v>
      </c>
      <c r="AG9" s="57">
        <v>16371477</v>
      </c>
      <c r="AH9" s="116">
        <v>2.7000000000000028</v>
      </c>
      <c r="AI9" s="97">
        <v>44</v>
      </c>
      <c r="AJ9" s="40">
        <v>95.1</v>
      </c>
      <c r="AK9" s="5"/>
      <c r="AL9" s="32"/>
      <c r="AM9" s="33"/>
      <c r="AN9" s="34"/>
      <c r="AO9" s="33" t="s">
        <v>49</v>
      </c>
      <c r="AP9" s="35" t="s">
        <v>11</v>
      </c>
      <c r="AQ9" s="35"/>
      <c r="AR9" s="43">
        <v>17352641</v>
      </c>
      <c r="AS9" s="116">
        <v>0.79999999999999716</v>
      </c>
      <c r="AT9" s="44">
        <v>16652171</v>
      </c>
      <c r="AU9" s="116">
        <v>1.7000000000000028</v>
      </c>
      <c r="AV9" s="97">
        <v>44.7</v>
      </c>
      <c r="AW9" s="40">
        <v>96</v>
      </c>
      <c r="AX9" s="43">
        <v>17553420</v>
      </c>
      <c r="AY9" s="116">
        <v>1.2000000000000028</v>
      </c>
      <c r="AZ9" s="44">
        <v>16914306</v>
      </c>
      <c r="BA9" s="116">
        <v>1.5999999999999943</v>
      </c>
      <c r="BB9" s="97">
        <v>44.4</v>
      </c>
      <c r="BC9" s="40">
        <v>96.4</v>
      </c>
      <c r="BD9" s="5"/>
      <c r="BE9" s="32"/>
      <c r="BF9" s="33"/>
      <c r="BG9" s="34"/>
      <c r="BH9" s="33" t="s">
        <v>49</v>
      </c>
      <c r="BI9" s="35" t="s">
        <v>11</v>
      </c>
      <c r="BJ9" s="35"/>
      <c r="BK9" s="43">
        <v>17601121</v>
      </c>
      <c r="BL9" s="116">
        <v>0.29999999999999716</v>
      </c>
      <c r="BM9" s="44">
        <v>17094534</v>
      </c>
      <c r="BN9" s="116">
        <v>1.0999999999999943</v>
      </c>
      <c r="BO9" s="97">
        <v>45.9</v>
      </c>
      <c r="BP9" s="40">
        <v>97.1</v>
      </c>
      <c r="BQ9" s="43">
        <v>18125461</v>
      </c>
      <c r="BR9" s="116">
        <v>3</v>
      </c>
      <c r="BS9" s="44">
        <v>17673190</v>
      </c>
      <c r="BT9" s="116">
        <v>3.4000000000000057</v>
      </c>
      <c r="BU9" s="97">
        <v>46.2</v>
      </c>
      <c r="BV9" s="40">
        <v>97.5</v>
      </c>
      <c r="BW9" s="5"/>
      <c r="BX9" s="32"/>
      <c r="BY9" s="33"/>
      <c r="BZ9" s="34"/>
      <c r="CA9" s="33" t="s">
        <v>49</v>
      </c>
      <c r="CB9" s="35" t="s">
        <v>11</v>
      </c>
      <c r="CC9" s="35"/>
      <c r="CD9" s="43">
        <v>18302522</v>
      </c>
      <c r="CE9" s="116">
        <v>1</v>
      </c>
      <c r="CF9" s="44">
        <v>17855979</v>
      </c>
      <c r="CG9" s="116">
        <v>1</v>
      </c>
      <c r="CH9" s="97">
        <v>46.4</v>
      </c>
      <c r="CI9" s="40">
        <v>97.6</v>
      </c>
      <c r="CJ9" s="42">
        <v>18449600</v>
      </c>
      <c r="CK9" s="108">
        <f t="shared" si="0"/>
        <v>0.79999999999999716</v>
      </c>
      <c r="CL9" s="37">
        <v>18029100</v>
      </c>
      <c r="CM9" s="108">
        <f t="shared" si="1"/>
        <v>1</v>
      </c>
      <c r="CN9" s="30">
        <f t="shared" si="2"/>
        <v>46.9</v>
      </c>
      <c r="CO9" s="31">
        <f t="shared" si="3"/>
        <v>97.7</v>
      </c>
    </row>
    <row r="10" spans="1:93" x14ac:dyDescent="0.15">
      <c r="A10" s="5"/>
      <c r="B10" s="32"/>
      <c r="C10" s="33"/>
      <c r="D10" s="34"/>
      <c r="E10" s="34"/>
      <c r="F10" s="230" t="s">
        <v>12</v>
      </c>
      <c r="G10" s="230"/>
      <c r="H10" s="36">
        <v>177856</v>
      </c>
      <c r="I10" s="37">
        <v>177856</v>
      </c>
      <c r="J10" s="97">
        <v>0.5</v>
      </c>
      <c r="K10" s="157">
        <v>100</v>
      </c>
      <c r="L10" s="56">
        <v>187871</v>
      </c>
      <c r="M10" s="116">
        <v>5.5999999999999943</v>
      </c>
      <c r="N10" s="57">
        <v>187871</v>
      </c>
      <c r="O10" s="116">
        <v>5.5999999999999943</v>
      </c>
      <c r="P10" s="95">
        <v>0.5</v>
      </c>
      <c r="Q10" s="40">
        <v>100</v>
      </c>
      <c r="R10" s="5"/>
      <c r="S10" s="32"/>
      <c r="T10" s="33"/>
      <c r="U10" s="34"/>
      <c r="V10" s="34"/>
      <c r="W10" s="230" t="s">
        <v>12</v>
      </c>
      <c r="X10" s="230"/>
      <c r="Y10" s="56">
        <v>196263</v>
      </c>
      <c r="Z10" s="116">
        <v>4.5</v>
      </c>
      <c r="AA10" s="57">
        <v>196263</v>
      </c>
      <c r="AB10" s="116">
        <v>4.5</v>
      </c>
      <c r="AC10" s="95">
        <v>0.6</v>
      </c>
      <c r="AD10" s="40">
        <v>100</v>
      </c>
      <c r="AE10" s="56">
        <v>145500</v>
      </c>
      <c r="AF10" s="116">
        <v>-25.900000000000006</v>
      </c>
      <c r="AG10" s="57">
        <v>145500</v>
      </c>
      <c r="AH10" s="116">
        <v>-25.900000000000006</v>
      </c>
      <c r="AI10" s="97">
        <v>0.4</v>
      </c>
      <c r="AJ10" s="40">
        <v>100</v>
      </c>
      <c r="AK10" s="5"/>
      <c r="AL10" s="32"/>
      <c r="AM10" s="33"/>
      <c r="AN10" s="34"/>
      <c r="AO10" s="34"/>
      <c r="AP10" s="230" t="s">
        <v>12</v>
      </c>
      <c r="AQ10" s="230"/>
      <c r="AR10" s="43">
        <v>195760</v>
      </c>
      <c r="AS10" s="116">
        <v>34.5</v>
      </c>
      <c r="AT10" s="44">
        <v>195760</v>
      </c>
      <c r="AU10" s="116">
        <v>34.5</v>
      </c>
      <c r="AV10" s="97">
        <v>0.5</v>
      </c>
      <c r="AW10" s="40">
        <v>100</v>
      </c>
      <c r="AX10" s="43">
        <v>157803</v>
      </c>
      <c r="AY10" s="116">
        <v>-19.400000000000006</v>
      </c>
      <c r="AZ10" s="44">
        <v>157803</v>
      </c>
      <c r="BA10" s="116">
        <v>-19.400000000000006</v>
      </c>
      <c r="BB10" s="97">
        <v>0.4</v>
      </c>
      <c r="BC10" s="40">
        <v>100</v>
      </c>
      <c r="BD10" s="5"/>
      <c r="BE10" s="32"/>
      <c r="BF10" s="33"/>
      <c r="BG10" s="34"/>
      <c r="BH10" s="34"/>
      <c r="BI10" s="230" t="s">
        <v>12</v>
      </c>
      <c r="BJ10" s="230"/>
      <c r="BK10" s="43">
        <v>180634</v>
      </c>
      <c r="BL10" s="116">
        <v>14.5</v>
      </c>
      <c r="BM10" s="44">
        <v>180634</v>
      </c>
      <c r="BN10" s="116">
        <v>14.5</v>
      </c>
      <c r="BO10" s="97">
        <v>0.5</v>
      </c>
      <c r="BP10" s="40">
        <v>100</v>
      </c>
      <c r="BQ10" s="43">
        <v>180328</v>
      </c>
      <c r="BR10" s="116">
        <v>-0.20000000000000284</v>
      </c>
      <c r="BS10" s="44">
        <v>180328</v>
      </c>
      <c r="BT10" s="116">
        <v>-0.20000000000000284</v>
      </c>
      <c r="BU10" s="97">
        <v>0.5</v>
      </c>
      <c r="BV10" s="40">
        <v>100</v>
      </c>
      <c r="BW10" s="5"/>
      <c r="BX10" s="133"/>
      <c r="BY10" s="33"/>
      <c r="BZ10" s="34"/>
      <c r="CA10" s="34"/>
      <c r="CB10" s="230" t="s">
        <v>12</v>
      </c>
      <c r="CC10" s="230"/>
      <c r="CD10" s="43">
        <v>209637</v>
      </c>
      <c r="CE10" s="116">
        <v>16.299999999999997</v>
      </c>
      <c r="CF10" s="44">
        <v>209637</v>
      </c>
      <c r="CG10" s="116">
        <v>16.299999999999997</v>
      </c>
      <c r="CH10" s="97">
        <v>0.5</v>
      </c>
      <c r="CI10" s="40">
        <v>100</v>
      </c>
      <c r="CJ10" s="42">
        <v>167404</v>
      </c>
      <c r="CK10" s="108">
        <f t="shared" si="0"/>
        <v>-20.099999999999994</v>
      </c>
      <c r="CL10" s="37">
        <v>167404</v>
      </c>
      <c r="CM10" s="108">
        <f t="shared" si="1"/>
        <v>-20.099999999999994</v>
      </c>
      <c r="CN10" s="30">
        <f t="shared" si="2"/>
        <v>0.4</v>
      </c>
      <c r="CO10" s="31">
        <f t="shared" si="3"/>
        <v>100</v>
      </c>
    </row>
    <row r="11" spans="1:93" x14ac:dyDescent="0.15">
      <c r="A11" s="5"/>
      <c r="B11" s="32"/>
      <c r="C11" s="33"/>
      <c r="D11" s="34"/>
      <c r="E11" s="33" t="s">
        <v>50</v>
      </c>
      <c r="F11" s="35" t="s">
        <v>13</v>
      </c>
      <c r="G11" s="35"/>
      <c r="H11" s="36">
        <v>455874</v>
      </c>
      <c r="I11" s="37">
        <v>447109</v>
      </c>
      <c r="J11" s="97">
        <v>1.3</v>
      </c>
      <c r="K11" s="157">
        <v>98.1</v>
      </c>
      <c r="L11" s="56">
        <v>444606</v>
      </c>
      <c r="M11" s="116">
        <v>-2.5</v>
      </c>
      <c r="N11" s="57">
        <v>435846</v>
      </c>
      <c r="O11" s="116">
        <v>-2.5</v>
      </c>
      <c r="P11" s="95">
        <v>1.3</v>
      </c>
      <c r="Q11" s="40">
        <v>98</v>
      </c>
      <c r="R11" s="5"/>
      <c r="S11" s="32"/>
      <c r="T11" s="33"/>
      <c r="U11" s="34"/>
      <c r="V11" s="33" t="s">
        <v>50</v>
      </c>
      <c r="W11" s="35" t="s">
        <v>13</v>
      </c>
      <c r="X11" s="35"/>
      <c r="Y11" s="56">
        <v>447728</v>
      </c>
      <c r="Z11" s="116">
        <v>0.70000000000000284</v>
      </c>
      <c r="AA11" s="57">
        <v>439197</v>
      </c>
      <c r="AB11" s="116">
        <v>0.79999999999999716</v>
      </c>
      <c r="AC11" s="95">
        <v>1.3</v>
      </c>
      <c r="AD11" s="40">
        <v>98.1</v>
      </c>
      <c r="AE11" s="56">
        <v>434975</v>
      </c>
      <c r="AF11" s="116">
        <v>-2.7999999999999972</v>
      </c>
      <c r="AG11" s="57">
        <v>430581</v>
      </c>
      <c r="AH11" s="116">
        <v>-2</v>
      </c>
      <c r="AI11" s="97">
        <v>1.2</v>
      </c>
      <c r="AJ11" s="40">
        <v>99</v>
      </c>
      <c r="AK11" s="5"/>
      <c r="AL11" s="32"/>
      <c r="AM11" s="33"/>
      <c r="AN11" s="34"/>
      <c r="AO11" s="33" t="s">
        <v>50</v>
      </c>
      <c r="AP11" s="35" t="s">
        <v>13</v>
      </c>
      <c r="AQ11" s="35"/>
      <c r="AR11" s="43">
        <v>427818</v>
      </c>
      <c r="AS11" s="116">
        <v>-1.5999999999999943</v>
      </c>
      <c r="AT11" s="44">
        <v>423578</v>
      </c>
      <c r="AU11" s="116">
        <v>-1.5999999999999943</v>
      </c>
      <c r="AV11" s="97">
        <v>1.1000000000000001</v>
      </c>
      <c r="AW11" s="40">
        <v>99</v>
      </c>
      <c r="AX11" s="43">
        <v>439868</v>
      </c>
      <c r="AY11" s="116">
        <v>2.7999999999999972</v>
      </c>
      <c r="AZ11" s="44">
        <v>436316</v>
      </c>
      <c r="BA11" s="116">
        <v>3</v>
      </c>
      <c r="BB11" s="97">
        <v>1.1000000000000001</v>
      </c>
      <c r="BC11" s="40">
        <v>99.2</v>
      </c>
      <c r="BD11" s="5"/>
      <c r="BE11" s="32"/>
      <c r="BF11" s="33"/>
      <c r="BG11" s="34"/>
      <c r="BH11" s="33" t="s">
        <v>50</v>
      </c>
      <c r="BI11" s="35" t="s">
        <v>13</v>
      </c>
      <c r="BJ11" s="35"/>
      <c r="BK11" s="43">
        <v>451160</v>
      </c>
      <c r="BL11" s="116">
        <v>2.5999999999999943</v>
      </c>
      <c r="BM11" s="44">
        <v>446378</v>
      </c>
      <c r="BN11" s="116">
        <v>2.2999999999999972</v>
      </c>
      <c r="BO11" s="97">
        <v>1.2</v>
      </c>
      <c r="BP11" s="40">
        <v>98.9</v>
      </c>
      <c r="BQ11" s="43">
        <v>450418</v>
      </c>
      <c r="BR11" s="116">
        <v>-0.20000000000000284</v>
      </c>
      <c r="BS11" s="44">
        <v>446450</v>
      </c>
      <c r="BT11" s="116">
        <v>0</v>
      </c>
      <c r="BU11" s="97">
        <v>1.2</v>
      </c>
      <c r="BV11" s="40">
        <v>99.1</v>
      </c>
      <c r="BW11" s="5"/>
      <c r="BX11" s="32"/>
      <c r="BY11" s="33"/>
      <c r="BZ11" s="34"/>
      <c r="CA11" s="33" t="s">
        <v>50</v>
      </c>
      <c r="CB11" s="35" t="s">
        <v>13</v>
      </c>
      <c r="CC11" s="35"/>
      <c r="CD11" s="43">
        <v>475798</v>
      </c>
      <c r="CE11" s="116">
        <v>5.5999999999999943</v>
      </c>
      <c r="CF11" s="44">
        <v>470392</v>
      </c>
      <c r="CG11" s="116">
        <v>5.4000000000000057</v>
      </c>
      <c r="CH11" s="97">
        <v>1.2</v>
      </c>
      <c r="CI11" s="40">
        <v>98.9</v>
      </c>
      <c r="CJ11" s="42">
        <v>476914</v>
      </c>
      <c r="CK11" s="108">
        <f t="shared" si="0"/>
        <v>0.20000000000000284</v>
      </c>
      <c r="CL11" s="37">
        <v>465954</v>
      </c>
      <c r="CM11" s="108">
        <f t="shared" si="1"/>
        <v>-0.90000000000000568</v>
      </c>
      <c r="CN11" s="30">
        <f t="shared" si="2"/>
        <v>1.2</v>
      </c>
      <c r="CO11" s="31">
        <f t="shared" si="3"/>
        <v>97.7</v>
      </c>
    </row>
    <row r="12" spans="1:93" x14ac:dyDescent="0.15">
      <c r="A12" s="5"/>
      <c r="B12" s="32"/>
      <c r="C12" s="33"/>
      <c r="D12" s="34"/>
      <c r="E12" s="33" t="s">
        <v>52</v>
      </c>
      <c r="F12" s="35" t="s">
        <v>14</v>
      </c>
      <c r="G12" s="35"/>
      <c r="H12" s="36">
        <v>1303368</v>
      </c>
      <c r="I12" s="37">
        <v>1278308</v>
      </c>
      <c r="J12" s="97">
        <v>3.7</v>
      </c>
      <c r="K12" s="157">
        <v>98.1</v>
      </c>
      <c r="L12" s="56">
        <v>1312718</v>
      </c>
      <c r="M12" s="116">
        <v>0.70000000000000284</v>
      </c>
      <c r="N12" s="57">
        <v>1286856</v>
      </c>
      <c r="O12" s="116">
        <v>0.70000000000000284</v>
      </c>
      <c r="P12" s="95">
        <v>3.7</v>
      </c>
      <c r="Q12" s="40">
        <v>98</v>
      </c>
      <c r="R12" s="5"/>
      <c r="S12" s="32"/>
      <c r="T12" s="33"/>
      <c r="U12" s="34"/>
      <c r="V12" s="33" t="s">
        <v>52</v>
      </c>
      <c r="W12" s="35" t="s">
        <v>14</v>
      </c>
      <c r="X12" s="35"/>
      <c r="Y12" s="56">
        <v>1345113</v>
      </c>
      <c r="Z12" s="116">
        <v>2.5</v>
      </c>
      <c r="AA12" s="57">
        <v>1319480</v>
      </c>
      <c r="AB12" s="116">
        <v>2.5</v>
      </c>
      <c r="AC12" s="95">
        <v>3.8</v>
      </c>
      <c r="AD12" s="40">
        <v>98.1</v>
      </c>
      <c r="AE12" s="56">
        <v>2917316</v>
      </c>
      <c r="AF12" s="116">
        <v>116.9</v>
      </c>
      <c r="AG12" s="57">
        <v>2887834</v>
      </c>
      <c r="AH12" s="116">
        <v>118.9</v>
      </c>
      <c r="AI12" s="97">
        <v>7.8</v>
      </c>
      <c r="AJ12" s="40">
        <v>99</v>
      </c>
      <c r="AK12" s="5"/>
      <c r="AL12" s="32"/>
      <c r="AM12" s="33"/>
      <c r="AN12" s="34"/>
      <c r="AO12" s="33" t="s">
        <v>52</v>
      </c>
      <c r="AP12" s="35" t="s">
        <v>14</v>
      </c>
      <c r="AQ12" s="35"/>
      <c r="AR12" s="43">
        <v>2484879</v>
      </c>
      <c r="AS12" s="116">
        <v>-14.799999999999997</v>
      </c>
      <c r="AT12" s="44">
        <v>2460265</v>
      </c>
      <c r="AU12" s="116">
        <v>-14.799999999999997</v>
      </c>
      <c r="AV12" s="97">
        <v>6.6</v>
      </c>
      <c r="AW12" s="40">
        <v>99</v>
      </c>
      <c r="AX12" s="43">
        <v>2828794</v>
      </c>
      <c r="AY12" s="116">
        <v>13.799999999999997</v>
      </c>
      <c r="AZ12" s="44">
        <v>2805961</v>
      </c>
      <c r="BA12" s="116">
        <v>14.099999999999994</v>
      </c>
      <c r="BB12" s="97">
        <v>7.4</v>
      </c>
      <c r="BC12" s="40">
        <v>99.2</v>
      </c>
      <c r="BD12" s="5"/>
      <c r="BE12" s="32"/>
      <c r="BF12" s="33"/>
      <c r="BG12" s="34"/>
      <c r="BH12" s="33" t="s">
        <v>52</v>
      </c>
      <c r="BI12" s="35" t="s">
        <v>14</v>
      </c>
      <c r="BJ12" s="35"/>
      <c r="BK12" s="43">
        <v>1818338</v>
      </c>
      <c r="BL12" s="116">
        <v>-35.700000000000003</v>
      </c>
      <c r="BM12" s="44">
        <v>1799060</v>
      </c>
      <c r="BN12" s="116">
        <v>-35.900000000000006</v>
      </c>
      <c r="BO12" s="97">
        <v>4.8</v>
      </c>
      <c r="BP12" s="40">
        <v>98.9</v>
      </c>
      <c r="BQ12" s="43">
        <v>2178973</v>
      </c>
      <c r="BR12" s="116">
        <v>19.799999999999997</v>
      </c>
      <c r="BS12" s="44">
        <v>2159784</v>
      </c>
      <c r="BT12" s="116">
        <v>20.099999999999994</v>
      </c>
      <c r="BU12" s="97">
        <v>5.6</v>
      </c>
      <c r="BV12" s="40">
        <v>99.1</v>
      </c>
      <c r="BW12" s="5"/>
      <c r="BX12" s="32"/>
      <c r="BY12" s="33"/>
      <c r="BZ12" s="34"/>
      <c r="CA12" s="33" t="s">
        <v>52</v>
      </c>
      <c r="CB12" s="35" t="s">
        <v>14</v>
      </c>
      <c r="CC12" s="35"/>
      <c r="CD12" s="43">
        <v>1630392</v>
      </c>
      <c r="CE12" s="116">
        <v>-25.200000000000003</v>
      </c>
      <c r="CF12" s="44">
        <v>1611868</v>
      </c>
      <c r="CG12" s="116">
        <v>-25.400000000000006</v>
      </c>
      <c r="CH12" s="97">
        <v>4.2</v>
      </c>
      <c r="CI12" s="40">
        <v>98.9</v>
      </c>
      <c r="CJ12" s="42">
        <v>850789</v>
      </c>
      <c r="CK12" s="108">
        <f t="shared" si="0"/>
        <v>-47.8</v>
      </c>
      <c r="CL12" s="37">
        <v>831240</v>
      </c>
      <c r="CM12" s="108">
        <f t="shared" si="1"/>
        <v>-48.4</v>
      </c>
      <c r="CN12" s="30">
        <f t="shared" si="2"/>
        <v>2.2000000000000002</v>
      </c>
      <c r="CO12" s="31">
        <f t="shared" si="3"/>
        <v>97.7</v>
      </c>
    </row>
    <row r="13" spans="1:93" x14ac:dyDescent="0.15">
      <c r="A13" s="5"/>
      <c r="B13" s="32"/>
      <c r="C13" s="33"/>
      <c r="D13" s="34" t="s">
        <v>54</v>
      </c>
      <c r="E13" s="34" t="s">
        <v>15</v>
      </c>
      <c r="F13" s="35"/>
      <c r="G13" s="35"/>
      <c r="H13" s="36">
        <v>13456476</v>
      </c>
      <c r="I13" s="37">
        <v>13031845</v>
      </c>
      <c r="J13" s="38">
        <v>37.799999999999997</v>
      </c>
      <c r="K13" s="157">
        <v>96.8</v>
      </c>
      <c r="L13" s="36">
        <v>13090258</v>
      </c>
      <c r="M13" s="39">
        <v>-2.7000000000000028</v>
      </c>
      <c r="N13" s="37">
        <v>12740600</v>
      </c>
      <c r="O13" s="39">
        <v>-2.2000000000000028</v>
      </c>
      <c r="P13" s="95">
        <v>37.1</v>
      </c>
      <c r="Q13" s="40">
        <v>97.3</v>
      </c>
      <c r="R13" s="5"/>
      <c r="S13" s="32"/>
      <c r="T13" s="33"/>
      <c r="U13" s="34" t="s">
        <v>54</v>
      </c>
      <c r="V13" s="34" t="s">
        <v>15</v>
      </c>
      <c r="W13" s="35"/>
      <c r="X13" s="35"/>
      <c r="Y13" s="36">
        <v>13248596</v>
      </c>
      <c r="Z13" s="39">
        <v>1.2000000000000028</v>
      </c>
      <c r="AA13" s="37">
        <v>12966003</v>
      </c>
      <c r="AB13" s="39">
        <v>1.7999999999999972</v>
      </c>
      <c r="AC13" s="95">
        <v>37.200000000000003</v>
      </c>
      <c r="AD13" s="40">
        <v>97.9</v>
      </c>
      <c r="AE13" s="36">
        <v>13541593</v>
      </c>
      <c r="AF13" s="39">
        <v>2.2000000000000028</v>
      </c>
      <c r="AG13" s="37">
        <v>13318052</v>
      </c>
      <c r="AH13" s="39">
        <v>2.7000000000000028</v>
      </c>
      <c r="AI13" s="38">
        <v>35.799999999999997</v>
      </c>
      <c r="AJ13" s="40">
        <v>98.3</v>
      </c>
      <c r="AK13" s="5"/>
      <c r="AL13" s="32"/>
      <c r="AM13" s="33"/>
      <c r="AN13" s="34" t="s">
        <v>54</v>
      </c>
      <c r="AO13" s="34" t="s">
        <v>15</v>
      </c>
      <c r="AP13" s="35"/>
      <c r="AQ13" s="35"/>
      <c r="AR13" s="36">
        <v>13690488</v>
      </c>
      <c r="AS13" s="39">
        <v>1.0999999999999943</v>
      </c>
      <c r="AT13" s="37">
        <v>13498471</v>
      </c>
      <c r="AU13" s="39">
        <v>1.4000000000000057</v>
      </c>
      <c r="AV13" s="38">
        <v>36.200000000000003</v>
      </c>
      <c r="AW13" s="40">
        <v>98.6</v>
      </c>
      <c r="AX13" s="36">
        <v>13930634</v>
      </c>
      <c r="AY13" s="39">
        <v>1.7999999999999972</v>
      </c>
      <c r="AZ13" s="37">
        <v>13761267</v>
      </c>
      <c r="BA13" s="39">
        <v>1.9000000000000057</v>
      </c>
      <c r="BB13" s="38">
        <v>36.1</v>
      </c>
      <c r="BC13" s="40">
        <v>98.8</v>
      </c>
      <c r="BD13" s="5"/>
      <c r="BE13" s="32"/>
      <c r="BF13" s="33"/>
      <c r="BG13" s="34" t="s">
        <v>54</v>
      </c>
      <c r="BH13" s="34" t="s">
        <v>15</v>
      </c>
      <c r="BI13" s="35"/>
      <c r="BJ13" s="35"/>
      <c r="BK13" s="36">
        <v>13874520</v>
      </c>
      <c r="BL13" s="39">
        <v>-0.40000000000000568</v>
      </c>
      <c r="BM13" s="37">
        <v>13743615</v>
      </c>
      <c r="BN13" s="39">
        <v>-9.9999999999994316E-2</v>
      </c>
      <c r="BO13" s="38">
        <v>36.9</v>
      </c>
      <c r="BP13" s="40">
        <v>99.1</v>
      </c>
      <c r="BQ13" s="36">
        <v>13952374</v>
      </c>
      <c r="BR13" s="39">
        <v>0.59999999999999432</v>
      </c>
      <c r="BS13" s="37">
        <v>13828676</v>
      </c>
      <c r="BT13" s="39">
        <v>0.59999999999999432</v>
      </c>
      <c r="BU13" s="38">
        <v>36.1</v>
      </c>
      <c r="BV13" s="40">
        <v>99.1</v>
      </c>
      <c r="BW13" s="5"/>
      <c r="BX13" s="32"/>
      <c r="BY13" s="33"/>
      <c r="BZ13" s="34" t="s">
        <v>54</v>
      </c>
      <c r="CA13" s="34" t="s">
        <v>15</v>
      </c>
      <c r="CB13" s="35"/>
      <c r="CC13" s="35"/>
      <c r="CD13" s="36">
        <v>14419445</v>
      </c>
      <c r="CE13" s="39">
        <v>3.2999999999999972</v>
      </c>
      <c r="CF13" s="37">
        <v>14285434</v>
      </c>
      <c r="CG13" s="39">
        <v>3.2999999999999972</v>
      </c>
      <c r="CH13" s="38">
        <v>37.1</v>
      </c>
      <c r="CI13" s="40">
        <v>99.1</v>
      </c>
      <c r="CJ13" s="42">
        <v>14815304</v>
      </c>
      <c r="CK13" s="108">
        <f t="shared" si="0"/>
        <v>2.7000000000000028</v>
      </c>
      <c r="CL13" s="37">
        <v>14697742</v>
      </c>
      <c r="CM13" s="108">
        <f t="shared" si="1"/>
        <v>2.9000000000000057</v>
      </c>
      <c r="CN13" s="30">
        <f t="shared" si="2"/>
        <v>38.299999999999997</v>
      </c>
      <c r="CO13" s="31">
        <f t="shared" si="3"/>
        <v>99.2</v>
      </c>
    </row>
    <row r="14" spans="1:93" x14ac:dyDescent="0.15">
      <c r="A14" s="5"/>
      <c r="B14" s="32"/>
      <c r="C14" s="33"/>
      <c r="D14" s="34"/>
      <c r="E14" s="33" t="s">
        <v>56</v>
      </c>
      <c r="F14" s="230" t="s">
        <v>16</v>
      </c>
      <c r="G14" s="230"/>
      <c r="H14" s="36">
        <v>13087361</v>
      </c>
      <c r="I14" s="37">
        <v>12662730</v>
      </c>
      <c r="J14" s="38">
        <v>36.700000000000003</v>
      </c>
      <c r="K14" s="157">
        <v>96.8</v>
      </c>
      <c r="L14" s="36">
        <v>12745677</v>
      </c>
      <c r="M14" s="39">
        <v>-2.5999999999999943</v>
      </c>
      <c r="N14" s="37">
        <v>12396019</v>
      </c>
      <c r="O14" s="39">
        <v>-2.0999999999999943</v>
      </c>
      <c r="P14" s="95">
        <v>36.1</v>
      </c>
      <c r="Q14" s="40">
        <v>97.3</v>
      </c>
      <c r="R14" s="5"/>
      <c r="S14" s="32"/>
      <c r="T14" s="33"/>
      <c r="U14" s="34"/>
      <c r="V14" s="33" t="s">
        <v>56</v>
      </c>
      <c r="W14" s="230" t="s">
        <v>16</v>
      </c>
      <c r="X14" s="230"/>
      <c r="Y14" s="36">
        <v>12908192</v>
      </c>
      <c r="Z14" s="39">
        <v>1.2999999999999972</v>
      </c>
      <c r="AA14" s="37">
        <v>12625599</v>
      </c>
      <c r="AB14" s="39">
        <v>1.9000000000000057</v>
      </c>
      <c r="AC14" s="95">
        <v>36.299999999999997</v>
      </c>
      <c r="AD14" s="40">
        <v>97.8</v>
      </c>
      <c r="AE14" s="36">
        <v>13202642</v>
      </c>
      <c r="AF14" s="39">
        <v>2.2999999999999972</v>
      </c>
      <c r="AG14" s="37">
        <v>12979101</v>
      </c>
      <c r="AH14" s="39">
        <v>2.7999999999999972</v>
      </c>
      <c r="AI14" s="38">
        <v>34.9</v>
      </c>
      <c r="AJ14" s="40">
        <v>98.3</v>
      </c>
      <c r="AK14" s="5"/>
      <c r="AL14" s="32"/>
      <c r="AM14" s="33"/>
      <c r="AN14" s="34"/>
      <c r="AO14" s="33" t="s">
        <v>56</v>
      </c>
      <c r="AP14" s="230" t="s">
        <v>16</v>
      </c>
      <c r="AQ14" s="230"/>
      <c r="AR14" s="36">
        <v>13345818</v>
      </c>
      <c r="AS14" s="39">
        <v>1.0999999999999943</v>
      </c>
      <c r="AT14" s="37">
        <v>13153801</v>
      </c>
      <c r="AU14" s="39">
        <v>1.2999999999999972</v>
      </c>
      <c r="AV14" s="38">
        <v>35.299999999999997</v>
      </c>
      <c r="AW14" s="40">
        <v>98.6</v>
      </c>
      <c r="AX14" s="36">
        <v>13585608</v>
      </c>
      <c r="AY14" s="39">
        <v>1.7999999999999972</v>
      </c>
      <c r="AZ14" s="37">
        <v>13416241</v>
      </c>
      <c r="BA14" s="39">
        <v>2</v>
      </c>
      <c r="BB14" s="38">
        <v>35.200000000000003</v>
      </c>
      <c r="BC14" s="40">
        <v>98.8</v>
      </c>
      <c r="BD14" s="5"/>
      <c r="BE14" s="32"/>
      <c r="BF14" s="33"/>
      <c r="BG14" s="34"/>
      <c r="BH14" s="33" t="s">
        <v>56</v>
      </c>
      <c r="BI14" s="230" t="s">
        <v>16</v>
      </c>
      <c r="BJ14" s="230"/>
      <c r="BK14" s="36">
        <v>13543039</v>
      </c>
      <c r="BL14" s="39">
        <v>-0.29999999999999716</v>
      </c>
      <c r="BM14" s="37">
        <v>13412134</v>
      </c>
      <c r="BN14" s="39">
        <v>0</v>
      </c>
      <c r="BO14" s="38">
        <v>36</v>
      </c>
      <c r="BP14" s="40">
        <v>99</v>
      </c>
      <c r="BQ14" s="36">
        <v>13621206</v>
      </c>
      <c r="BR14" s="39">
        <v>0.59999999999999432</v>
      </c>
      <c r="BS14" s="37">
        <v>13497508</v>
      </c>
      <c r="BT14" s="39">
        <v>0.59999999999999432</v>
      </c>
      <c r="BU14" s="38">
        <v>35.200000000000003</v>
      </c>
      <c r="BV14" s="40">
        <v>99.1</v>
      </c>
      <c r="BW14" s="5"/>
      <c r="BX14" s="32"/>
      <c r="BY14" s="33"/>
      <c r="BZ14" s="34"/>
      <c r="CA14" s="33" t="s">
        <v>56</v>
      </c>
      <c r="CB14" s="230" t="s">
        <v>16</v>
      </c>
      <c r="CC14" s="230"/>
      <c r="CD14" s="36">
        <v>14088622</v>
      </c>
      <c r="CE14" s="39">
        <v>3.4000000000000057</v>
      </c>
      <c r="CF14" s="37">
        <v>13954611</v>
      </c>
      <c r="CG14" s="39">
        <v>3.4000000000000057</v>
      </c>
      <c r="CH14" s="38">
        <v>36.200000000000003</v>
      </c>
      <c r="CI14" s="40">
        <v>99</v>
      </c>
      <c r="CJ14" s="42">
        <v>14490920</v>
      </c>
      <c r="CK14" s="108">
        <f t="shared" si="0"/>
        <v>2.9000000000000057</v>
      </c>
      <c r="CL14" s="37">
        <v>14373358</v>
      </c>
      <c r="CM14" s="108">
        <f t="shared" si="1"/>
        <v>3</v>
      </c>
      <c r="CN14" s="30">
        <f t="shared" si="2"/>
        <v>37.4</v>
      </c>
      <c r="CO14" s="31">
        <f t="shared" si="3"/>
        <v>99.2</v>
      </c>
    </row>
    <row r="15" spans="1:93" x14ac:dyDescent="0.15">
      <c r="A15" s="5"/>
      <c r="B15" s="32"/>
      <c r="C15" s="33"/>
      <c r="D15" s="34"/>
      <c r="E15" s="34"/>
      <c r="F15" s="35" t="s">
        <v>58</v>
      </c>
      <c r="G15" s="35" t="s">
        <v>17</v>
      </c>
      <c r="H15" s="36">
        <v>7087795</v>
      </c>
      <c r="I15" s="37">
        <v>6835897</v>
      </c>
      <c r="J15" s="97">
        <v>19.8</v>
      </c>
      <c r="K15" s="157">
        <v>96.4</v>
      </c>
      <c r="L15" s="56">
        <v>7131500</v>
      </c>
      <c r="M15" s="116">
        <v>0.59999999999999432</v>
      </c>
      <c r="N15" s="57">
        <v>6914654</v>
      </c>
      <c r="O15" s="116">
        <v>1.2000000000000028</v>
      </c>
      <c r="P15" s="95">
        <v>20.100000000000001</v>
      </c>
      <c r="Q15" s="40">
        <v>97</v>
      </c>
      <c r="R15" s="5"/>
      <c r="S15" s="32"/>
      <c r="T15" s="33"/>
      <c r="U15" s="34"/>
      <c r="V15" s="34"/>
      <c r="W15" s="35" t="s">
        <v>58</v>
      </c>
      <c r="X15" s="35" t="s">
        <v>17</v>
      </c>
      <c r="Y15" s="56">
        <v>7115876</v>
      </c>
      <c r="Z15" s="116">
        <v>-0.20000000000000284</v>
      </c>
      <c r="AA15" s="57">
        <v>6942364</v>
      </c>
      <c r="AB15" s="116">
        <v>0.40000000000000568</v>
      </c>
      <c r="AC15" s="95">
        <v>19.899999999999999</v>
      </c>
      <c r="AD15" s="40">
        <v>97.6</v>
      </c>
      <c r="AE15" s="56">
        <v>7263730</v>
      </c>
      <c r="AF15" s="116">
        <v>2.0999999999999943</v>
      </c>
      <c r="AG15" s="57">
        <v>7126807</v>
      </c>
      <c r="AH15" s="116">
        <v>2.7000000000000028</v>
      </c>
      <c r="AI15" s="97">
        <v>19.100000000000001</v>
      </c>
      <c r="AJ15" s="40">
        <v>98.1</v>
      </c>
      <c r="AK15" s="5"/>
      <c r="AL15" s="32"/>
      <c r="AM15" s="33"/>
      <c r="AN15" s="34"/>
      <c r="AO15" s="34"/>
      <c r="AP15" s="35" t="s">
        <v>58</v>
      </c>
      <c r="AQ15" s="35" t="s">
        <v>17</v>
      </c>
      <c r="AR15" s="43">
        <v>7351665</v>
      </c>
      <c r="AS15" s="116">
        <v>1.2000000000000028</v>
      </c>
      <c r="AT15" s="44">
        <v>7233395</v>
      </c>
      <c r="AU15" s="116">
        <v>1.5</v>
      </c>
      <c r="AV15" s="97">
        <v>19.399999999999999</v>
      </c>
      <c r="AW15" s="40">
        <v>98.4</v>
      </c>
      <c r="AX15" s="43">
        <v>7288273</v>
      </c>
      <c r="AY15" s="116">
        <v>-0.90000000000000568</v>
      </c>
      <c r="AZ15" s="44">
        <v>7184941</v>
      </c>
      <c r="BA15" s="116">
        <v>-0.70000000000000284</v>
      </c>
      <c r="BB15" s="97">
        <v>18.899999999999999</v>
      </c>
      <c r="BC15" s="40">
        <v>98.6</v>
      </c>
      <c r="BD15" s="5"/>
      <c r="BE15" s="32"/>
      <c r="BF15" s="33"/>
      <c r="BG15" s="34"/>
      <c r="BH15" s="34"/>
      <c r="BI15" s="35" t="s">
        <v>58</v>
      </c>
      <c r="BJ15" s="35" t="s">
        <v>17</v>
      </c>
      <c r="BK15" s="43">
        <v>7233480</v>
      </c>
      <c r="BL15" s="116">
        <v>-0.79999999999999716</v>
      </c>
      <c r="BM15" s="44">
        <v>7155044</v>
      </c>
      <c r="BN15" s="116">
        <v>-0.40000000000000568</v>
      </c>
      <c r="BO15" s="97">
        <v>19.2</v>
      </c>
      <c r="BP15" s="40">
        <v>98.9</v>
      </c>
      <c r="BQ15" s="43">
        <v>7424641</v>
      </c>
      <c r="BR15" s="116">
        <v>2.5999999999999943</v>
      </c>
      <c r="BS15" s="44">
        <v>7349956</v>
      </c>
      <c r="BT15" s="116">
        <v>2.7000000000000028</v>
      </c>
      <c r="BU15" s="97">
        <v>19.2</v>
      </c>
      <c r="BV15" s="40">
        <v>99</v>
      </c>
      <c r="BW15" s="5"/>
      <c r="BX15" s="32"/>
      <c r="BY15" s="33"/>
      <c r="BZ15" s="34"/>
      <c r="CA15" s="34"/>
      <c r="CB15" s="35" t="s">
        <v>58</v>
      </c>
      <c r="CC15" s="35" t="s">
        <v>17</v>
      </c>
      <c r="CD15" s="43">
        <v>7552119</v>
      </c>
      <c r="CE15" s="116">
        <v>1.7000000000000028</v>
      </c>
      <c r="CF15" s="44">
        <v>7472085</v>
      </c>
      <c r="CG15" s="116">
        <v>1.7000000000000028</v>
      </c>
      <c r="CH15" s="97">
        <v>19.399999999999999</v>
      </c>
      <c r="CI15" s="40">
        <v>98.9</v>
      </c>
      <c r="CJ15" s="42">
        <v>7541592</v>
      </c>
      <c r="CK15" s="108">
        <f t="shared" si="0"/>
        <v>-9.9999999999994316E-2</v>
      </c>
      <c r="CL15" s="37">
        <v>7473445</v>
      </c>
      <c r="CM15" s="108">
        <f t="shared" si="1"/>
        <v>0</v>
      </c>
      <c r="CN15" s="30">
        <f t="shared" si="2"/>
        <v>19.5</v>
      </c>
      <c r="CO15" s="31">
        <f t="shared" si="3"/>
        <v>99.1</v>
      </c>
    </row>
    <row r="16" spans="1:93" x14ac:dyDescent="0.15">
      <c r="A16" s="5"/>
      <c r="B16" s="32"/>
      <c r="C16" s="33"/>
      <c r="D16" s="34"/>
      <c r="E16" s="34"/>
      <c r="F16" s="35" t="s">
        <v>60</v>
      </c>
      <c r="G16" s="35" t="s">
        <v>18</v>
      </c>
      <c r="H16" s="36">
        <v>4742563</v>
      </c>
      <c r="I16" s="37">
        <v>4574018</v>
      </c>
      <c r="J16" s="97">
        <v>13.3</v>
      </c>
      <c r="K16" s="157">
        <v>96.4</v>
      </c>
      <c r="L16" s="56">
        <v>4343208</v>
      </c>
      <c r="M16" s="116">
        <v>-8.4000000000000057</v>
      </c>
      <c r="N16" s="57">
        <v>4211150</v>
      </c>
      <c r="O16" s="116">
        <v>-7.9000000000000057</v>
      </c>
      <c r="P16" s="95">
        <v>12.3</v>
      </c>
      <c r="Q16" s="40">
        <v>97</v>
      </c>
      <c r="R16" s="5"/>
      <c r="S16" s="32"/>
      <c r="T16" s="33"/>
      <c r="U16" s="34"/>
      <c r="V16" s="34"/>
      <c r="W16" s="35" t="s">
        <v>60</v>
      </c>
      <c r="X16" s="35" t="s">
        <v>18</v>
      </c>
      <c r="Y16" s="56">
        <v>4449813</v>
      </c>
      <c r="Z16" s="116">
        <v>2.5</v>
      </c>
      <c r="AA16" s="57">
        <v>4341317</v>
      </c>
      <c r="AB16" s="116">
        <v>3.0999999999999943</v>
      </c>
      <c r="AC16" s="95">
        <v>12.5</v>
      </c>
      <c r="AD16" s="40">
        <v>97.6</v>
      </c>
      <c r="AE16" s="56">
        <v>4555037</v>
      </c>
      <c r="AF16" s="116">
        <v>2.4000000000000057</v>
      </c>
      <c r="AG16" s="57">
        <v>4469171</v>
      </c>
      <c r="AH16" s="116">
        <v>2.9000000000000057</v>
      </c>
      <c r="AI16" s="97">
        <v>12</v>
      </c>
      <c r="AJ16" s="40">
        <v>98.1</v>
      </c>
      <c r="AK16" s="5"/>
      <c r="AL16" s="32"/>
      <c r="AM16" s="33"/>
      <c r="AN16" s="34"/>
      <c r="AO16" s="34"/>
      <c r="AP16" s="35" t="s">
        <v>60</v>
      </c>
      <c r="AQ16" s="35" t="s">
        <v>18</v>
      </c>
      <c r="AR16" s="43">
        <v>4518436</v>
      </c>
      <c r="AS16" s="116">
        <v>-0.79999999999999716</v>
      </c>
      <c r="AT16" s="44">
        <v>4445748</v>
      </c>
      <c r="AU16" s="116">
        <v>-0.5</v>
      </c>
      <c r="AV16" s="97">
        <v>11.9</v>
      </c>
      <c r="AW16" s="40">
        <v>98.4</v>
      </c>
      <c r="AX16" s="43">
        <v>4618164</v>
      </c>
      <c r="AY16" s="116">
        <v>2.2000000000000028</v>
      </c>
      <c r="AZ16" s="44">
        <v>4552685</v>
      </c>
      <c r="BA16" s="116">
        <v>2.4000000000000057</v>
      </c>
      <c r="BB16" s="97">
        <v>12</v>
      </c>
      <c r="BC16" s="40">
        <v>98.6</v>
      </c>
      <c r="BD16" s="5"/>
      <c r="BE16" s="32"/>
      <c r="BF16" s="33"/>
      <c r="BG16" s="34"/>
      <c r="BH16" s="34"/>
      <c r="BI16" s="35" t="s">
        <v>60</v>
      </c>
      <c r="BJ16" s="35" t="s">
        <v>18</v>
      </c>
      <c r="BK16" s="43">
        <v>4749984</v>
      </c>
      <c r="BL16" s="116">
        <v>2.9000000000000057</v>
      </c>
      <c r="BM16" s="44">
        <v>4698474</v>
      </c>
      <c r="BN16" s="116">
        <v>3.2000000000000028</v>
      </c>
      <c r="BO16" s="97">
        <v>12.6</v>
      </c>
      <c r="BP16" s="40">
        <v>98.9</v>
      </c>
      <c r="BQ16" s="43">
        <v>4701495</v>
      </c>
      <c r="BR16" s="116">
        <v>-1</v>
      </c>
      <c r="BS16" s="44">
        <v>4654205</v>
      </c>
      <c r="BT16" s="116">
        <v>-0.90000000000000568</v>
      </c>
      <c r="BU16" s="97">
        <v>12.2</v>
      </c>
      <c r="BV16" s="40">
        <v>99</v>
      </c>
      <c r="BW16" s="5"/>
      <c r="BX16" s="32"/>
      <c r="BY16" s="33"/>
      <c r="BZ16" s="34"/>
      <c r="CA16" s="34"/>
      <c r="CB16" s="35" t="s">
        <v>60</v>
      </c>
      <c r="CC16" s="35" t="s">
        <v>18</v>
      </c>
      <c r="CD16" s="43">
        <v>4877392</v>
      </c>
      <c r="CE16" s="116">
        <v>3.7000000000000028</v>
      </c>
      <c r="CF16" s="44">
        <v>4825700</v>
      </c>
      <c r="CG16" s="116">
        <v>3.7000000000000028</v>
      </c>
      <c r="CH16" s="97">
        <v>12.5</v>
      </c>
      <c r="CI16" s="40">
        <v>98.9</v>
      </c>
      <c r="CJ16" s="42">
        <v>5049229</v>
      </c>
      <c r="CK16" s="108">
        <f t="shared" si="0"/>
        <v>3.5</v>
      </c>
      <c r="CL16" s="37">
        <v>5003611</v>
      </c>
      <c r="CM16" s="108">
        <f t="shared" si="1"/>
        <v>3.7000000000000028</v>
      </c>
      <c r="CN16" s="30">
        <f t="shared" si="2"/>
        <v>13</v>
      </c>
      <c r="CO16" s="31">
        <f t="shared" si="3"/>
        <v>99.1</v>
      </c>
    </row>
    <row r="17" spans="1:93" x14ac:dyDescent="0.15">
      <c r="A17" s="5"/>
      <c r="B17" s="32"/>
      <c r="C17" s="33"/>
      <c r="D17" s="34"/>
      <c r="E17" s="34"/>
      <c r="F17" s="35" t="s">
        <v>62</v>
      </c>
      <c r="G17" s="35" t="s">
        <v>19</v>
      </c>
      <c r="H17" s="36">
        <v>1257003</v>
      </c>
      <c r="I17" s="37">
        <v>1252815</v>
      </c>
      <c r="J17" s="97">
        <v>3.6</v>
      </c>
      <c r="K17" s="157">
        <v>99.7</v>
      </c>
      <c r="L17" s="56">
        <v>1270969</v>
      </c>
      <c r="M17" s="116">
        <v>1.0999999999999943</v>
      </c>
      <c r="N17" s="57">
        <v>1270215</v>
      </c>
      <c r="O17" s="116">
        <v>1.4000000000000057</v>
      </c>
      <c r="P17" s="95">
        <v>3.7</v>
      </c>
      <c r="Q17" s="40">
        <v>99.9</v>
      </c>
      <c r="R17" s="5"/>
      <c r="S17" s="32"/>
      <c r="T17" s="33"/>
      <c r="U17" s="34"/>
      <c r="V17" s="34"/>
      <c r="W17" s="35" t="s">
        <v>62</v>
      </c>
      <c r="X17" s="35" t="s">
        <v>19</v>
      </c>
      <c r="Y17" s="56">
        <v>1342503</v>
      </c>
      <c r="Z17" s="116">
        <v>5.5999999999999943</v>
      </c>
      <c r="AA17" s="57">
        <v>1341918</v>
      </c>
      <c r="AB17" s="116">
        <v>5.5999999999999943</v>
      </c>
      <c r="AC17" s="95">
        <v>3.9</v>
      </c>
      <c r="AD17" s="40">
        <v>100</v>
      </c>
      <c r="AE17" s="56">
        <v>1383875</v>
      </c>
      <c r="AF17" s="116">
        <v>3.0999999999999943</v>
      </c>
      <c r="AG17" s="57">
        <v>1383123</v>
      </c>
      <c r="AH17" s="116">
        <v>3.0999999999999943</v>
      </c>
      <c r="AI17" s="97">
        <v>3.7</v>
      </c>
      <c r="AJ17" s="40">
        <v>99.9</v>
      </c>
      <c r="AK17" s="5"/>
      <c r="AL17" s="32"/>
      <c r="AM17" s="33"/>
      <c r="AN17" s="34"/>
      <c r="AO17" s="34"/>
      <c r="AP17" s="35" t="s">
        <v>62</v>
      </c>
      <c r="AQ17" s="35" t="s">
        <v>19</v>
      </c>
      <c r="AR17" s="43">
        <v>1475717</v>
      </c>
      <c r="AS17" s="116">
        <v>6.5999999999999943</v>
      </c>
      <c r="AT17" s="44">
        <v>1474658</v>
      </c>
      <c r="AU17" s="116">
        <v>6.5999999999999943</v>
      </c>
      <c r="AV17" s="97">
        <v>4</v>
      </c>
      <c r="AW17" s="40">
        <v>99.9</v>
      </c>
      <c r="AX17" s="43">
        <v>1679171</v>
      </c>
      <c r="AY17" s="116">
        <v>13.799999999999997</v>
      </c>
      <c r="AZ17" s="44">
        <v>1678615</v>
      </c>
      <c r="BA17" s="116">
        <v>13.799999999999997</v>
      </c>
      <c r="BB17" s="97">
        <v>4.4000000000000004</v>
      </c>
      <c r="BC17" s="40">
        <v>100</v>
      </c>
      <c r="BD17" s="5"/>
      <c r="BE17" s="32"/>
      <c r="BF17" s="33"/>
      <c r="BG17" s="34"/>
      <c r="BH17" s="34"/>
      <c r="BI17" s="35" t="s">
        <v>62</v>
      </c>
      <c r="BJ17" s="35" t="s">
        <v>19</v>
      </c>
      <c r="BK17" s="43">
        <v>1559575</v>
      </c>
      <c r="BL17" s="116">
        <v>-7.0999999999999943</v>
      </c>
      <c r="BM17" s="44">
        <v>1558616</v>
      </c>
      <c r="BN17" s="116">
        <v>-7.0999999999999943</v>
      </c>
      <c r="BO17" s="97">
        <v>4.2</v>
      </c>
      <c r="BP17" s="40">
        <v>99.9</v>
      </c>
      <c r="BQ17" s="43">
        <v>1495070</v>
      </c>
      <c r="BR17" s="116">
        <v>-4.0999999999999943</v>
      </c>
      <c r="BS17" s="44">
        <v>1493347</v>
      </c>
      <c r="BT17" s="116">
        <v>-4.2000000000000028</v>
      </c>
      <c r="BU17" s="97">
        <v>3.9</v>
      </c>
      <c r="BV17" s="40">
        <v>99.9</v>
      </c>
      <c r="BW17" s="5"/>
      <c r="BX17" s="32"/>
      <c r="BY17" s="33"/>
      <c r="BZ17" s="34"/>
      <c r="CA17" s="34"/>
      <c r="CB17" s="35" t="s">
        <v>62</v>
      </c>
      <c r="CC17" s="35" t="s">
        <v>19</v>
      </c>
      <c r="CD17" s="43">
        <v>1659111</v>
      </c>
      <c r="CE17" s="116">
        <v>11</v>
      </c>
      <c r="CF17" s="44">
        <v>1656826</v>
      </c>
      <c r="CG17" s="116">
        <v>10.900000000000006</v>
      </c>
      <c r="CH17" s="97">
        <v>4.3</v>
      </c>
      <c r="CI17" s="40">
        <v>99.9</v>
      </c>
      <c r="CJ17" s="42">
        <v>1900099</v>
      </c>
      <c r="CK17" s="108">
        <f t="shared" si="0"/>
        <v>14.5</v>
      </c>
      <c r="CL17" s="37">
        <v>1896302</v>
      </c>
      <c r="CM17" s="108">
        <f t="shared" si="1"/>
        <v>14.5</v>
      </c>
      <c r="CN17" s="30">
        <f t="shared" si="2"/>
        <v>4.9000000000000004</v>
      </c>
      <c r="CO17" s="31">
        <f t="shared" si="3"/>
        <v>99.8</v>
      </c>
    </row>
    <row r="18" spans="1:93" x14ac:dyDescent="0.15">
      <c r="A18" s="5"/>
      <c r="B18" s="32"/>
      <c r="C18" s="33"/>
      <c r="D18" s="34"/>
      <c r="E18" s="33" t="s">
        <v>64</v>
      </c>
      <c r="F18" s="231" t="s">
        <v>175</v>
      </c>
      <c r="G18" s="232"/>
      <c r="H18" s="36">
        <v>369115</v>
      </c>
      <c r="I18" s="37">
        <v>369115</v>
      </c>
      <c r="J18" s="97">
        <v>1.1000000000000001</v>
      </c>
      <c r="K18" s="157">
        <v>100</v>
      </c>
      <c r="L18" s="56">
        <v>344581</v>
      </c>
      <c r="M18" s="116">
        <v>-6.5999999999999943</v>
      </c>
      <c r="N18" s="57">
        <v>344581</v>
      </c>
      <c r="O18" s="116">
        <v>-6.5999999999999943</v>
      </c>
      <c r="P18" s="95">
        <v>1</v>
      </c>
      <c r="Q18" s="40">
        <v>100</v>
      </c>
      <c r="R18" s="5"/>
      <c r="S18" s="32"/>
      <c r="T18" s="33"/>
      <c r="U18" s="34"/>
      <c r="V18" s="33" t="s">
        <v>64</v>
      </c>
      <c r="W18" s="231" t="s">
        <v>175</v>
      </c>
      <c r="X18" s="232"/>
      <c r="Y18" s="56">
        <v>340404</v>
      </c>
      <c r="Z18" s="116">
        <v>-1.2000000000000028</v>
      </c>
      <c r="AA18" s="57">
        <v>340404</v>
      </c>
      <c r="AB18" s="116">
        <v>-1.2000000000000028</v>
      </c>
      <c r="AC18" s="95">
        <v>1</v>
      </c>
      <c r="AD18" s="40">
        <v>100</v>
      </c>
      <c r="AE18" s="56">
        <v>338951</v>
      </c>
      <c r="AF18" s="116">
        <v>-0.40000000000000568</v>
      </c>
      <c r="AG18" s="57">
        <v>338951</v>
      </c>
      <c r="AH18" s="116">
        <v>-0.40000000000000568</v>
      </c>
      <c r="AI18" s="97">
        <v>0.9</v>
      </c>
      <c r="AJ18" s="40">
        <v>100</v>
      </c>
      <c r="AK18" s="5"/>
      <c r="AL18" s="32"/>
      <c r="AM18" s="33"/>
      <c r="AN18" s="34"/>
      <c r="AO18" s="33" t="s">
        <v>64</v>
      </c>
      <c r="AP18" s="231" t="s">
        <v>175</v>
      </c>
      <c r="AQ18" s="232"/>
      <c r="AR18" s="43">
        <v>344670</v>
      </c>
      <c r="AS18" s="116">
        <v>1.7000000000000028</v>
      </c>
      <c r="AT18" s="44">
        <v>344670</v>
      </c>
      <c r="AU18" s="116">
        <v>1.7000000000000028</v>
      </c>
      <c r="AV18" s="97">
        <v>0.9</v>
      </c>
      <c r="AW18" s="40">
        <v>100</v>
      </c>
      <c r="AX18" s="43">
        <v>345026</v>
      </c>
      <c r="AY18" s="116">
        <v>9.9999999999994316E-2</v>
      </c>
      <c r="AZ18" s="44">
        <v>345026</v>
      </c>
      <c r="BA18" s="116">
        <v>9.9999999999994316E-2</v>
      </c>
      <c r="BB18" s="97">
        <v>0.9</v>
      </c>
      <c r="BC18" s="40">
        <v>100</v>
      </c>
      <c r="BD18" s="5"/>
      <c r="BE18" s="32"/>
      <c r="BF18" s="33"/>
      <c r="BG18" s="34"/>
      <c r="BH18" s="33" t="s">
        <v>64</v>
      </c>
      <c r="BI18" s="231" t="s">
        <v>175</v>
      </c>
      <c r="BJ18" s="232"/>
      <c r="BK18" s="43">
        <v>331481</v>
      </c>
      <c r="BL18" s="116">
        <v>-3.9000000000000057</v>
      </c>
      <c r="BM18" s="44">
        <v>331481</v>
      </c>
      <c r="BN18" s="116">
        <v>-3.9000000000000057</v>
      </c>
      <c r="BO18" s="97">
        <v>0.9</v>
      </c>
      <c r="BP18" s="40">
        <v>100</v>
      </c>
      <c r="BQ18" s="43">
        <v>331168</v>
      </c>
      <c r="BR18" s="116">
        <v>-9.9999999999994316E-2</v>
      </c>
      <c r="BS18" s="44">
        <v>331168</v>
      </c>
      <c r="BT18" s="116">
        <v>-9.9999999999994316E-2</v>
      </c>
      <c r="BU18" s="97">
        <v>0.9</v>
      </c>
      <c r="BV18" s="40">
        <v>100</v>
      </c>
      <c r="BW18" s="5"/>
      <c r="BX18" s="32"/>
      <c r="BY18" s="33"/>
      <c r="BZ18" s="34"/>
      <c r="CA18" s="33" t="s">
        <v>64</v>
      </c>
      <c r="CB18" s="231" t="s">
        <v>175</v>
      </c>
      <c r="CC18" s="232"/>
      <c r="CD18" s="43">
        <v>330823</v>
      </c>
      <c r="CE18" s="116">
        <v>-9.9999999999994316E-2</v>
      </c>
      <c r="CF18" s="44">
        <v>330823</v>
      </c>
      <c r="CG18" s="116">
        <v>-9.9999999999994316E-2</v>
      </c>
      <c r="CH18" s="97">
        <v>0.9</v>
      </c>
      <c r="CI18" s="40">
        <v>100</v>
      </c>
      <c r="CJ18" s="42">
        <v>324384</v>
      </c>
      <c r="CK18" s="108">
        <f t="shared" si="0"/>
        <v>-1.9000000000000057</v>
      </c>
      <c r="CL18" s="37">
        <v>324384</v>
      </c>
      <c r="CM18" s="108">
        <f t="shared" si="1"/>
        <v>-1.9000000000000057</v>
      </c>
      <c r="CN18" s="30">
        <f t="shared" si="2"/>
        <v>0.8</v>
      </c>
      <c r="CO18" s="31">
        <f t="shared" si="3"/>
        <v>100</v>
      </c>
    </row>
    <row r="19" spans="1:93" x14ac:dyDescent="0.15">
      <c r="A19" s="5"/>
      <c r="B19" s="32"/>
      <c r="C19" s="33"/>
      <c r="D19" s="34" t="s">
        <v>96</v>
      </c>
      <c r="E19" s="34" t="s">
        <v>20</v>
      </c>
      <c r="F19" s="35"/>
      <c r="G19" s="35"/>
      <c r="H19" s="36">
        <v>77702</v>
      </c>
      <c r="I19" s="37">
        <v>67181</v>
      </c>
      <c r="J19" s="97">
        <v>0.2</v>
      </c>
      <c r="K19" s="157">
        <v>86.5</v>
      </c>
      <c r="L19" s="56">
        <v>76833</v>
      </c>
      <c r="M19" s="116">
        <v>-1.0999999999999943</v>
      </c>
      <c r="N19" s="57">
        <v>67789</v>
      </c>
      <c r="O19" s="116">
        <v>0.90000000000000568</v>
      </c>
      <c r="P19" s="95">
        <v>0.2</v>
      </c>
      <c r="Q19" s="40">
        <v>88.2</v>
      </c>
      <c r="R19" s="5"/>
      <c r="S19" s="32"/>
      <c r="T19" s="33"/>
      <c r="U19" s="34" t="s">
        <v>96</v>
      </c>
      <c r="V19" s="34" t="s">
        <v>20</v>
      </c>
      <c r="W19" s="35"/>
      <c r="X19" s="35"/>
      <c r="Y19" s="56">
        <v>76150</v>
      </c>
      <c r="Z19" s="116">
        <v>-0.90000000000000568</v>
      </c>
      <c r="AA19" s="57">
        <v>68730</v>
      </c>
      <c r="AB19" s="116">
        <v>1.4000000000000057</v>
      </c>
      <c r="AC19" s="95">
        <v>0.2</v>
      </c>
      <c r="AD19" s="40">
        <v>90.3</v>
      </c>
      <c r="AE19" s="56">
        <v>77150</v>
      </c>
      <c r="AF19" s="116">
        <v>1.2999999999999972</v>
      </c>
      <c r="AG19" s="57">
        <v>70883</v>
      </c>
      <c r="AH19" s="116">
        <v>3.0999999999999943</v>
      </c>
      <c r="AI19" s="97">
        <v>0.2</v>
      </c>
      <c r="AJ19" s="40">
        <v>91.9</v>
      </c>
      <c r="AK19" s="5"/>
      <c r="AL19" s="32"/>
      <c r="AM19" s="33"/>
      <c r="AN19" s="34" t="s">
        <v>96</v>
      </c>
      <c r="AO19" s="34" t="s">
        <v>20</v>
      </c>
      <c r="AP19" s="35"/>
      <c r="AQ19" s="35"/>
      <c r="AR19" s="43">
        <v>76636</v>
      </c>
      <c r="AS19" s="116">
        <v>-0.70000000000000284</v>
      </c>
      <c r="AT19" s="44">
        <v>71581</v>
      </c>
      <c r="AU19" s="116">
        <v>1</v>
      </c>
      <c r="AV19" s="97">
        <v>0.2</v>
      </c>
      <c r="AW19" s="40">
        <v>93.4</v>
      </c>
      <c r="AX19" s="43">
        <v>96165</v>
      </c>
      <c r="AY19" s="116">
        <v>25.5</v>
      </c>
      <c r="AZ19" s="44">
        <v>89750</v>
      </c>
      <c r="BA19" s="116">
        <v>25.400000000000006</v>
      </c>
      <c r="BB19" s="97">
        <v>0.2</v>
      </c>
      <c r="BC19" s="40">
        <v>93.3</v>
      </c>
      <c r="BD19" s="5"/>
      <c r="BE19" s="32"/>
      <c r="BF19" s="33"/>
      <c r="BG19" s="34" t="s">
        <v>96</v>
      </c>
      <c r="BH19" s="34" t="s">
        <v>20</v>
      </c>
      <c r="BI19" s="35"/>
      <c r="BJ19" s="35"/>
      <c r="BK19" s="43">
        <v>99725</v>
      </c>
      <c r="BL19" s="116">
        <v>3.7000000000000028</v>
      </c>
      <c r="BM19" s="44">
        <v>92914</v>
      </c>
      <c r="BN19" s="116">
        <v>3.5</v>
      </c>
      <c r="BO19" s="97">
        <v>0.2</v>
      </c>
      <c r="BP19" s="40">
        <v>93.2</v>
      </c>
      <c r="BQ19" s="43">
        <v>104003</v>
      </c>
      <c r="BR19" s="116">
        <v>4.2999999999999972</v>
      </c>
      <c r="BS19" s="44">
        <v>96929</v>
      </c>
      <c r="BT19" s="116">
        <v>4.2999999999999972</v>
      </c>
      <c r="BU19" s="97">
        <v>0.3</v>
      </c>
      <c r="BV19" s="40">
        <v>93.2</v>
      </c>
      <c r="BW19" s="5"/>
      <c r="BX19" s="32"/>
      <c r="BY19" s="33"/>
      <c r="BZ19" s="34" t="s">
        <v>96</v>
      </c>
      <c r="CA19" s="34" t="s">
        <v>20</v>
      </c>
      <c r="CB19" s="35"/>
      <c r="CC19" s="35"/>
      <c r="CD19" s="43">
        <v>108198</v>
      </c>
      <c r="CE19" s="116">
        <v>4</v>
      </c>
      <c r="CF19" s="44">
        <v>101184</v>
      </c>
      <c r="CG19" s="116">
        <v>4.4000000000000057</v>
      </c>
      <c r="CH19" s="97">
        <v>0.3</v>
      </c>
      <c r="CI19" s="40">
        <v>93.5</v>
      </c>
      <c r="CJ19" s="42">
        <v>113944</v>
      </c>
      <c r="CK19" s="108">
        <f t="shared" si="0"/>
        <v>5.2999999999999972</v>
      </c>
      <c r="CL19" s="37">
        <v>107564</v>
      </c>
      <c r="CM19" s="108">
        <f t="shared" si="1"/>
        <v>6.2999999999999972</v>
      </c>
      <c r="CN19" s="30">
        <f t="shared" si="2"/>
        <v>0.3</v>
      </c>
      <c r="CO19" s="31">
        <f t="shared" si="3"/>
        <v>94.4</v>
      </c>
    </row>
    <row r="20" spans="1:93" x14ac:dyDescent="0.15">
      <c r="A20" s="5"/>
      <c r="B20" s="32"/>
      <c r="C20" s="168"/>
      <c r="D20" s="34"/>
      <c r="E20" s="168" t="s">
        <v>8</v>
      </c>
      <c r="F20" s="35" t="s">
        <v>251</v>
      </c>
      <c r="G20" s="35"/>
      <c r="H20" s="175"/>
      <c r="I20" s="172"/>
      <c r="J20" s="189"/>
      <c r="K20" s="177"/>
      <c r="L20" s="187"/>
      <c r="M20" s="186"/>
      <c r="N20" s="188"/>
      <c r="O20" s="186"/>
      <c r="P20" s="176"/>
      <c r="Q20" s="174"/>
      <c r="R20" s="5"/>
      <c r="S20" s="32"/>
      <c r="T20" s="168"/>
      <c r="U20" s="34"/>
      <c r="V20" s="168" t="s">
        <v>8</v>
      </c>
      <c r="W20" s="35" t="s">
        <v>251</v>
      </c>
      <c r="X20" s="35"/>
      <c r="Y20" s="180"/>
      <c r="Z20" s="186"/>
      <c r="AA20" s="181"/>
      <c r="AB20" s="186"/>
      <c r="AC20" s="189"/>
      <c r="AD20" s="174"/>
      <c r="AE20" s="180"/>
      <c r="AF20" s="186"/>
      <c r="AG20" s="181"/>
      <c r="AH20" s="186"/>
      <c r="AI20" s="189"/>
      <c r="AJ20" s="174"/>
      <c r="AK20" s="5"/>
      <c r="AL20" s="32"/>
      <c r="AM20" s="168"/>
      <c r="AN20" s="34"/>
      <c r="AO20" s="168" t="s">
        <v>8</v>
      </c>
      <c r="AP20" s="35" t="s">
        <v>251</v>
      </c>
      <c r="AQ20" s="35"/>
      <c r="AR20" s="180"/>
      <c r="AS20" s="186"/>
      <c r="AT20" s="181"/>
      <c r="AU20" s="186"/>
      <c r="AV20" s="189"/>
      <c r="AW20" s="174"/>
      <c r="AX20" s="180"/>
      <c r="AY20" s="186"/>
      <c r="AZ20" s="181"/>
      <c r="BA20" s="186"/>
      <c r="BB20" s="189"/>
      <c r="BC20" s="174"/>
      <c r="BD20" s="5"/>
      <c r="BE20" s="32"/>
      <c r="BF20" s="168"/>
      <c r="BG20" s="34"/>
      <c r="BH20" s="168" t="s">
        <v>8</v>
      </c>
      <c r="BI20" s="35" t="s">
        <v>251</v>
      </c>
      <c r="BJ20" s="35"/>
      <c r="BK20" s="180"/>
      <c r="BL20" s="186"/>
      <c r="BM20" s="181"/>
      <c r="BN20" s="186"/>
      <c r="BO20" s="189"/>
      <c r="BP20" s="174"/>
      <c r="BQ20" s="180"/>
      <c r="BR20" s="186"/>
      <c r="BS20" s="181"/>
      <c r="BT20" s="186"/>
      <c r="BU20" s="189"/>
      <c r="BV20" s="174"/>
      <c r="BW20" s="5"/>
      <c r="BX20" s="32"/>
      <c r="BY20" s="168"/>
      <c r="BZ20" s="34"/>
      <c r="CA20" s="168" t="s">
        <v>8</v>
      </c>
      <c r="CB20" s="35" t="s">
        <v>251</v>
      </c>
      <c r="CC20" s="35"/>
      <c r="CD20" s="180"/>
      <c r="CE20" s="186" t="s">
        <v>240</v>
      </c>
      <c r="CF20" s="181"/>
      <c r="CG20" s="186" t="s">
        <v>240</v>
      </c>
      <c r="CH20" s="189"/>
      <c r="CI20" s="174" t="s">
        <v>240</v>
      </c>
      <c r="CJ20" s="42">
        <v>5881</v>
      </c>
      <c r="CK20" s="108" t="str">
        <f t="shared" si="0"/>
        <v>皆増</v>
      </c>
      <c r="CL20" s="37">
        <v>5881</v>
      </c>
      <c r="CM20" s="108" t="str">
        <f t="shared" si="1"/>
        <v>皆増</v>
      </c>
      <c r="CN20" s="30">
        <f t="shared" si="2"/>
        <v>0</v>
      </c>
      <c r="CO20" s="31">
        <f t="shared" si="3"/>
        <v>100</v>
      </c>
    </row>
    <row r="21" spans="1:93" x14ac:dyDescent="0.15">
      <c r="A21" s="5"/>
      <c r="B21" s="32"/>
      <c r="C21" s="168"/>
      <c r="D21" s="34"/>
      <c r="E21" s="168" t="s">
        <v>10</v>
      </c>
      <c r="F21" s="35" t="s">
        <v>250</v>
      </c>
      <c r="G21" s="35"/>
      <c r="H21" s="175"/>
      <c r="I21" s="172"/>
      <c r="J21" s="189"/>
      <c r="K21" s="177"/>
      <c r="L21" s="187"/>
      <c r="M21" s="186"/>
      <c r="N21" s="188"/>
      <c r="O21" s="186"/>
      <c r="P21" s="176"/>
      <c r="Q21" s="174"/>
      <c r="R21" s="5"/>
      <c r="S21" s="32"/>
      <c r="T21" s="168"/>
      <c r="U21" s="34"/>
      <c r="V21" s="168" t="s">
        <v>10</v>
      </c>
      <c r="W21" s="35" t="s">
        <v>250</v>
      </c>
      <c r="X21" s="35"/>
      <c r="Y21" s="180"/>
      <c r="Z21" s="186"/>
      <c r="AA21" s="181"/>
      <c r="AB21" s="186"/>
      <c r="AC21" s="189"/>
      <c r="AD21" s="174"/>
      <c r="AE21" s="180"/>
      <c r="AF21" s="186"/>
      <c r="AG21" s="181"/>
      <c r="AH21" s="186"/>
      <c r="AI21" s="189"/>
      <c r="AJ21" s="174"/>
      <c r="AK21" s="5"/>
      <c r="AL21" s="32"/>
      <c r="AM21" s="168"/>
      <c r="AN21" s="34"/>
      <c r="AO21" s="168" t="s">
        <v>10</v>
      </c>
      <c r="AP21" s="35" t="s">
        <v>250</v>
      </c>
      <c r="AQ21" s="35"/>
      <c r="AR21" s="180"/>
      <c r="AS21" s="186"/>
      <c r="AT21" s="181"/>
      <c r="AU21" s="186"/>
      <c r="AV21" s="189"/>
      <c r="AW21" s="174"/>
      <c r="AX21" s="180"/>
      <c r="AY21" s="186"/>
      <c r="AZ21" s="181"/>
      <c r="BA21" s="186"/>
      <c r="BB21" s="189"/>
      <c r="BC21" s="174"/>
      <c r="BD21" s="5"/>
      <c r="BE21" s="32"/>
      <c r="BF21" s="168"/>
      <c r="BG21" s="34"/>
      <c r="BH21" s="168" t="s">
        <v>10</v>
      </c>
      <c r="BI21" s="35" t="s">
        <v>250</v>
      </c>
      <c r="BJ21" s="35"/>
      <c r="BK21" s="180"/>
      <c r="BL21" s="186"/>
      <c r="BM21" s="181"/>
      <c r="BN21" s="186"/>
      <c r="BO21" s="189"/>
      <c r="BP21" s="174"/>
      <c r="BQ21" s="180"/>
      <c r="BR21" s="186"/>
      <c r="BS21" s="181"/>
      <c r="BT21" s="186"/>
      <c r="BU21" s="189"/>
      <c r="BV21" s="174"/>
      <c r="BW21" s="5"/>
      <c r="BX21" s="32"/>
      <c r="BY21" s="168"/>
      <c r="BZ21" s="34"/>
      <c r="CA21" s="168" t="s">
        <v>10</v>
      </c>
      <c r="CB21" s="35" t="s">
        <v>250</v>
      </c>
      <c r="CC21" s="35"/>
      <c r="CD21" s="180"/>
      <c r="CE21" s="186" t="s">
        <v>240</v>
      </c>
      <c r="CF21" s="181"/>
      <c r="CG21" s="186" t="s">
        <v>240</v>
      </c>
      <c r="CH21" s="189"/>
      <c r="CI21" s="174" t="s">
        <v>240</v>
      </c>
      <c r="CJ21" s="42">
        <v>108063</v>
      </c>
      <c r="CK21" s="108" t="str">
        <f t="shared" si="0"/>
        <v>皆増</v>
      </c>
      <c r="CL21" s="37">
        <v>101683</v>
      </c>
      <c r="CM21" s="108" t="str">
        <f t="shared" si="1"/>
        <v>皆増</v>
      </c>
      <c r="CN21" s="30">
        <f t="shared" si="2"/>
        <v>0.3</v>
      </c>
      <c r="CO21" s="31">
        <f t="shared" si="3"/>
        <v>94.1</v>
      </c>
    </row>
    <row r="22" spans="1:93" x14ac:dyDescent="0.15">
      <c r="A22" s="45"/>
      <c r="B22" s="46"/>
      <c r="C22" s="47"/>
      <c r="D22" s="34" t="s">
        <v>67</v>
      </c>
      <c r="E22" s="48" t="s">
        <v>22</v>
      </c>
      <c r="F22" s="48"/>
      <c r="G22" s="48"/>
      <c r="H22" s="36">
        <v>908693</v>
      </c>
      <c r="I22" s="37">
        <v>908693</v>
      </c>
      <c r="J22" s="97">
        <v>2.6</v>
      </c>
      <c r="K22" s="157">
        <v>100</v>
      </c>
      <c r="L22" s="56">
        <v>856604</v>
      </c>
      <c r="M22" s="116">
        <v>-5.7000000000000028</v>
      </c>
      <c r="N22" s="57">
        <v>856604</v>
      </c>
      <c r="O22" s="116">
        <v>-5.7000000000000028</v>
      </c>
      <c r="P22" s="95">
        <v>2.5</v>
      </c>
      <c r="Q22" s="40">
        <v>100</v>
      </c>
      <c r="R22" s="45"/>
      <c r="S22" s="46"/>
      <c r="T22" s="47"/>
      <c r="U22" s="34" t="s">
        <v>67</v>
      </c>
      <c r="V22" s="48" t="s">
        <v>22</v>
      </c>
      <c r="W22" s="48"/>
      <c r="X22" s="48"/>
      <c r="Y22" s="56">
        <v>932309</v>
      </c>
      <c r="Z22" s="116">
        <v>8.7999999999999972</v>
      </c>
      <c r="AA22" s="57">
        <v>932309</v>
      </c>
      <c r="AB22" s="116">
        <v>8.7999999999999972</v>
      </c>
      <c r="AC22" s="95">
        <v>2.7</v>
      </c>
      <c r="AD22" s="40">
        <v>100</v>
      </c>
      <c r="AE22" s="56">
        <v>888248</v>
      </c>
      <c r="AF22" s="116">
        <v>-4.7000000000000028</v>
      </c>
      <c r="AG22" s="57">
        <v>888248</v>
      </c>
      <c r="AH22" s="116">
        <v>-4.7000000000000028</v>
      </c>
      <c r="AI22" s="97">
        <v>2.4</v>
      </c>
      <c r="AJ22" s="40">
        <v>100</v>
      </c>
      <c r="AK22" s="45"/>
      <c r="AL22" s="46"/>
      <c r="AM22" s="47"/>
      <c r="AN22" s="34" t="s">
        <v>67</v>
      </c>
      <c r="AO22" s="48" t="s">
        <v>22</v>
      </c>
      <c r="AP22" s="48"/>
      <c r="AQ22" s="48"/>
      <c r="AR22" s="43">
        <v>852089</v>
      </c>
      <c r="AS22" s="116">
        <v>-4.0999999999999943</v>
      </c>
      <c r="AT22" s="44">
        <v>852089</v>
      </c>
      <c r="AU22" s="116">
        <v>-4.0999999999999943</v>
      </c>
      <c r="AV22" s="97">
        <v>2.2999999999999998</v>
      </c>
      <c r="AW22" s="40">
        <v>100</v>
      </c>
      <c r="AX22" s="43">
        <v>814091</v>
      </c>
      <c r="AY22" s="116">
        <v>-4.5</v>
      </c>
      <c r="AZ22" s="44">
        <v>814091</v>
      </c>
      <c r="BA22" s="116">
        <v>-4.5</v>
      </c>
      <c r="BB22" s="97">
        <v>2.1</v>
      </c>
      <c r="BC22" s="40">
        <v>100</v>
      </c>
      <c r="BD22" s="45"/>
      <c r="BE22" s="46"/>
      <c r="BF22" s="47"/>
      <c r="BG22" s="34" t="s">
        <v>67</v>
      </c>
      <c r="BH22" s="48" t="s">
        <v>22</v>
      </c>
      <c r="BI22" s="48"/>
      <c r="BJ22" s="48"/>
      <c r="BK22" s="43">
        <v>764380</v>
      </c>
      <c r="BL22" s="116">
        <v>-6.0999999999999943</v>
      </c>
      <c r="BM22" s="44">
        <v>764380</v>
      </c>
      <c r="BN22" s="116">
        <v>-6.0999999999999943</v>
      </c>
      <c r="BO22" s="97">
        <v>2.1</v>
      </c>
      <c r="BP22" s="40">
        <v>100</v>
      </c>
      <c r="BQ22" s="43">
        <v>748121</v>
      </c>
      <c r="BR22" s="116">
        <v>-2.0999999999999943</v>
      </c>
      <c r="BS22" s="44">
        <v>748121</v>
      </c>
      <c r="BT22" s="116">
        <v>-2.0999999999999943</v>
      </c>
      <c r="BU22" s="97">
        <v>2</v>
      </c>
      <c r="BV22" s="40">
        <v>100</v>
      </c>
      <c r="BW22" s="45"/>
      <c r="BX22" s="46"/>
      <c r="BY22" s="47"/>
      <c r="BZ22" s="34" t="s">
        <v>67</v>
      </c>
      <c r="CA22" s="48" t="s">
        <v>22</v>
      </c>
      <c r="CB22" s="48"/>
      <c r="CC22" s="48"/>
      <c r="CD22" s="43">
        <v>749826</v>
      </c>
      <c r="CE22" s="116">
        <v>0.20000000000000284</v>
      </c>
      <c r="CF22" s="44">
        <v>749826</v>
      </c>
      <c r="CG22" s="116">
        <v>0.20000000000000284</v>
      </c>
      <c r="CH22" s="97">
        <v>1.9</v>
      </c>
      <c r="CI22" s="40">
        <v>100</v>
      </c>
      <c r="CJ22" s="42">
        <v>776655</v>
      </c>
      <c r="CK22" s="108">
        <f t="shared" si="0"/>
        <v>3.5999999999999943</v>
      </c>
      <c r="CL22" s="37">
        <v>776655</v>
      </c>
      <c r="CM22" s="108">
        <f t="shared" si="1"/>
        <v>3.5999999999999943</v>
      </c>
      <c r="CN22" s="30">
        <f t="shared" si="2"/>
        <v>2</v>
      </c>
      <c r="CO22" s="31">
        <f t="shared" si="3"/>
        <v>100</v>
      </c>
    </row>
    <row r="23" spans="1:93" x14ac:dyDescent="0.15">
      <c r="A23" s="45"/>
      <c r="B23" s="46"/>
      <c r="C23" s="47"/>
      <c r="D23" s="34" t="s">
        <v>69</v>
      </c>
      <c r="E23" s="34" t="s">
        <v>24</v>
      </c>
      <c r="F23" s="48"/>
      <c r="G23" s="48"/>
      <c r="H23" s="36">
        <v>0</v>
      </c>
      <c r="I23" s="37">
        <v>0</v>
      </c>
      <c r="J23" s="38">
        <v>0</v>
      </c>
      <c r="K23" s="157"/>
      <c r="L23" s="36">
        <v>0</v>
      </c>
      <c r="M23" s="39" t="s">
        <v>240</v>
      </c>
      <c r="N23" s="37">
        <v>0</v>
      </c>
      <c r="O23" s="39" t="s">
        <v>240</v>
      </c>
      <c r="P23" s="95">
        <v>0</v>
      </c>
      <c r="Q23" s="40" t="s">
        <v>240</v>
      </c>
      <c r="R23" s="45"/>
      <c r="S23" s="46"/>
      <c r="T23" s="47"/>
      <c r="U23" s="34" t="s">
        <v>69</v>
      </c>
      <c r="V23" s="34" t="s">
        <v>24</v>
      </c>
      <c r="W23" s="48"/>
      <c r="X23" s="48"/>
      <c r="Y23" s="36">
        <v>0</v>
      </c>
      <c r="Z23" s="39" t="s">
        <v>240</v>
      </c>
      <c r="AA23" s="37">
        <v>0</v>
      </c>
      <c r="AB23" s="39" t="s">
        <v>240</v>
      </c>
      <c r="AC23" s="95">
        <v>0</v>
      </c>
      <c r="AD23" s="40" t="s">
        <v>240</v>
      </c>
      <c r="AE23" s="36">
        <v>0</v>
      </c>
      <c r="AF23" s="39" t="s">
        <v>240</v>
      </c>
      <c r="AG23" s="37">
        <v>0</v>
      </c>
      <c r="AH23" s="39" t="s">
        <v>240</v>
      </c>
      <c r="AI23" s="38">
        <v>0</v>
      </c>
      <c r="AJ23" s="40" t="s">
        <v>240</v>
      </c>
      <c r="AK23" s="45"/>
      <c r="AL23" s="46"/>
      <c r="AM23" s="47"/>
      <c r="AN23" s="34" t="s">
        <v>69</v>
      </c>
      <c r="AO23" s="34" t="s">
        <v>24</v>
      </c>
      <c r="AP23" s="48"/>
      <c r="AQ23" s="48"/>
      <c r="AR23" s="43">
        <v>0</v>
      </c>
      <c r="AS23" s="39" t="s">
        <v>240</v>
      </c>
      <c r="AT23" s="44">
        <v>0</v>
      </c>
      <c r="AU23" s="39" t="s">
        <v>240</v>
      </c>
      <c r="AV23" s="38">
        <v>0</v>
      </c>
      <c r="AW23" s="40" t="s">
        <v>240</v>
      </c>
      <c r="AX23" s="43">
        <v>0</v>
      </c>
      <c r="AY23" s="39" t="s">
        <v>240</v>
      </c>
      <c r="AZ23" s="44">
        <v>0</v>
      </c>
      <c r="BA23" s="39" t="s">
        <v>240</v>
      </c>
      <c r="BB23" s="38">
        <v>0</v>
      </c>
      <c r="BC23" s="40" t="s">
        <v>240</v>
      </c>
      <c r="BD23" s="45"/>
      <c r="BE23" s="46"/>
      <c r="BF23" s="47"/>
      <c r="BG23" s="34" t="s">
        <v>69</v>
      </c>
      <c r="BH23" s="34" t="s">
        <v>24</v>
      </c>
      <c r="BI23" s="48"/>
      <c r="BJ23" s="48"/>
      <c r="BK23" s="43">
        <v>0</v>
      </c>
      <c r="BL23" s="39" t="s">
        <v>240</v>
      </c>
      <c r="BM23" s="44">
        <v>0</v>
      </c>
      <c r="BN23" s="39" t="s">
        <v>240</v>
      </c>
      <c r="BO23" s="38">
        <v>0</v>
      </c>
      <c r="BP23" s="40" t="s">
        <v>240</v>
      </c>
      <c r="BQ23" s="43">
        <v>0</v>
      </c>
      <c r="BR23" s="39" t="s">
        <v>240</v>
      </c>
      <c r="BS23" s="44">
        <v>0</v>
      </c>
      <c r="BT23" s="39" t="s">
        <v>240</v>
      </c>
      <c r="BU23" s="38">
        <v>0</v>
      </c>
      <c r="BV23" s="40" t="s">
        <v>240</v>
      </c>
      <c r="BW23" s="45"/>
      <c r="BX23" s="46"/>
      <c r="BY23" s="47"/>
      <c r="BZ23" s="34" t="s">
        <v>69</v>
      </c>
      <c r="CA23" s="34" t="s">
        <v>24</v>
      </c>
      <c r="CB23" s="48"/>
      <c r="CC23" s="48"/>
      <c r="CD23" s="43">
        <v>0</v>
      </c>
      <c r="CE23" s="39" t="s">
        <v>240</v>
      </c>
      <c r="CF23" s="44">
        <v>0</v>
      </c>
      <c r="CG23" s="39" t="s">
        <v>240</v>
      </c>
      <c r="CH23" s="38">
        <v>0</v>
      </c>
      <c r="CI23" s="40" t="s">
        <v>240</v>
      </c>
      <c r="CJ23" s="42">
        <v>0</v>
      </c>
      <c r="CK23" s="29" t="str">
        <f t="shared" si="0"/>
        <v/>
      </c>
      <c r="CL23" s="37">
        <v>0</v>
      </c>
      <c r="CM23" s="29" t="str">
        <f t="shared" si="1"/>
        <v/>
      </c>
      <c r="CN23" s="30">
        <f t="shared" si="2"/>
        <v>0</v>
      </c>
      <c r="CO23" s="31" t="str">
        <f t="shared" si="3"/>
        <v/>
      </c>
    </row>
    <row r="24" spans="1:93" x14ac:dyDescent="0.15">
      <c r="A24" s="45"/>
      <c r="B24" s="46"/>
      <c r="C24" s="47"/>
      <c r="D24" s="34" t="s">
        <v>25</v>
      </c>
      <c r="E24" s="34" t="s">
        <v>26</v>
      </c>
      <c r="F24" s="48"/>
      <c r="G24" s="48"/>
      <c r="H24" s="36">
        <v>0</v>
      </c>
      <c r="I24" s="37">
        <v>0</v>
      </c>
      <c r="J24" s="38">
        <v>0</v>
      </c>
      <c r="K24" s="157"/>
      <c r="L24" s="36">
        <v>0</v>
      </c>
      <c r="M24" s="39" t="s">
        <v>240</v>
      </c>
      <c r="N24" s="37">
        <v>0</v>
      </c>
      <c r="O24" s="39" t="s">
        <v>240</v>
      </c>
      <c r="P24" s="95">
        <v>0</v>
      </c>
      <c r="Q24" s="40" t="s">
        <v>240</v>
      </c>
      <c r="R24" s="45"/>
      <c r="S24" s="46"/>
      <c r="T24" s="47"/>
      <c r="U24" s="34" t="s">
        <v>25</v>
      </c>
      <c r="V24" s="34" t="s">
        <v>26</v>
      </c>
      <c r="W24" s="48"/>
      <c r="X24" s="48"/>
      <c r="Y24" s="36">
        <v>0</v>
      </c>
      <c r="Z24" s="39" t="s">
        <v>240</v>
      </c>
      <c r="AA24" s="37">
        <v>0</v>
      </c>
      <c r="AB24" s="39" t="s">
        <v>240</v>
      </c>
      <c r="AC24" s="95">
        <v>0</v>
      </c>
      <c r="AD24" s="40" t="s">
        <v>240</v>
      </c>
      <c r="AE24" s="36">
        <v>0</v>
      </c>
      <c r="AF24" s="39" t="s">
        <v>240</v>
      </c>
      <c r="AG24" s="37">
        <v>0</v>
      </c>
      <c r="AH24" s="39" t="s">
        <v>240</v>
      </c>
      <c r="AI24" s="38">
        <v>0</v>
      </c>
      <c r="AJ24" s="40" t="s">
        <v>240</v>
      </c>
      <c r="AK24" s="45"/>
      <c r="AL24" s="46"/>
      <c r="AM24" s="47"/>
      <c r="AN24" s="34" t="s">
        <v>25</v>
      </c>
      <c r="AO24" s="34" t="s">
        <v>26</v>
      </c>
      <c r="AP24" s="48"/>
      <c r="AQ24" s="48"/>
      <c r="AR24" s="36">
        <v>0</v>
      </c>
      <c r="AS24" s="39" t="s">
        <v>240</v>
      </c>
      <c r="AT24" s="37">
        <v>0</v>
      </c>
      <c r="AU24" s="39" t="s">
        <v>240</v>
      </c>
      <c r="AV24" s="38">
        <v>0</v>
      </c>
      <c r="AW24" s="40" t="s">
        <v>240</v>
      </c>
      <c r="AX24" s="36">
        <v>0</v>
      </c>
      <c r="AY24" s="39" t="s">
        <v>240</v>
      </c>
      <c r="AZ24" s="37">
        <v>0</v>
      </c>
      <c r="BA24" s="39" t="s">
        <v>240</v>
      </c>
      <c r="BB24" s="38">
        <v>0</v>
      </c>
      <c r="BC24" s="40" t="s">
        <v>240</v>
      </c>
      <c r="BD24" s="45"/>
      <c r="BE24" s="46"/>
      <c r="BF24" s="47"/>
      <c r="BG24" s="34" t="s">
        <v>25</v>
      </c>
      <c r="BH24" s="34" t="s">
        <v>26</v>
      </c>
      <c r="BI24" s="48"/>
      <c r="BJ24" s="48"/>
      <c r="BK24" s="36">
        <v>0</v>
      </c>
      <c r="BL24" s="39" t="s">
        <v>240</v>
      </c>
      <c r="BM24" s="37">
        <v>0</v>
      </c>
      <c r="BN24" s="39" t="s">
        <v>240</v>
      </c>
      <c r="BO24" s="38">
        <v>0</v>
      </c>
      <c r="BP24" s="40" t="s">
        <v>240</v>
      </c>
      <c r="BQ24" s="36">
        <v>0</v>
      </c>
      <c r="BR24" s="39" t="s">
        <v>240</v>
      </c>
      <c r="BS24" s="37">
        <v>0</v>
      </c>
      <c r="BT24" s="39" t="s">
        <v>240</v>
      </c>
      <c r="BU24" s="38">
        <v>0</v>
      </c>
      <c r="BV24" s="40" t="s">
        <v>240</v>
      </c>
      <c r="BW24" s="45"/>
      <c r="BX24" s="46"/>
      <c r="BY24" s="47"/>
      <c r="BZ24" s="34" t="s">
        <v>25</v>
      </c>
      <c r="CA24" s="34" t="s">
        <v>26</v>
      </c>
      <c r="CB24" s="48"/>
      <c r="CC24" s="48"/>
      <c r="CD24" s="36">
        <v>0</v>
      </c>
      <c r="CE24" s="39" t="s">
        <v>240</v>
      </c>
      <c r="CF24" s="37">
        <v>0</v>
      </c>
      <c r="CG24" s="39" t="s">
        <v>240</v>
      </c>
      <c r="CH24" s="38">
        <v>0</v>
      </c>
      <c r="CI24" s="40" t="s">
        <v>240</v>
      </c>
      <c r="CJ24" s="42">
        <v>0</v>
      </c>
      <c r="CK24" s="29" t="str">
        <f t="shared" si="0"/>
        <v/>
      </c>
      <c r="CL24" s="37">
        <v>0</v>
      </c>
      <c r="CM24" s="29" t="str">
        <f t="shared" si="1"/>
        <v/>
      </c>
      <c r="CN24" s="30">
        <f t="shared" si="2"/>
        <v>0</v>
      </c>
      <c r="CO24" s="31" t="str">
        <f t="shared" si="3"/>
        <v/>
      </c>
    </row>
    <row r="25" spans="1:93" x14ac:dyDescent="0.15">
      <c r="A25" s="51"/>
      <c r="B25" s="52"/>
      <c r="C25" s="53"/>
      <c r="D25" s="54"/>
      <c r="E25" s="33" t="s">
        <v>88</v>
      </c>
      <c r="F25" s="35" t="s">
        <v>27</v>
      </c>
      <c r="G25" s="35"/>
      <c r="H25" s="36">
        <v>0</v>
      </c>
      <c r="I25" s="37">
        <v>0</v>
      </c>
      <c r="J25" s="97">
        <v>0</v>
      </c>
      <c r="K25" s="157"/>
      <c r="L25" s="56">
        <v>0</v>
      </c>
      <c r="M25" s="116" t="s">
        <v>240</v>
      </c>
      <c r="N25" s="57">
        <v>0</v>
      </c>
      <c r="O25" s="116" t="s">
        <v>240</v>
      </c>
      <c r="P25" s="95">
        <v>0</v>
      </c>
      <c r="Q25" s="40" t="s">
        <v>240</v>
      </c>
      <c r="R25" s="51"/>
      <c r="S25" s="52"/>
      <c r="T25" s="53"/>
      <c r="U25" s="54"/>
      <c r="V25" s="33" t="s">
        <v>88</v>
      </c>
      <c r="W25" s="35" t="s">
        <v>27</v>
      </c>
      <c r="X25" s="35"/>
      <c r="Y25" s="56">
        <v>0</v>
      </c>
      <c r="Z25" s="116" t="s">
        <v>240</v>
      </c>
      <c r="AA25" s="57">
        <v>0</v>
      </c>
      <c r="AB25" s="116" t="s">
        <v>240</v>
      </c>
      <c r="AC25" s="95">
        <v>0</v>
      </c>
      <c r="AD25" s="40" t="s">
        <v>240</v>
      </c>
      <c r="AE25" s="56">
        <v>0</v>
      </c>
      <c r="AF25" s="116" t="s">
        <v>240</v>
      </c>
      <c r="AG25" s="57">
        <v>0</v>
      </c>
      <c r="AH25" s="116" t="s">
        <v>240</v>
      </c>
      <c r="AI25" s="97">
        <v>0</v>
      </c>
      <c r="AJ25" s="40" t="s">
        <v>240</v>
      </c>
      <c r="AK25" s="51"/>
      <c r="AL25" s="52"/>
      <c r="AM25" s="53"/>
      <c r="AN25" s="54"/>
      <c r="AO25" s="33" t="s">
        <v>88</v>
      </c>
      <c r="AP25" s="35" t="s">
        <v>27</v>
      </c>
      <c r="AQ25" s="35"/>
      <c r="AR25" s="43">
        <v>0</v>
      </c>
      <c r="AS25" s="116" t="s">
        <v>240</v>
      </c>
      <c r="AT25" s="44">
        <v>0</v>
      </c>
      <c r="AU25" s="116" t="s">
        <v>240</v>
      </c>
      <c r="AV25" s="97">
        <v>0</v>
      </c>
      <c r="AW25" s="40" t="s">
        <v>240</v>
      </c>
      <c r="AX25" s="43">
        <v>0</v>
      </c>
      <c r="AY25" s="116" t="s">
        <v>240</v>
      </c>
      <c r="AZ25" s="44">
        <v>0</v>
      </c>
      <c r="BA25" s="116" t="s">
        <v>240</v>
      </c>
      <c r="BB25" s="97">
        <v>0</v>
      </c>
      <c r="BC25" s="40" t="s">
        <v>240</v>
      </c>
      <c r="BD25" s="51"/>
      <c r="BE25" s="52"/>
      <c r="BF25" s="53"/>
      <c r="BG25" s="54"/>
      <c r="BH25" s="33" t="s">
        <v>88</v>
      </c>
      <c r="BI25" s="35" t="s">
        <v>27</v>
      </c>
      <c r="BJ25" s="35"/>
      <c r="BK25" s="43">
        <v>0</v>
      </c>
      <c r="BL25" s="116" t="s">
        <v>240</v>
      </c>
      <c r="BM25" s="44">
        <v>0</v>
      </c>
      <c r="BN25" s="116" t="s">
        <v>240</v>
      </c>
      <c r="BO25" s="97">
        <v>0</v>
      </c>
      <c r="BP25" s="40" t="s">
        <v>240</v>
      </c>
      <c r="BQ25" s="43">
        <v>0</v>
      </c>
      <c r="BR25" s="116" t="s">
        <v>240</v>
      </c>
      <c r="BS25" s="44">
        <v>0</v>
      </c>
      <c r="BT25" s="116" t="s">
        <v>240</v>
      </c>
      <c r="BU25" s="97">
        <v>0</v>
      </c>
      <c r="BV25" s="40" t="s">
        <v>240</v>
      </c>
      <c r="BW25" s="51"/>
      <c r="BX25" s="52"/>
      <c r="BY25" s="53"/>
      <c r="BZ25" s="54"/>
      <c r="CA25" s="33" t="s">
        <v>88</v>
      </c>
      <c r="CB25" s="35" t="s">
        <v>27</v>
      </c>
      <c r="CC25" s="35"/>
      <c r="CD25" s="43">
        <v>0</v>
      </c>
      <c r="CE25" s="116" t="s">
        <v>240</v>
      </c>
      <c r="CF25" s="44">
        <v>0</v>
      </c>
      <c r="CG25" s="116" t="s">
        <v>240</v>
      </c>
      <c r="CH25" s="97">
        <v>0</v>
      </c>
      <c r="CI25" s="40" t="s">
        <v>240</v>
      </c>
      <c r="CJ25" s="42">
        <v>0</v>
      </c>
      <c r="CK25" s="29" t="str">
        <f t="shared" si="0"/>
        <v/>
      </c>
      <c r="CL25" s="37">
        <v>0</v>
      </c>
      <c r="CM25" s="29" t="str">
        <f t="shared" si="1"/>
        <v/>
      </c>
      <c r="CN25" s="30">
        <f t="shared" si="2"/>
        <v>0</v>
      </c>
      <c r="CO25" s="31" t="str">
        <f t="shared" si="3"/>
        <v/>
      </c>
    </row>
    <row r="26" spans="1:93" x14ac:dyDescent="0.15">
      <c r="A26" s="45"/>
      <c r="B26" s="46"/>
      <c r="C26" s="47"/>
      <c r="D26" s="48"/>
      <c r="E26" s="33" t="s">
        <v>10</v>
      </c>
      <c r="F26" s="35" t="s">
        <v>28</v>
      </c>
      <c r="G26" s="35"/>
      <c r="H26" s="36">
        <v>0</v>
      </c>
      <c r="I26" s="37">
        <v>0</v>
      </c>
      <c r="J26" s="97">
        <v>0</v>
      </c>
      <c r="K26" s="157"/>
      <c r="L26" s="56">
        <v>0</v>
      </c>
      <c r="M26" s="116" t="s">
        <v>240</v>
      </c>
      <c r="N26" s="57">
        <v>0</v>
      </c>
      <c r="O26" s="116" t="s">
        <v>240</v>
      </c>
      <c r="P26" s="95">
        <v>0</v>
      </c>
      <c r="Q26" s="40" t="s">
        <v>240</v>
      </c>
      <c r="R26" s="45"/>
      <c r="S26" s="46"/>
      <c r="T26" s="47"/>
      <c r="U26" s="48"/>
      <c r="V26" s="33" t="s">
        <v>10</v>
      </c>
      <c r="W26" s="35" t="s">
        <v>28</v>
      </c>
      <c r="X26" s="35"/>
      <c r="Y26" s="56">
        <v>0</v>
      </c>
      <c r="Z26" s="116" t="s">
        <v>240</v>
      </c>
      <c r="AA26" s="57">
        <v>0</v>
      </c>
      <c r="AB26" s="116" t="s">
        <v>240</v>
      </c>
      <c r="AC26" s="95">
        <v>0</v>
      </c>
      <c r="AD26" s="40" t="s">
        <v>240</v>
      </c>
      <c r="AE26" s="56">
        <v>0</v>
      </c>
      <c r="AF26" s="116" t="s">
        <v>240</v>
      </c>
      <c r="AG26" s="57">
        <v>0</v>
      </c>
      <c r="AH26" s="116" t="s">
        <v>240</v>
      </c>
      <c r="AI26" s="97">
        <v>0</v>
      </c>
      <c r="AJ26" s="40" t="s">
        <v>240</v>
      </c>
      <c r="AK26" s="45"/>
      <c r="AL26" s="46"/>
      <c r="AM26" s="47"/>
      <c r="AN26" s="48"/>
      <c r="AO26" s="33" t="s">
        <v>10</v>
      </c>
      <c r="AP26" s="35" t="s">
        <v>28</v>
      </c>
      <c r="AQ26" s="35"/>
      <c r="AR26" s="43">
        <v>0</v>
      </c>
      <c r="AS26" s="116" t="s">
        <v>240</v>
      </c>
      <c r="AT26" s="44">
        <v>0</v>
      </c>
      <c r="AU26" s="116" t="s">
        <v>240</v>
      </c>
      <c r="AV26" s="97">
        <v>0</v>
      </c>
      <c r="AW26" s="40" t="s">
        <v>240</v>
      </c>
      <c r="AX26" s="43">
        <v>0</v>
      </c>
      <c r="AY26" s="116" t="s">
        <v>240</v>
      </c>
      <c r="AZ26" s="44">
        <v>0</v>
      </c>
      <c r="BA26" s="116" t="s">
        <v>240</v>
      </c>
      <c r="BB26" s="97">
        <v>0</v>
      </c>
      <c r="BC26" s="40" t="s">
        <v>240</v>
      </c>
      <c r="BD26" s="45"/>
      <c r="BE26" s="46"/>
      <c r="BF26" s="47"/>
      <c r="BG26" s="48"/>
      <c r="BH26" s="33" t="s">
        <v>10</v>
      </c>
      <c r="BI26" s="35" t="s">
        <v>28</v>
      </c>
      <c r="BJ26" s="35"/>
      <c r="BK26" s="43">
        <v>0</v>
      </c>
      <c r="BL26" s="116" t="s">
        <v>240</v>
      </c>
      <c r="BM26" s="44">
        <v>0</v>
      </c>
      <c r="BN26" s="116" t="s">
        <v>240</v>
      </c>
      <c r="BO26" s="97">
        <v>0</v>
      </c>
      <c r="BP26" s="40" t="s">
        <v>240</v>
      </c>
      <c r="BQ26" s="43">
        <v>0</v>
      </c>
      <c r="BR26" s="116" t="s">
        <v>240</v>
      </c>
      <c r="BS26" s="44">
        <v>0</v>
      </c>
      <c r="BT26" s="116" t="s">
        <v>240</v>
      </c>
      <c r="BU26" s="97">
        <v>0</v>
      </c>
      <c r="BV26" s="40" t="s">
        <v>240</v>
      </c>
      <c r="BW26" s="45"/>
      <c r="BX26" s="46"/>
      <c r="BY26" s="47"/>
      <c r="BZ26" s="48"/>
      <c r="CA26" s="33" t="s">
        <v>10</v>
      </c>
      <c r="CB26" s="35" t="s">
        <v>28</v>
      </c>
      <c r="CC26" s="35"/>
      <c r="CD26" s="43">
        <v>0</v>
      </c>
      <c r="CE26" s="116" t="s">
        <v>240</v>
      </c>
      <c r="CF26" s="44">
        <v>0</v>
      </c>
      <c r="CG26" s="116" t="s">
        <v>240</v>
      </c>
      <c r="CH26" s="97">
        <v>0</v>
      </c>
      <c r="CI26" s="40" t="s">
        <v>240</v>
      </c>
      <c r="CJ26" s="42">
        <v>0</v>
      </c>
      <c r="CK26" s="29" t="str">
        <f t="shared" si="0"/>
        <v/>
      </c>
      <c r="CL26" s="37">
        <v>0</v>
      </c>
      <c r="CM26" s="29" t="str">
        <f t="shared" si="1"/>
        <v/>
      </c>
      <c r="CN26" s="30">
        <f t="shared" si="2"/>
        <v>0</v>
      </c>
      <c r="CO26" s="31" t="str">
        <f t="shared" si="3"/>
        <v/>
      </c>
    </row>
    <row r="27" spans="1:93" x14ac:dyDescent="0.15">
      <c r="A27" s="45"/>
      <c r="B27" s="46"/>
      <c r="C27" s="33" t="s">
        <v>29</v>
      </c>
      <c r="D27" s="34" t="s">
        <v>30</v>
      </c>
      <c r="E27" s="34"/>
      <c r="F27" s="35"/>
      <c r="G27" s="35"/>
      <c r="H27" s="36">
        <v>0</v>
      </c>
      <c r="I27" s="37">
        <v>0</v>
      </c>
      <c r="J27" s="38">
        <v>0</v>
      </c>
      <c r="K27" s="157"/>
      <c r="L27" s="36">
        <v>0</v>
      </c>
      <c r="M27" s="39" t="s">
        <v>240</v>
      </c>
      <c r="N27" s="37">
        <v>0</v>
      </c>
      <c r="O27" s="39" t="s">
        <v>240</v>
      </c>
      <c r="P27" s="95">
        <v>0</v>
      </c>
      <c r="Q27" s="40" t="s">
        <v>240</v>
      </c>
      <c r="R27" s="45"/>
      <c r="S27" s="46"/>
      <c r="T27" s="33" t="s">
        <v>29</v>
      </c>
      <c r="U27" s="34" t="s">
        <v>30</v>
      </c>
      <c r="V27" s="34"/>
      <c r="W27" s="35"/>
      <c r="X27" s="35"/>
      <c r="Y27" s="36">
        <v>0</v>
      </c>
      <c r="Z27" s="39" t="s">
        <v>240</v>
      </c>
      <c r="AA27" s="37">
        <v>0</v>
      </c>
      <c r="AB27" s="39" t="s">
        <v>240</v>
      </c>
      <c r="AC27" s="95">
        <v>0</v>
      </c>
      <c r="AD27" s="40" t="s">
        <v>240</v>
      </c>
      <c r="AE27" s="36">
        <v>0</v>
      </c>
      <c r="AF27" s="39" t="s">
        <v>240</v>
      </c>
      <c r="AG27" s="37">
        <v>0</v>
      </c>
      <c r="AH27" s="39" t="s">
        <v>240</v>
      </c>
      <c r="AI27" s="38">
        <v>0</v>
      </c>
      <c r="AJ27" s="40" t="s">
        <v>240</v>
      </c>
      <c r="AK27" s="45"/>
      <c r="AL27" s="46"/>
      <c r="AM27" s="33" t="s">
        <v>29</v>
      </c>
      <c r="AN27" s="34" t="s">
        <v>30</v>
      </c>
      <c r="AO27" s="34"/>
      <c r="AP27" s="35"/>
      <c r="AQ27" s="35"/>
      <c r="AR27" s="43">
        <v>0</v>
      </c>
      <c r="AS27" s="39" t="s">
        <v>240</v>
      </c>
      <c r="AT27" s="44">
        <v>0</v>
      </c>
      <c r="AU27" s="39" t="s">
        <v>240</v>
      </c>
      <c r="AV27" s="38">
        <v>0</v>
      </c>
      <c r="AW27" s="40" t="s">
        <v>240</v>
      </c>
      <c r="AX27" s="43">
        <v>0</v>
      </c>
      <c r="AY27" s="39" t="s">
        <v>240</v>
      </c>
      <c r="AZ27" s="44">
        <v>0</v>
      </c>
      <c r="BA27" s="39" t="s">
        <v>240</v>
      </c>
      <c r="BB27" s="38">
        <v>0</v>
      </c>
      <c r="BC27" s="40" t="s">
        <v>240</v>
      </c>
      <c r="BD27" s="45"/>
      <c r="BE27" s="46"/>
      <c r="BF27" s="33" t="s">
        <v>29</v>
      </c>
      <c r="BG27" s="34" t="s">
        <v>30</v>
      </c>
      <c r="BH27" s="34"/>
      <c r="BI27" s="35"/>
      <c r="BJ27" s="35"/>
      <c r="BK27" s="43">
        <v>0</v>
      </c>
      <c r="BL27" s="39" t="s">
        <v>240</v>
      </c>
      <c r="BM27" s="44">
        <v>0</v>
      </c>
      <c r="BN27" s="39" t="s">
        <v>240</v>
      </c>
      <c r="BO27" s="38">
        <v>0</v>
      </c>
      <c r="BP27" s="40" t="s">
        <v>240</v>
      </c>
      <c r="BQ27" s="43">
        <v>0</v>
      </c>
      <c r="BR27" s="39" t="s">
        <v>240</v>
      </c>
      <c r="BS27" s="44">
        <v>0</v>
      </c>
      <c r="BT27" s="39" t="s">
        <v>240</v>
      </c>
      <c r="BU27" s="38">
        <v>0</v>
      </c>
      <c r="BV27" s="40" t="s">
        <v>240</v>
      </c>
      <c r="BW27" s="45"/>
      <c r="BX27" s="46"/>
      <c r="BY27" s="33" t="s">
        <v>29</v>
      </c>
      <c r="BZ27" s="34" t="s">
        <v>30</v>
      </c>
      <c r="CA27" s="34"/>
      <c r="CB27" s="35"/>
      <c r="CC27" s="35"/>
      <c r="CD27" s="43">
        <v>0</v>
      </c>
      <c r="CE27" s="39" t="s">
        <v>240</v>
      </c>
      <c r="CF27" s="44">
        <v>0</v>
      </c>
      <c r="CG27" s="39" t="s">
        <v>240</v>
      </c>
      <c r="CH27" s="38">
        <v>0</v>
      </c>
      <c r="CI27" s="40" t="s">
        <v>240</v>
      </c>
      <c r="CJ27" s="42">
        <v>0</v>
      </c>
      <c r="CK27" s="29" t="str">
        <f t="shared" si="0"/>
        <v/>
      </c>
      <c r="CL27" s="37">
        <v>0</v>
      </c>
      <c r="CM27" s="29" t="str">
        <f t="shared" si="1"/>
        <v/>
      </c>
      <c r="CN27" s="30">
        <f t="shared" si="2"/>
        <v>0</v>
      </c>
      <c r="CO27" s="31" t="str">
        <f t="shared" si="3"/>
        <v/>
      </c>
    </row>
    <row r="28" spans="1:93" x14ac:dyDescent="0.15">
      <c r="A28" s="45"/>
      <c r="B28" s="32" t="s">
        <v>204</v>
      </c>
      <c r="C28" s="229" t="s">
        <v>31</v>
      </c>
      <c r="D28" s="230"/>
      <c r="E28" s="230"/>
      <c r="F28" s="230"/>
      <c r="G28" s="230"/>
      <c r="H28" s="36">
        <v>2967950</v>
      </c>
      <c r="I28" s="37">
        <v>2877205</v>
      </c>
      <c r="J28" s="38">
        <v>8.3000000000000007</v>
      </c>
      <c r="K28" s="157">
        <v>96.9</v>
      </c>
      <c r="L28" s="36">
        <v>2927823</v>
      </c>
      <c r="M28" s="39">
        <v>-1.4000000000000057</v>
      </c>
      <c r="N28" s="37">
        <v>2852350</v>
      </c>
      <c r="O28" s="39">
        <v>-0.90000000000000568</v>
      </c>
      <c r="P28" s="95">
        <v>8.3000000000000007</v>
      </c>
      <c r="Q28" s="40">
        <v>97.4</v>
      </c>
      <c r="R28" s="45"/>
      <c r="S28" s="32" t="s">
        <v>204</v>
      </c>
      <c r="T28" s="229" t="s">
        <v>31</v>
      </c>
      <c r="U28" s="230"/>
      <c r="V28" s="230"/>
      <c r="W28" s="230"/>
      <c r="X28" s="230"/>
      <c r="Y28" s="36">
        <v>2935990</v>
      </c>
      <c r="Z28" s="39">
        <v>0.29999999999999716</v>
      </c>
      <c r="AA28" s="37">
        <v>2875055</v>
      </c>
      <c r="AB28" s="39">
        <v>0.79999999999999716</v>
      </c>
      <c r="AC28" s="95">
        <v>8.3000000000000007</v>
      </c>
      <c r="AD28" s="40">
        <v>97.9</v>
      </c>
      <c r="AE28" s="36">
        <v>2990128</v>
      </c>
      <c r="AF28" s="39">
        <v>1.7999999999999972</v>
      </c>
      <c r="AG28" s="37">
        <v>2942056</v>
      </c>
      <c r="AH28" s="39">
        <v>2.2999999999999972</v>
      </c>
      <c r="AI28" s="38">
        <v>7.9</v>
      </c>
      <c r="AJ28" s="40">
        <v>98.4</v>
      </c>
      <c r="AK28" s="45"/>
      <c r="AL28" s="32" t="s">
        <v>204</v>
      </c>
      <c r="AM28" s="229" t="s">
        <v>31</v>
      </c>
      <c r="AN28" s="230"/>
      <c r="AO28" s="230"/>
      <c r="AP28" s="230"/>
      <c r="AQ28" s="230"/>
      <c r="AR28" s="36">
        <v>2996843</v>
      </c>
      <c r="AS28" s="39">
        <v>0.20000000000000284</v>
      </c>
      <c r="AT28" s="37">
        <v>2955626</v>
      </c>
      <c r="AU28" s="39">
        <v>0.5</v>
      </c>
      <c r="AV28" s="38">
        <v>7.9</v>
      </c>
      <c r="AW28" s="40">
        <v>98.6</v>
      </c>
      <c r="AX28" s="36">
        <v>2972651</v>
      </c>
      <c r="AY28" s="39">
        <v>-0.79999999999999716</v>
      </c>
      <c r="AZ28" s="37">
        <v>2936175</v>
      </c>
      <c r="BA28" s="39">
        <v>-0.70000000000000284</v>
      </c>
      <c r="BB28" s="38">
        <v>7.7</v>
      </c>
      <c r="BC28" s="40">
        <v>98.8</v>
      </c>
      <c r="BD28" s="45"/>
      <c r="BE28" s="32" t="s">
        <v>204</v>
      </c>
      <c r="BF28" s="229" t="s">
        <v>31</v>
      </c>
      <c r="BG28" s="230"/>
      <c r="BH28" s="230"/>
      <c r="BI28" s="230"/>
      <c r="BJ28" s="230"/>
      <c r="BK28" s="36">
        <v>2979402</v>
      </c>
      <c r="BL28" s="39">
        <v>0.20000000000000284</v>
      </c>
      <c r="BM28" s="37">
        <v>2951300</v>
      </c>
      <c r="BN28" s="39">
        <v>0.5</v>
      </c>
      <c r="BO28" s="38">
        <v>7.9</v>
      </c>
      <c r="BP28" s="40">
        <v>99.1</v>
      </c>
      <c r="BQ28" s="36">
        <v>3015646</v>
      </c>
      <c r="BR28" s="39">
        <v>1.2000000000000028</v>
      </c>
      <c r="BS28" s="37">
        <v>2989201</v>
      </c>
      <c r="BT28" s="39">
        <v>1.2999999999999972</v>
      </c>
      <c r="BU28" s="38">
        <v>7.8</v>
      </c>
      <c r="BV28" s="40">
        <v>99.1</v>
      </c>
      <c r="BW28" s="45"/>
      <c r="BX28" s="32" t="s">
        <v>204</v>
      </c>
      <c r="BY28" s="229" t="s">
        <v>31</v>
      </c>
      <c r="BZ28" s="230"/>
      <c r="CA28" s="230"/>
      <c r="CB28" s="230"/>
      <c r="CC28" s="230"/>
      <c r="CD28" s="36">
        <v>3110745</v>
      </c>
      <c r="CE28" s="39">
        <v>3.2000000000000028</v>
      </c>
      <c r="CF28" s="37">
        <v>3082173</v>
      </c>
      <c r="CG28" s="39">
        <v>3.0999999999999943</v>
      </c>
      <c r="CH28" s="38">
        <v>8</v>
      </c>
      <c r="CI28" s="40">
        <v>99.1</v>
      </c>
      <c r="CJ28" s="42">
        <v>3158557</v>
      </c>
      <c r="CK28" s="108">
        <f t="shared" si="0"/>
        <v>1.5</v>
      </c>
      <c r="CL28" s="37">
        <v>3133894</v>
      </c>
      <c r="CM28" s="108">
        <f t="shared" si="1"/>
        <v>1.7000000000000028</v>
      </c>
      <c r="CN28" s="30">
        <f t="shared" si="2"/>
        <v>8.1999999999999993</v>
      </c>
      <c r="CO28" s="31">
        <f t="shared" si="3"/>
        <v>99.2</v>
      </c>
    </row>
    <row r="29" spans="1:93" x14ac:dyDescent="0.15">
      <c r="A29" s="45"/>
      <c r="B29" s="32"/>
      <c r="C29" s="33" t="s">
        <v>89</v>
      </c>
      <c r="D29" s="34" t="s">
        <v>32</v>
      </c>
      <c r="E29" s="34"/>
      <c r="F29" s="35"/>
      <c r="G29" s="35"/>
      <c r="H29" s="36">
        <v>344</v>
      </c>
      <c r="I29" s="37">
        <v>344</v>
      </c>
      <c r="J29" s="38">
        <v>0</v>
      </c>
      <c r="K29" s="160">
        <v>100</v>
      </c>
      <c r="L29" s="36">
        <v>2</v>
      </c>
      <c r="M29" s="39">
        <v>-99.4</v>
      </c>
      <c r="N29" s="37">
        <v>2</v>
      </c>
      <c r="O29" s="39">
        <v>-99.4</v>
      </c>
      <c r="P29" s="95">
        <v>0</v>
      </c>
      <c r="Q29" s="105">
        <v>100</v>
      </c>
      <c r="R29" s="45"/>
      <c r="S29" s="32"/>
      <c r="T29" s="33" t="s">
        <v>89</v>
      </c>
      <c r="U29" s="34" t="s">
        <v>32</v>
      </c>
      <c r="V29" s="34"/>
      <c r="W29" s="35"/>
      <c r="X29" s="35"/>
      <c r="Y29" s="36">
        <v>5</v>
      </c>
      <c r="Z29" s="39">
        <v>150</v>
      </c>
      <c r="AA29" s="37">
        <v>5</v>
      </c>
      <c r="AB29" s="39">
        <v>150</v>
      </c>
      <c r="AC29" s="95">
        <v>0</v>
      </c>
      <c r="AD29" s="105">
        <v>100</v>
      </c>
      <c r="AE29" s="36">
        <v>3</v>
      </c>
      <c r="AF29" s="39">
        <v>-40</v>
      </c>
      <c r="AG29" s="37">
        <v>3</v>
      </c>
      <c r="AH29" s="39">
        <v>-40</v>
      </c>
      <c r="AI29" s="38">
        <v>0</v>
      </c>
      <c r="AJ29" s="105">
        <v>100</v>
      </c>
      <c r="AK29" s="45"/>
      <c r="AL29" s="32"/>
      <c r="AM29" s="33" t="s">
        <v>89</v>
      </c>
      <c r="AN29" s="34" t="s">
        <v>32</v>
      </c>
      <c r="AO29" s="34"/>
      <c r="AP29" s="35"/>
      <c r="AQ29" s="35"/>
      <c r="AR29" s="43">
        <v>5</v>
      </c>
      <c r="AS29" s="39">
        <v>66.699999999999989</v>
      </c>
      <c r="AT29" s="44">
        <v>5</v>
      </c>
      <c r="AU29" s="39">
        <v>66.699999999999989</v>
      </c>
      <c r="AV29" s="38">
        <v>0</v>
      </c>
      <c r="AW29" s="105">
        <v>100</v>
      </c>
      <c r="AX29" s="43">
        <v>3</v>
      </c>
      <c r="AY29" s="39">
        <v>-40</v>
      </c>
      <c r="AZ29" s="44">
        <v>3</v>
      </c>
      <c r="BA29" s="39">
        <v>-40</v>
      </c>
      <c r="BB29" s="38">
        <v>0</v>
      </c>
      <c r="BC29" s="105">
        <v>100</v>
      </c>
      <c r="BD29" s="45"/>
      <c r="BE29" s="32"/>
      <c r="BF29" s="33" t="s">
        <v>89</v>
      </c>
      <c r="BG29" s="34" t="s">
        <v>32</v>
      </c>
      <c r="BH29" s="34"/>
      <c r="BI29" s="35"/>
      <c r="BJ29" s="35"/>
      <c r="BK29" s="43">
        <v>3</v>
      </c>
      <c r="BL29" s="39">
        <v>0</v>
      </c>
      <c r="BM29" s="44">
        <v>3</v>
      </c>
      <c r="BN29" s="39">
        <v>0</v>
      </c>
      <c r="BO29" s="38">
        <v>0</v>
      </c>
      <c r="BP29" s="40">
        <v>100</v>
      </c>
      <c r="BQ29" s="43">
        <v>2</v>
      </c>
      <c r="BR29" s="39">
        <v>-33.299999999999997</v>
      </c>
      <c r="BS29" s="44">
        <v>2</v>
      </c>
      <c r="BT29" s="39">
        <v>-33.299999999999997</v>
      </c>
      <c r="BU29" s="38">
        <v>0</v>
      </c>
      <c r="BV29" s="40">
        <v>100</v>
      </c>
      <c r="BW29" s="45"/>
      <c r="BX29" s="32"/>
      <c r="BY29" s="33" t="s">
        <v>89</v>
      </c>
      <c r="BZ29" s="34" t="s">
        <v>32</v>
      </c>
      <c r="CA29" s="34"/>
      <c r="CB29" s="35"/>
      <c r="CC29" s="35"/>
      <c r="CD29" s="43">
        <v>2</v>
      </c>
      <c r="CE29" s="39">
        <v>0</v>
      </c>
      <c r="CF29" s="44">
        <v>2</v>
      </c>
      <c r="CG29" s="39">
        <v>0</v>
      </c>
      <c r="CH29" s="38">
        <v>0</v>
      </c>
      <c r="CI29" s="40">
        <v>100</v>
      </c>
      <c r="CJ29" s="42">
        <v>1</v>
      </c>
      <c r="CK29" s="108">
        <f t="shared" si="0"/>
        <v>-50</v>
      </c>
      <c r="CL29" s="37">
        <v>1</v>
      </c>
      <c r="CM29" s="108">
        <f t="shared" si="1"/>
        <v>-50</v>
      </c>
      <c r="CN29" s="30">
        <f t="shared" si="2"/>
        <v>0</v>
      </c>
      <c r="CO29" s="31">
        <f t="shared" si="3"/>
        <v>100</v>
      </c>
    </row>
    <row r="30" spans="1:93" x14ac:dyDescent="0.15">
      <c r="A30" s="45"/>
      <c r="B30" s="32"/>
      <c r="C30" s="33" t="s">
        <v>77</v>
      </c>
      <c r="D30" s="34" t="s">
        <v>33</v>
      </c>
      <c r="E30" s="34"/>
      <c r="F30" s="35"/>
      <c r="G30" s="35"/>
      <c r="H30" s="36">
        <v>446513</v>
      </c>
      <c r="I30" s="37">
        <v>446513</v>
      </c>
      <c r="J30" s="97">
        <v>1.3</v>
      </c>
      <c r="K30" s="157">
        <v>100</v>
      </c>
      <c r="L30" s="56">
        <v>431765</v>
      </c>
      <c r="M30" s="116">
        <v>-3.2999999999999972</v>
      </c>
      <c r="N30" s="57">
        <v>431765</v>
      </c>
      <c r="O30" s="116">
        <v>-3.2999999999999972</v>
      </c>
      <c r="P30" s="95">
        <v>1.3</v>
      </c>
      <c r="Q30" s="40">
        <v>100</v>
      </c>
      <c r="R30" s="45"/>
      <c r="S30" s="32"/>
      <c r="T30" s="33" t="s">
        <v>77</v>
      </c>
      <c r="U30" s="34" t="s">
        <v>33</v>
      </c>
      <c r="V30" s="34"/>
      <c r="W30" s="35"/>
      <c r="X30" s="35"/>
      <c r="Y30" s="56">
        <v>440143</v>
      </c>
      <c r="Z30" s="116">
        <v>1.9000000000000057</v>
      </c>
      <c r="AA30" s="57">
        <v>440143</v>
      </c>
      <c r="AB30" s="116">
        <v>1.9000000000000057</v>
      </c>
      <c r="AC30" s="95">
        <v>1.3</v>
      </c>
      <c r="AD30" s="40">
        <v>100</v>
      </c>
      <c r="AE30" s="56">
        <v>441958</v>
      </c>
      <c r="AF30" s="116">
        <v>0.40000000000000568</v>
      </c>
      <c r="AG30" s="57">
        <v>441958</v>
      </c>
      <c r="AH30" s="116">
        <v>0.40000000000000568</v>
      </c>
      <c r="AI30" s="97">
        <v>1.2</v>
      </c>
      <c r="AJ30" s="40">
        <v>100</v>
      </c>
      <c r="AK30" s="45"/>
      <c r="AL30" s="32"/>
      <c r="AM30" s="33" t="s">
        <v>77</v>
      </c>
      <c r="AN30" s="34" t="s">
        <v>33</v>
      </c>
      <c r="AO30" s="34"/>
      <c r="AP30" s="35"/>
      <c r="AQ30" s="35"/>
      <c r="AR30" s="43">
        <v>432366</v>
      </c>
      <c r="AS30" s="116">
        <v>-2.2000000000000028</v>
      </c>
      <c r="AT30" s="44">
        <v>432366</v>
      </c>
      <c r="AU30" s="116">
        <v>-2.2000000000000028</v>
      </c>
      <c r="AV30" s="97">
        <v>1.2</v>
      </c>
      <c r="AW30" s="40">
        <v>100</v>
      </c>
      <c r="AX30" s="43">
        <v>400108</v>
      </c>
      <c r="AY30" s="116">
        <v>-7.5</v>
      </c>
      <c r="AZ30" s="44">
        <v>400108</v>
      </c>
      <c r="BA30" s="116">
        <v>-7.5</v>
      </c>
      <c r="BB30" s="97">
        <v>1.1000000000000001</v>
      </c>
      <c r="BC30" s="40">
        <v>100</v>
      </c>
      <c r="BD30" s="45"/>
      <c r="BE30" s="32"/>
      <c r="BF30" s="33" t="s">
        <v>77</v>
      </c>
      <c r="BG30" s="34" t="s">
        <v>33</v>
      </c>
      <c r="BH30" s="34"/>
      <c r="BI30" s="35"/>
      <c r="BJ30" s="35"/>
      <c r="BK30" s="43">
        <v>392037</v>
      </c>
      <c r="BL30" s="116">
        <v>-2</v>
      </c>
      <c r="BM30" s="44">
        <v>392037</v>
      </c>
      <c r="BN30" s="116">
        <v>-2</v>
      </c>
      <c r="BO30" s="97">
        <v>1.1000000000000001</v>
      </c>
      <c r="BP30" s="40">
        <v>100</v>
      </c>
      <c r="BQ30" s="43">
        <v>378658</v>
      </c>
      <c r="BR30" s="116">
        <v>-3.4000000000000057</v>
      </c>
      <c r="BS30" s="44">
        <v>378658</v>
      </c>
      <c r="BT30" s="116">
        <v>-3.4000000000000057</v>
      </c>
      <c r="BU30" s="97">
        <v>1</v>
      </c>
      <c r="BV30" s="40">
        <v>100</v>
      </c>
      <c r="BW30" s="45"/>
      <c r="BX30" s="32"/>
      <c r="BY30" s="33" t="s">
        <v>77</v>
      </c>
      <c r="BZ30" s="34" t="s">
        <v>33</v>
      </c>
      <c r="CA30" s="34"/>
      <c r="CB30" s="35"/>
      <c r="CC30" s="35"/>
      <c r="CD30" s="43">
        <v>412310</v>
      </c>
      <c r="CE30" s="116">
        <v>8.9000000000000057</v>
      </c>
      <c r="CF30" s="44">
        <v>412310</v>
      </c>
      <c r="CG30" s="116">
        <v>8.9000000000000057</v>
      </c>
      <c r="CH30" s="97">
        <v>1.1000000000000001</v>
      </c>
      <c r="CI30" s="40">
        <v>100</v>
      </c>
      <c r="CJ30" s="42">
        <v>431352</v>
      </c>
      <c r="CK30" s="108">
        <f t="shared" si="0"/>
        <v>4.5999999999999943</v>
      </c>
      <c r="CL30" s="37">
        <v>431352</v>
      </c>
      <c r="CM30" s="108">
        <f t="shared" si="1"/>
        <v>4.5999999999999943</v>
      </c>
      <c r="CN30" s="30">
        <f t="shared" si="2"/>
        <v>1.1000000000000001</v>
      </c>
      <c r="CO30" s="31">
        <f t="shared" si="3"/>
        <v>100</v>
      </c>
    </row>
    <row r="31" spans="1:93" x14ac:dyDescent="0.15">
      <c r="A31" s="45"/>
      <c r="B31" s="32"/>
      <c r="C31" s="33" t="s">
        <v>34</v>
      </c>
      <c r="D31" s="34" t="s">
        <v>35</v>
      </c>
      <c r="E31" s="34"/>
      <c r="F31" s="35"/>
      <c r="G31" s="35"/>
      <c r="H31" s="36">
        <v>2521093</v>
      </c>
      <c r="I31" s="37">
        <v>2430348</v>
      </c>
      <c r="J31" s="38">
        <v>7.1</v>
      </c>
      <c r="K31" s="157">
        <v>96.4</v>
      </c>
      <c r="L31" s="36">
        <v>2496056</v>
      </c>
      <c r="M31" s="39">
        <v>-1</v>
      </c>
      <c r="N31" s="37">
        <v>2420583</v>
      </c>
      <c r="O31" s="39">
        <v>-0.40000000000000568</v>
      </c>
      <c r="P31" s="95">
        <v>7</v>
      </c>
      <c r="Q31" s="40">
        <v>97</v>
      </c>
      <c r="R31" s="45"/>
      <c r="S31" s="32"/>
      <c r="T31" s="33" t="s">
        <v>34</v>
      </c>
      <c r="U31" s="34" t="s">
        <v>35</v>
      </c>
      <c r="V31" s="34"/>
      <c r="W31" s="35"/>
      <c r="X31" s="35"/>
      <c r="Y31" s="36">
        <v>2495842</v>
      </c>
      <c r="Z31" s="39">
        <v>0</v>
      </c>
      <c r="AA31" s="37">
        <v>2434907</v>
      </c>
      <c r="AB31" s="39">
        <v>0.59999999999999432</v>
      </c>
      <c r="AC31" s="95">
        <v>7</v>
      </c>
      <c r="AD31" s="40">
        <v>97.6</v>
      </c>
      <c r="AE31" s="36">
        <v>2548167</v>
      </c>
      <c r="AF31" s="39">
        <v>2.0999999999999943</v>
      </c>
      <c r="AG31" s="37">
        <v>2500095</v>
      </c>
      <c r="AH31" s="39">
        <v>2.7000000000000028</v>
      </c>
      <c r="AI31" s="38">
        <v>6.7</v>
      </c>
      <c r="AJ31" s="40">
        <v>98.1</v>
      </c>
      <c r="AK31" s="45"/>
      <c r="AL31" s="32"/>
      <c r="AM31" s="33" t="s">
        <v>34</v>
      </c>
      <c r="AN31" s="34" t="s">
        <v>35</v>
      </c>
      <c r="AO31" s="34"/>
      <c r="AP31" s="35"/>
      <c r="AQ31" s="35"/>
      <c r="AR31" s="36">
        <v>2564472</v>
      </c>
      <c r="AS31" s="39">
        <v>0.59999999999999432</v>
      </c>
      <c r="AT31" s="37">
        <v>2523255</v>
      </c>
      <c r="AU31" s="39">
        <v>0.90000000000000568</v>
      </c>
      <c r="AV31" s="38">
        <v>6.8</v>
      </c>
      <c r="AW31" s="40">
        <v>98.4</v>
      </c>
      <c r="AX31" s="36">
        <v>2572540</v>
      </c>
      <c r="AY31" s="39">
        <v>0.29999999999999716</v>
      </c>
      <c r="AZ31" s="37">
        <v>2536064</v>
      </c>
      <c r="BA31" s="39">
        <v>0.5</v>
      </c>
      <c r="BB31" s="38">
        <v>6.7</v>
      </c>
      <c r="BC31" s="40">
        <v>98.6</v>
      </c>
      <c r="BD31" s="45"/>
      <c r="BE31" s="32"/>
      <c r="BF31" s="33" t="s">
        <v>34</v>
      </c>
      <c r="BG31" s="34" t="s">
        <v>35</v>
      </c>
      <c r="BH31" s="34"/>
      <c r="BI31" s="35"/>
      <c r="BJ31" s="35"/>
      <c r="BK31" s="36">
        <v>2587362</v>
      </c>
      <c r="BL31" s="39">
        <v>0.59999999999999432</v>
      </c>
      <c r="BM31" s="37">
        <v>2559260</v>
      </c>
      <c r="BN31" s="39">
        <v>0.90000000000000568</v>
      </c>
      <c r="BO31" s="38">
        <v>6.9</v>
      </c>
      <c r="BP31" s="40">
        <v>98.9</v>
      </c>
      <c r="BQ31" s="36">
        <v>2636986</v>
      </c>
      <c r="BR31" s="39">
        <v>1.9000000000000057</v>
      </c>
      <c r="BS31" s="37">
        <v>2610541</v>
      </c>
      <c r="BT31" s="39">
        <v>2</v>
      </c>
      <c r="BU31" s="38">
        <v>6.8</v>
      </c>
      <c r="BV31" s="40">
        <v>99</v>
      </c>
      <c r="BW31" s="45"/>
      <c r="BX31" s="32"/>
      <c r="BY31" s="33" t="s">
        <v>34</v>
      </c>
      <c r="BZ31" s="34" t="s">
        <v>35</v>
      </c>
      <c r="CA31" s="34"/>
      <c r="CB31" s="35"/>
      <c r="CC31" s="35"/>
      <c r="CD31" s="36">
        <v>2698433</v>
      </c>
      <c r="CE31" s="39">
        <v>2.2999999999999972</v>
      </c>
      <c r="CF31" s="37">
        <v>2669861</v>
      </c>
      <c r="CG31" s="39">
        <v>2.2999999999999972</v>
      </c>
      <c r="CH31" s="38">
        <v>6.9</v>
      </c>
      <c r="CI31" s="40">
        <v>98.9</v>
      </c>
      <c r="CJ31" s="42">
        <v>2727204</v>
      </c>
      <c r="CK31" s="108">
        <f t="shared" si="0"/>
        <v>1.0999999999999943</v>
      </c>
      <c r="CL31" s="37">
        <v>2702541</v>
      </c>
      <c r="CM31" s="108">
        <f t="shared" si="1"/>
        <v>1.2000000000000028</v>
      </c>
      <c r="CN31" s="30">
        <f t="shared" si="2"/>
        <v>7</v>
      </c>
      <c r="CO31" s="31">
        <f t="shared" si="3"/>
        <v>99.1</v>
      </c>
    </row>
    <row r="32" spans="1:93" x14ac:dyDescent="0.15">
      <c r="A32" s="51"/>
      <c r="B32" s="32"/>
      <c r="C32" s="33"/>
      <c r="D32" s="34" t="s">
        <v>83</v>
      </c>
      <c r="E32" s="34" t="s">
        <v>17</v>
      </c>
      <c r="F32" s="35"/>
      <c r="G32" s="35"/>
      <c r="H32" s="36">
        <v>1737350</v>
      </c>
      <c r="I32" s="37">
        <v>1674816</v>
      </c>
      <c r="J32" s="97">
        <v>4.9000000000000004</v>
      </c>
      <c r="K32" s="157">
        <v>96.4</v>
      </c>
      <c r="L32" s="36">
        <v>1768558</v>
      </c>
      <c r="M32" s="39">
        <v>1.7999999999999972</v>
      </c>
      <c r="N32" s="57">
        <v>1715082</v>
      </c>
      <c r="O32" s="116">
        <v>2.4000000000000057</v>
      </c>
      <c r="P32" s="95">
        <v>5</v>
      </c>
      <c r="Q32" s="40">
        <v>97</v>
      </c>
      <c r="R32" s="51"/>
      <c r="S32" s="32"/>
      <c r="T32" s="33"/>
      <c r="U32" s="34" t="s">
        <v>83</v>
      </c>
      <c r="V32" s="34" t="s">
        <v>17</v>
      </c>
      <c r="W32" s="35"/>
      <c r="X32" s="35"/>
      <c r="Y32" s="36">
        <v>1757822</v>
      </c>
      <c r="Z32" s="39">
        <v>-0.59999999999999432</v>
      </c>
      <c r="AA32" s="57">
        <v>1714905</v>
      </c>
      <c r="AB32" s="116">
        <v>0</v>
      </c>
      <c r="AC32" s="95">
        <v>4.9000000000000004</v>
      </c>
      <c r="AD32" s="40">
        <v>97.6</v>
      </c>
      <c r="AE32" s="36">
        <v>1788808</v>
      </c>
      <c r="AF32" s="39">
        <v>1.7999999999999972</v>
      </c>
      <c r="AG32" s="57">
        <v>1755062</v>
      </c>
      <c r="AH32" s="116">
        <v>2.2999999999999972</v>
      </c>
      <c r="AI32" s="97">
        <v>4.7</v>
      </c>
      <c r="AJ32" s="40">
        <v>98.1</v>
      </c>
      <c r="AK32" s="51"/>
      <c r="AL32" s="32"/>
      <c r="AM32" s="33"/>
      <c r="AN32" s="34" t="s">
        <v>83</v>
      </c>
      <c r="AO32" s="34" t="s">
        <v>17</v>
      </c>
      <c r="AP32" s="35"/>
      <c r="AQ32" s="35"/>
      <c r="AR32" s="43">
        <v>1805109</v>
      </c>
      <c r="AS32" s="39">
        <v>0.90000000000000568</v>
      </c>
      <c r="AT32" s="44">
        <v>1776097</v>
      </c>
      <c r="AU32" s="116">
        <v>1.2000000000000028</v>
      </c>
      <c r="AV32" s="97">
        <v>4.8</v>
      </c>
      <c r="AW32" s="40">
        <v>98.4</v>
      </c>
      <c r="AX32" s="43">
        <v>1791159</v>
      </c>
      <c r="AY32" s="39">
        <v>-0.79999999999999716</v>
      </c>
      <c r="AZ32" s="44">
        <v>1765762</v>
      </c>
      <c r="BA32" s="116">
        <v>-0.59999999999999432</v>
      </c>
      <c r="BB32" s="97">
        <v>4.5999999999999996</v>
      </c>
      <c r="BC32" s="40">
        <v>98.6</v>
      </c>
      <c r="BD32" s="51"/>
      <c r="BE32" s="32"/>
      <c r="BF32" s="33"/>
      <c r="BG32" s="34" t="s">
        <v>83</v>
      </c>
      <c r="BH32" s="34" t="s">
        <v>17</v>
      </c>
      <c r="BI32" s="35"/>
      <c r="BJ32" s="35"/>
      <c r="BK32" s="43">
        <v>1782032</v>
      </c>
      <c r="BL32" s="39">
        <v>-0.5</v>
      </c>
      <c r="BM32" s="44">
        <v>1762677</v>
      </c>
      <c r="BN32" s="116">
        <v>-0.20000000000000284</v>
      </c>
      <c r="BO32" s="97">
        <v>4.7</v>
      </c>
      <c r="BP32" s="40">
        <v>98.9</v>
      </c>
      <c r="BQ32" s="43">
        <v>1842837</v>
      </c>
      <c r="BR32" s="39">
        <v>3.4000000000000057</v>
      </c>
      <c r="BS32" s="44">
        <v>1824356</v>
      </c>
      <c r="BT32" s="116">
        <v>3.5</v>
      </c>
      <c r="BU32" s="97">
        <v>4.8</v>
      </c>
      <c r="BV32" s="40">
        <v>99</v>
      </c>
      <c r="BW32" s="51"/>
      <c r="BX32" s="32"/>
      <c r="BY32" s="33"/>
      <c r="BZ32" s="34" t="s">
        <v>83</v>
      </c>
      <c r="CA32" s="34" t="s">
        <v>17</v>
      </c>
      <c r="CB32" s="35"/>
      <c r="CC32" s="35"/>
      <c r="CD32" s="43">
        <v>1877541</v>
      </c>
      <c r="CE32" s="39">
        <v>1.9000000000000057</v>
      </c>
      <c r="CF32" s="44">
        <v>1857660</v>
      </c>
      <c r="CG32" s="116">
        <v>1.7999999999999972</v>
      </c>
      <c r="CH32" s="97">
        <v>4.8</v>
      </c>
      <c r="CI32" s="40">
        <v>98.9</v>
      </c>
      <c r="CJ32" s="42">
        <v>1877963</v>
      </c>
      <c r="CK32" s="108">
        <f t="shared" si="0"/>
        <v>0</v>
      </c>
      <c r="CL32" s="37">
        <v>1860980</v>
      </c>
      <c r="CM32" s="108">
        <f t="shared" si="1"/>
        <v>0.20000000000000284</v>
      </c>
      <c r="CN32" s="30">
        <f t="shared" si="2"/>
        <v>4.8</v>
      </c>
      <c r="CO32" s="31">
        <f t="shared" si="3"/>
        <v>99.1</v>
      </c>
    </row>
    <row r="33" spans="1:93" x14ac:dyDescent="0.15">
      <c r="A33" s="45"/>
      <c r="B33" s="32"/>
      <c r="C33" s="33"/>
      <c r="D33" s="34" t="s">
        <v>90</v>
      </c>
      <c r="E33" s="34" t="s">
        <v>18</v>
      </c>
      <c r="F33" s="35"/>
      <c r="G33" s="35"/>
      <c r="H33" s="36">
        <v>783743</v>
      </c>
      <c r="I33" s="37">
        <v>755532</v>
      </c>
      <c r="J33" s="97">
        <v>2.2000000000000002</v>
      </c>
      <c r="K33" s="157">
        <v>96.4</v>
      </c>
      <c r="L33" s="56">
        <v>727498</v>
      </c>
      <c r="M33" s="116">
        <v>-7.2000000000000028</v>
      </c>
      <c r="N33" s="57">
        <v>705501</v>
      </c>
      <c r="O33" s="116">
        <v>-6.5999999999999943</v>
      </c>
      <c r="P33" s="95">
        <v>2.1</v>
      </c>
      <c r="Q33" s="40">
        <v>97</v>
      </c>
      <c r="R33" s="45"/>
      <c r="S33" s="32"/>
      <c r="T33" s="33"/>
      <c r="U33" s="34" t="s">
        <v>90</v>
      </c>
      <c r="V33" s="34" t="s">
        <v>18</v>
      </c>
      <c r="W33" s="35"/>
      <c r="X33" s="35"/>
      <c r="Y33" s="56">
        <v>738020</v>
      </c>
      <c r="Z33" s="116">
        <v>1.4000000000000057</v>
      </c>
      <c r="AA33" s="57">
        <v>720002</v>
      </c>
      <c r="AB33" s="116">
        <v>2.0999999999999943</v>
      </c>
      <c r="AC33" s="95">
        <v>2.1</v>
      </c>
      <c r="AD33" s="40">
        <v>97.6</v>
      </c>
      <c r="AE33" s="56">
        <v>759359</v>
      </c>
      <c r="AF33" s="116">
        <v>2.9000000000000057</v>
      </c>
      <c r="AG33" s="57">
        <v>745033</v>
      </c>
      <c r="AH33" s="116">
        <v>3.5</v>
      </c>
      <c r="AI33" s="97">
        <v>2</v>
      </c>
      <c r="AJ33" s="40">
        <v>98.1</v>
      </c>
      <c r="AK33" s="45"/>
      <c r="AL33" s="32"/>
      <c r="AM33" s="33"/>
      <c r="AN33" s="34" t="s">
        <v>90</v>
      </c>
      <c r="AO33" s="34" t="s">
        <v>18</v>
      </c>
      <c r="AP33" s="35"/>
      <c r="AQ33" s="35"/>
      <c r="AR33" s="43">
        <v>759363</v>
      </c>
      <c r="AS33" s="116">
        <v>0</v>
      </c>
      <c r="AT33" s="44">
        <v>747158</v>
      </c>
      <c r="AU33" s="116">
        <v>0.29999999999999716</v>
      </c>
      <c r="AV33" s="97">
        <v>2</v>
      </c>
      <c r="AW33" s="40">
        <v>98.4</v>
      </c>
      <c r="AX33" s="43">
        <v>781381</v>
      </c>
      <c r="AY33" s="116">
        <v>2.9000000000000057</v>
      </c>
      <c r="AZ33" s="44">
        <v>770302</v>
      </c>
      <c r="BA33" s="116">
        <v>3.0999999999999943</v>
      </c>
      <c r="BB33" s="97">
        <v>2</v>
      </c>
      <c r="BC33" s="40">
        <v>98.6</v>
      </c>
      <c r="BD33" s="45"/>
      <c r="BE33" s="32"/>
      <c r="BF33" s="33"/>
      <c r="BG33" s="34" t="s">
        <v>90</v>
      </c>
      <c r="BH33" s="34" t="s">
        <v>18</v>
      </c>
      <c r="BI33" s="35"/>
      <c r="BJ33" s="35"/>
      <c r="BK33" s="43">
        <v>805330</v>
      </c>
      <c r="BL33" s="116">
        <v>3.0999999999999943</v>
      </c>
      <c r="BM33" s="44">
        <v>796583</v>
      </c>
      <c r="BN33" s="116">
        <v>3.4000000000000057</v>
      </c>
      <c r="BO33" s="97">
        <v>2.1</v>
      </c>
      <c r="BP33" s="40">
        <v>98.9</v>
      </c>
      <c r="BQ33" s="43">
        <v>794149</v>
      </c>
      <c r="BR33" s="116">
        <v>-1.4000000000000057</v>
      </c>
      <c r="BS33" s="44">
        <v>786185</v>
      </c>
      <c r="BT33" s="116">
        <v>-1.2999999999999972</v>
      </c>
      <c r="BU33" s="97">
        <v>2.1</v>
      </c>
      <c r="BV33" s="40">
        <v>99</v>
      </c>
      <c r="BW33" s="45"/>
      <c r="BX33" s="32"/>
      <c r="BY33" s="33"/>
      <c r="BZ33" s="34" t="s">
        <v>90</v>
      </c>
      <c r="CA33" s="34" t="s">
        <v>18</v>
      </c>
      <c r="CB33" s="35"/>
      <c r="CC33" s="35"/>
      <c r="CD33" s="43">
        <v>820892</v>
      </c>
      <c r="CE33" s="116">
        <v>3.4000000000000057</v>
      </c>
      <c r="CF33" s="44">
        <v>812201</v>
      </c>
      <c r="CG33" s="116">
        <v>3.2999999999999972</v>
      </c>
      <c r="CH33" s="97">
        <v>2.1</v>
      </c>
      <c r="CI33" s="40">
        <v>98.9</v>
      </c>
      <c r="CJ33" s="42">
        <v>849241</v>
      </c>
      <c r="CK33" s="108">
        <f t="shared" si="0"/>
        <v>3.5</v>
      </c>
      <c r="CL33" s="37">
        <v>841561</v>
      </c>
      <c r="CM33" s="108">
        <f t="shared" si="1"/>
        <v>3.5999999999999943</v>
      </c>
      <c r="CN33" s="30">
        <f t="shared" si="2"/>
        <v>2.2000000000000002</v>
      </c>
      <c r="CO33" s="31">
        <f t="shared" si="3"/>
        <v>99.1</v>
      </c>
    </row>
    <row r="34" spans="1:93" x14ac:dyDescent="0.15">
      <c r="A34" s="45"/>
      <c r="B34" s="32"/>
      <c r="C34" s="33" t="s">
        <v>91</v>
      </c>
      <c r="D34" s="34" t="s">
        <v>36</v>
      </c>
      <c r="E34" s="34"/>
      <c r="F34" s="35"/>
      <c r="G34" s="35"/>
      <c r="H34" s="36">
        <v>0</v>
      </c>
      <c r="I34" s="37">
        <v>0</v>
      </c>
      <c r="J34" s="38">
        <v>0</v>
      </c>
      <c r="K34" s="157"/>
      <c r="L34" s="36">
        <v>0</v>
      </c>
      <c r="M34" s="39" t="s">
        <v>240</v>
      </c>
      <c r="N34" s="37">
        <v>0</v>
      </c>
      <c r="O34" s="39" t="s">
        <v>240</v>
      </c>
      <c r="P34" s="95">
        <v>0</v>
      </c>
      <c r="Q34" s="40" t="s">
        <v>240</v>
      </c>
      <c r="R34" s="45"/>
      <c r="S34" s="32"/>
      <c r="T34" s="33" t="s">
        <v>91</v>
      </c>
      <c r="U34" s="34" t="s">
        <v>36</v>
      </c>
      <c r="V34" s="34"/>
      <c r="W34" s="35"/>
      <c r="X34" s="35"/>
      <c r="Y34" s="36">
        <v>0</v>
      </c>
      <c r="Z34" s="39" t="s">
        <v>240</v>
      </c>
      <c r="AA34" s="37">
        <v>0</v>
      </c>
      <c r="AB34" s="39" t="s">
        <v>240</v>
      </c>
      <c r="AC34" s="95">
        <v>0</v>
      </c>
      <c r="AD34" s="40" t="s">
        <v>240</v>
      </c>
      <c r="AE34" s="36">
        <v>0</v>
      </c>
      <c r="AF34" s="39" t="s">
        <v>240</v>
      </c>
      <c r="AG34" s="37">
        <v>0</v>
      </c>
      <c r="AH34" s="39" t="s">
        <v>240</v>
      </c>
      <c r="AI34" s="38">
        <v>0</v>
      </c>
      <c r="AJ34" s="40" t="s">
        <v>240</v>
      </c>
      <c r="AK34" s="45"/>
      <c r="AL34" s="32"/>
      <c r="AM34" s="33" t="s">
        <v>91</v>
      </c>
      <c r="AN34" s="34" t="s">
        <v>36</v>
      </c>
      <c r="AO34" s="34"/>
      <c r="AP34" s="35"/>
      <c r="AQ34" s="35"/>
      <c r="AR34" s="36">
        <v>0</v>
      </c>
      <c r="AS34" s="39" t="s">
        <v>240</v>
      </c>
      <c r="AT34" s="37">
        <v>0</v>
      </c>
      <c r="AU34" s="39" t="s">
        <v>240</v>
      </c>
      <c r="AV34" s="38">
        <v>0</v>
      </c>
      <c r="AW34" s="40" t="s">
        <v>240</v>
      </c>
      <c r="AX34" s="36">
        <v>0</v>
      </c>
      <c r="AY34" s="39" t="s">
        <v>240</v>
      </c>
      <c r="AZ34" s="59">
        <v>0</v>
      </c>
      <c r="BA34" s="39" t="s">
        <v>240</v>
      </c>
      <c r="BB34" s="38">
        <v>0</v>
      </c>
      <c r="BC34" s="40" t="s">
        <v>240</v>
      </c>
      <c r="BD34" s="45"/>
      <c r="BE34" s="32"/>
      <c r="BF34" s="33" t="s">
        <v>91</v>
      </c>
      <c r="BG34" s="34" t="s">
        <v>36</v>
      </c>
      <c r="BH34" s="34"/>
      <c r="BI34" s="35"/>
      <c r="BJ34" s="35"/>
      <c r="BK34" s="43">
        <v>0</v>
      </c>
      <c r="BL34" s="39" t="s">
        <v>240</v>
      </c>
      <c r="BM34" s="44">
        <v>0</v>
      </c>
      <c r="BN34" s="39" t="s">
        <v>240</v>
      </c>
      <c r="BO34" s="38">
        <v>0</v>
      </c>
      <c r="BP34" s="40" t="s">
        <v>240</v>
      </c>
      <c r="BQ34" s="43">
        <v>0</v>
      </c>
      <c r="BR34" s="39" t="s">
        <v>240</v>
      </c>
      <c r="BS34" s="44">
        <v>0</v>
      </c>
      <c r="BT34" s="39" t="s">
        <v>240</v>
      </c>
      <c r="BU34" s="38">
        <v>0</v>
      </c>
      <c r="BV34" s="40" t="s">
        <v>240</v>
      </c>
      <c r="BW34" s="45"/>
      <c r="BX34" s="32"/>
      <c r="BY34" s="33" t="s">
        <v>91</v>
      </c>
      <c r="BZ34" s="34" t="s">
        <v>36</v>
      </c>
      <c r="CA34" s="34"/>
      <c r="CB34" s="35"/>
      <c r="CC34" s="35"/>
      <c r="CD34" s="43">
        <v>0</v>
      </c>
      <c r="CE34" s="39" t="s">
        <v>240</v>
      </c>
      <c r="CF34" s="44">
        <v>0</v>
      </c>
      <c r="CG34" s="39" t="s">
        <v>240</v>
      </c>
      <c r="CH34" s="38">
        <v>0</v>
      </c>
      <c r="CI34" s="40" t="s">
        <v>240</v>
      </c>
      <c r="CJ34" s="42">
        <v>0</v>
      </c>
      <c r="CK34" s="29" t="str">
        <f t="shared" si="0"/>
        <v/>
      </c>
      <c r="CL34" s="37">
        <v>0</v>
      </c>
      <c r="CM34" s="29" t="str">
        <f t="shared" si="1"/>
        <v/>
      </c>
      <c r="CN34" s="30">
        <f t="shared" si="2"/>
        <v>0</v>
      </c>
      <c r="CO34" s="31" t="str">
        <f t="shared" si="3"/>
        <v/>
      </c>
    </row>
    <row r="35" spans="1:93" x14ac:dyDescent="0.15">
      <c r="A35" s="45"/>
      <c r="B35" s="32"/>
      <c r="C35" s="33" t="s">
        <v>92</v>
      </c>
      <c r="D35" s="34" t="s">
        <v>37</v>
      </c>
      <c r="E35" s="34"/>
      <c r="F35" s="35"/>
      <c r="G35" s="35"/>
      <c r="H35" s="36">
        <v>0</v>
      </c>
      <c r="I35" s="37">
        <v>0</v>
      </c>
      <c r="J35" s="38">
        <v>0</v>
      </c>
      <c r="K35" s="157"/>
      <c r="L35" s="36">
        <v>0</v>
      </c>
      <c r="M35" s="39" t="s">
        <v>240</v>
      </c>
      <c r="N35" s="37">
        <v>0</v>
      </c>
      <c r="O35" s="39" t="s">
        <v>240</v>
      </c>
      <c r="P35" s="95">
        <v>0</v>
      </c>
      <c r="Q35" s="40" t="s">
        <v>240</v>
      </c>
      <c r="R35" s="45"/>
      <c r="S35" s="32"/>
      <c r="T35" s="33" t="s">
        <v>92</v>
      </c>
      <c r="U35" s="34" t="s">
        <v>37</v>
      </c>
      <c r="V35" s="34"/>
      <c r="W35" s="35"/>
      <c r="X35" s="35"/>
      <c r="Y35" s="36">
        <v>0</v>
      </c>
      <c r="Z35" s="39" t="s">
        <v>240</v>
      </c>
      <c r="AA35" s="37">
        <v>0</v>
      </c>
      <c r="AB35" s="39" t="s">
        <v>240</v>
      </c>
      <c r="AC35" s="95">
        <v>0</v>
      </c>
      <c r="AD35" s="40" t="s">
        <v>240</v>
      </c>
      <c r="AE35" s="36">
        <v>0</v>
      </c>
      <c r="AF35" s="39" t="s">
        <v>240</v>
      </c>
      <c r="AG35" s="37">
        <v>0</v>
      </c>
      <c r="AH35" s="39" t="s">
        <v>240</v>
      </c>
      <c r="AI35" s="38">
        <v>0</v>
      </c>
      <c r="AJ35" s="40" t="s">
        <v>240</v>
      </c>
      <c r="AK35" s="45"/>
      <c r="AL35" s="32"/>
      <c r="AM35" s="33" t="s">
        <v>92</v>
      </c>
      <c r="AN35" s="34" t="s">
        <v>37</v>
      </c>
      <c r="AO35" s="34"/>
      <c r="AP35" s="35"/>
      <c r="AQ35" s="35"/>
      <c r="AR35" s="36">
        <v>0</v>
      </c>
      <c r="AS35" s="39" t="s">
        <v>240</v>
      </c>
      <c r="AT35" s="37">
        <v>0</v>
      </c>
      <c r="AU35" s="39" t="s">
        <v>240</v>
      </c>
      <c r="AV35" s="38">
        <v>0</v>
      </c>
      <c r="AW35" s="40" t="s">
        <v>240</v>
      </c>
      <c r="AX35" s="36">
        <v>0</v>
      </c>
      <c r="AY35" s="39" t="s">
        <v>240</v>
      </c>
      <c r="AZ35" s="59">
        <v>0</v>
      </c>
      <c r="BA35" s="39" t="s">
        <v>240</v>
      </c>
      <c r="BB35" s="38">
        <v>0</v>
      </c>
      <c r="BC35" s="40" t="s">
        <v>240</v>
      </c>
      <c r="BD35" s="45"/>
      <c r="BE35" s="32"/>
      <c r="BF35" s="33" t="s">
        <v>92</v>
      </c>
      <c r="BG35" s="34" t="s">
        <v>37</v>
      </c>
      <c r="BH35" s="34"/>
      <c r="BI35" s="35"/>
      <c r="BJ35" s="35"/>
      <c r="BK35" s="43">
        <v>0</v>
      </c>
      <c r="BL35" s="39" t="s">
        <v>240</v>
      </c>
      <c r="BM35" s="44">
        <v>0</v>
      </c>
      <c r="BN35" s="39" t="s">
        <v>240</v>
      </c>
      <c r="BO35" s="38">
        <v>0</v>
      </c>
      <c r="BP35" s="40" t="s">
        <v>240</v>
      </c>
      <c r="BQ35" s="43">
        <v>0</v>
      </c>
      <c r="BR35" s="39" t="s">
        <v>240</v>
      </c>
      <c r="BS35" s="44">
        <v>0</v>
      </c>
      <c r="BT35" s="39" t="s">
        <v>240</v>
      </c>
      <c r="BU35" s="38">
        <v>0</v>
      </c>
      <c r="BV35" s="40" t="s">
        <v>240</v>
      </c>
      <c r="BW35" s="45"/>
      <c r="BX35" s="32"/>
      <c r="BY35" s="33" t="s">
        <v>92</v>
      </c>
      <c r="BZ35" s="34" t="s">
        <v>37</v>
      </c>
      <c r="CA35" s="34"/>
      <c r="CB35" s="35"/>
      <c r="CC35" s="35"/>
      <c r="CD35" s="43">
        <v>0</v>
      </c>
      <c r="CE35" s="39" t="s">
        <v>240</v>
      </c>
      <c r="CF35" s="44">
        <v>0</v>
      </c>
      <c r="CG35" s="39" t="s">
        <v>240</v>
      </c>
      <c r="CH35" s="38">
        <v>0</v>
      </c>
      <c r="CI35" s="40" t="s">
        <v>240</v>
      </c>
      <c r="CJ35" s="42">
        <v>0</v>
      </c>
      <c r="CK35" s="29" t="str">
        <f t="shared" si="0"/>
        <v/>
      </c>
      <c r="CL35" s="37">
        <v>0</v>
      </c>
      <c r="CM35" s="29" t="str">
        <f t="shared" si="1"/>
        <v/>
      </c>
      <c r="CN35" s="30">
        <f t="shared" si="2"/>
        <v>0</v>
      </c>
      <c r="CO35" s="31" t="str">
        <f t="shared" si="3"/>
        <v/>
      </c>
    </row>
    <row r="36" spans="1:93" x14ac:dyDescent="0.15">
      <c r="A36" s="45"/>
      <c r="B36" s="32"/>
      <c r="C36" s="33" t="s">
        <v>38</v>
      </c>
      <c r="D36" s="34" t="s">
        <v>39</v>
      </c>
      <c r="E36" s="34"/>
      <c r="F36" s="35"/>
      <c r="G36" s="35"/>
      <c r="H36" s="36">
        <v>0</v>
      </c>
      <c r="I36" s="37">
        <v>0</v>
      </c>
      <c r="J36" s="38">
        <v>0</v>
      </c>
      <c r="K36" s="157"/>
      <c r="L36" s="36">
        <v>0</v>
      </c>
      <c r="M36" s="39" t="s">
        <v>240</v>
      </c>
      <c r="N36" s="37">
        <v>0</v>
      </c>
      <c r="O36" s="39" t="s">
        <v>240</v>
      </c>
      <c r="P36" s="95">
        <v>0</v>
      </c>
      <c r="Q36" s="40" t="s">
        <v>240</v>
      </c>
      <c r="R36" s="45"/>
      <c r="S36" s="32"/>
      <c r="T36" s="33" t="s">
        <v>38</v>
      </c>
      <c r="U36" s="34" t="s">
        <v>39</v>
      </c>
      <c r="V36" s="34"/>
      <c r="W36" s="35"/>
      <c r="X36" s="35"/>
      <c r="Y36" s="36">
        <v>0</v>
      </c>
      <c r="Z36" s="39" t="s">
        <v>240</v>
      </c>
      <c r="AA36" s="37">
        <v>0</v>
      </c>
      <c r="AB36" s="39" t="s">
        <v>240</v>
      </c>
      <c r="AC36" s="95">
        <v>0</v>
      </c>
      <c r="AD36" s="40" t="s">
        <v>240</v>
      </c>
      <c r="AE36" s="36">
        <v>0</v>
      </c>
      <c r="AF36" s="39" t="s">
        <v>240</v>
      </c>
      <c r="AG36" s="37">
        <v>0</v>
      </c>
      <c r="AH36" s="39" t="s">
        <v>240</v>
      </c>
      <c r="AI36" s="38">
        <v>0</v>
      </c>
      <c r="AJ36" s="40" t="s">
        <v>240</v>
      </c>
      <c r="AK36" s="45"/>
      <c r="AL36" s="32"/>
      <c r="AM36" s="33" t="s">
        <v>38</v>
      </c>
      <c r="AN36" s="34" t="s">
        <v>39</v>
      </c>
      <c r="AO36" s="34"/>
      <c r="AP36" s="35"/>
      <c r="AQ36" s="35"/>
      <c r="AR36" s="36">
        <v>0</v>
      </c>
      <c r="AS36" s="39" t="s">
        <v>240</v>
      </c>
      <c r="AT36" s="37">
        <v>0</v>
      </c>
      <c r="AU36" s="39" t="s">
        <v>240</v>
      </c>
      <c r="AV36" s="38">
        <v>0</v>
      </c>
      <c r="AW36" s="40" t="s">
        <v>240</v>
      </c>
      <c r="AX36" s="36">
        <v>0</v>
      </c>
      <c r="AY36" s="39" t="s">
        <v>240</v>
      </c>
      <c r="AZ36" s="59">
        <v>0</v>
      </c>
      <c r="BA36" s="39" t="s">
        <v>240</v>
      </c>
      <c r="BB36" s="38">
        <v>0</v>
      </c>
      <c r="BC36" s="40" t="s">
        <v>240</v>
      </c>
      <c r="BD36" s="45"/>
      <c r="BE36" s="32"/>
      <c r="BF36" s="33" t="s">
        <v>38</v>
      </c>
      <c r="BG36" s="34" t="s">
        <v>39</v>
      </c>
      <c r="BH36" s="34"/>
      <c r="BI36" s="35"/>
      <c r="BJ36" s="35"/>
      <c r="BK36" s="43">
        <v>0</v>
      </c>
      <c r="BL36" s="39" t="s">
        <v>240</v>
      </c>
      <c r="BM36" s="44">
        <v>0</v>
      </c>
      <c r="BN36" s="39" t="s">
        <v>240</v>
      </c>
      <c r="BO36" s="38">
        <v>0</v>
      </c>
      <c r="BP36" s="40" t="s">
        <v>240</v>
      </c>
      <c r="BQ36" s="43">
        <v>0</v>
      </c>
      <c r="BR36" s="39" t="s">
        <v>240</v>
      </c>
      <c r="BS36" s="44">
        <v>0</v>
      </c>
      <c r="BT36" s="39" t="s">
        <v>240</v>
      </c>
      <c r="BU36" s="38">
        <v>0</v>
      </c>
      <c r="BV36" s="40" t="s">
        <v>240</v>
      </c>
      <c r="BW36" s="45"/>
      <c r="BX36" s="32"/>
      <c r="BY36" s="33" t="s">
        <v>38</v>
      </c>
      <c r="BZ36" s="34" t="s">
        <v>39</v>
      </c>
      <c r="CA36" s="34"/>
      <c r="CB36" s="35"/>
      <c r="CC36" s="35"/>
      <c r="CD36" s="43">
        <v>0</v>
      </c>
      <c r="CE36" s="39" t="s">
        <v>240</v>
      </c>
      <c r="CF36" s="44">
        <v>0</v>
      </c>
      <c r="CG36" s="39" t="s">
        <v>240</v>
      </c>
      <c r="CH36" s="38">
        <v>0</v>
      </c>
      <c r="CI36" s="40" t="s">
        <v>240</v>
      </c>
      <c r="CJ36" s="42">
        <v>0</v>
      </c>
      <c r="CK36" s="29" t="str">
        <f t="shared" si="0"/>
        <v/>
      </c>
      <c r="CL36" s="37">
        <v>0</v>
      </c>
      <c r="CM36" s="29" t="str">
        <f t="shared" si="1"/>
        <v/>
      </c>
      <c r="CN36" s="30">
        <f t="shared" si="2"/>
        <v>0</v>
      </c>
      <c r="CO36" s="31" t="str">
        <f t="shared" si="3"/>
        <v/>
      </c>
    </row>
    <row r="37" spans="1:93" x14ac:dyDescent="0.15">
      <c r="A37" s="51"/>
      <c r="B37" s="60" t="s">
        <v>129</v>
      </c>
      <c r="C37" s="222" t="s">
        <v>40</v>
      </c>
      <c r="D37" s="223"/>
      <c r="E37" s="223"/>
      <c r="F37" s="223"/>
      <c r="G37" s="223"/>
      <c r="H37" s="61">
        <v>0</v>
      </c>
      <c r="I37" s="62">
        <v>0</v>
      </c>
      <c r="J37" s="63">
        <v>0</v>
      </c>
      <c r="K37" s="158"/>
      <c r="L37" s="61">
        <v>0</v>
      </c>
      <c r="M37" s="64" t="s">
        <v>240</v>
      </c>
      <c r="N37" s="62">
        <v>0</v>
      </c>
      <c r="O37" s="64" t="s">
        <v>240</v>
      </c>
      <c r="P37" s="98">
        <v>0</v>
      </c>
      <c r="Q37" s="65" t="s">
        <v>240</v>
      </c>
      <c r="R37" s="51"/>
      <c r="S37" s="60" t="s">
        <v>129</v>
      </c>
      <c r="T37" s="222" t="s">
        <v>40</v>
      </c>
      <c r="U37" s="223"/>
      <c r="V37" s="223"/>
      <c r="W37" s="223"/>
      <c r="X37" s="223"/>
      <c r="Y37" s="61">
        <v>0</v>
      </c>
      <c r="Z37" s="64" t="s">
        <v>240</v>
      </c>
      <c r="AA37" s="62">
        <v>0</v>
      </c>
      <c r="AB37" s="64" t="s">
        <v>240</v>
      </c>
      <c r="AC37" s="98">
        <v>0</v>
      </c>
      <c r="AD37" s="65" t="s">
        <v>240</v>
      </c>
      <c r="AE37" s="61">
        <v>0</v>
      </c>
      <c r="AF37" s="64" t="s">
        <v>240</v>
      </c>
      <c r="AG37" s="62">
        <v>0</v>
      </c>
      <c r="AH37" s="64" t="s">
        <v>240</v>
      </c>
      <c r="AI37" s="63">
        <v>0</v>
      </c>
      <c r="AJ37" s="65" t="s">
        <v>240</v>
      </c>
      <c r="AK37" s="51"/>
      <c r="AL37" s="60" t="s">
        <v>129</v>
      </c>
      <c r="AM37" s="222" t="s">
        <v>40</v>
      </c>
      <c r="AN37" s="223"/>
      <c r="AO37" s="223"/>
      <c r="AP37" s="223"/>
      <c r="AQ37" s="223"/>
      <c r="AR37" s="61">
        <v>0</v>
      </c>
      <c r="AS37" s="64" t="s">
        <v>240</v>
      </c>
      <c r="AT37" s="62">
        <v>0</v>
      </c>
      <c r="AU37" s="64" t="s">
        <v>240</v>
      </c>
      <c r="AV37" s="63">
        <v>0</v>
      </c>
      <c r="AW37" s="65" t="s">
        <v>240</v>
      </c>
      <c r="AX37" s="61">
        <v>0</v>
      </c>
      <c r="AY37" s="64" t="s">
        <v>240</v>
      </c>
      <c r="AZ37" s="67">
        <v>0</v>
      </c>
      <c r="BA37" s="64" t="s">
        <v>240</v>
      </c>
      <c r="BB37" s="63">
        <v>0</v>
      </c>
      <c r="BC37" s="65" t="s">
        <v>240</v>
      </c>
      <c r="BD37" s="51"/>
      <c r="BE37" s="60" t="s">
        <v>129</v>
      </c>
      <c r="BF37" s="222" t="s">
        <v>40</v>
      </c>
      <c r="BG37" s="223"/>
      <c r="BH37" s="223"/>
      <c r="BI37" s="223"/>
      <c r="BJ37" s="223"/>
      <c r="BK37" s="68">
        <v>0</v>
      </c>
      <c r="BL37" s="64" t="s">
        <v>240</v>
      </c>
      <c r="BM37" s="69">
        <v>0</v>
      </c>
      <c r="BN37" s="64" t="s">
        <v>240</v>
      </c>
      <c r="BO37" s="63">
        <v>0</v>
      </c>
      <c r="BP37" s="65" t="s">
        <v>240</v>
      </c>
      <c r="BQ37" s="68">
        <v>0</v>
      </c>
      <c r="BR37" s="64" t="s">
        <v>240</v>
      </c>
      <c r="BS37" s="69">
        <v>0</v>
      </c>
      <c r="BT37" s="64" t="s">
        <v>240</v>
      </c>
      <c r="BU37" s="70">
        <v>0</v>
      </c>
      <c r="BV37" s="71" t="s">
        <v>240</v>
      </c>
      <c r="BW37" s="51"/>
      <c r="BX37" s="60" t="s">
        <v>129</v>
      </c>
      <c r="BY37" s="222" t="s">
        <v>40</v>
      </c>
      <c r="BZ37" s="223"/>
      <c r="CA37" s="223"/>
      <c r="CB37" s="223"/>
      <c r="CC37" s="223"/>
      <c r="CD37" s="68">
        <v>0</v>
      </c>
      <c r="CE37" s="64" t="s">
        <v>240</v>
      </c>
      <c r="CF37" s="69">
        <v>0</v>
      </c>
      <c r="CG37" s="64" t="s">
        <v>240</v>
      </c>
      <c r="CH37" s="70">
        <v>0</v>
      </c>
      <c r="CI37" s="71" t="s">
        <v>240</v>
      </c>
      <c r="CJ37" s="72">
        <v>0</v>
      </c>
      <c r="CK37" s="73" t="str">
        <f t="shared" si="0"/>
        <v/>
      </c>
      <c r="CL37" s="62">
        <v>0</v>
      </c>
      <c r="CM37" s="73" t="str">
        <f t="shared" si="1"/>
        <v/>
      </c>
      <c r="CN37" s="74">
        <f t="shared" si="2"/>
        <v>0</v>
      </c>
      <c r="CO37" s="75" t="str">
        <f t="shared" si="3"/>
        <v/>
      </c>
    </row>
    <row r="38" spans="1:93" x14ac:dyDescent="0.15">
      <c r="A38" s="51"/>
      <c r="B38" s="76"/>
      <c r="C38" s="219" t="s">
        <v>41</v>
      </c>
      <c r="D38" s="220"/>
      <c r="E38" s="220"/>
      <c r="F38" s="220"/>
      <c r="G38" s="221"/>
      <c r="H38" s="1">
        <v>36387029</v>
      </c>
      <c r="I38" s="2">
        <v>34461208</v>
      </c>
      <c r="J38" s="3">
        <v>100</v>
      </c>
      <c r="K38" s="159">
        <v>94.7</v>
      </c>
      <c r="L38" s="1">
        <v>36044226</v>
      </c>
      <c r="M38" s="4">
        <v>-0.90000000000000568</v>
      </c>
      <c r="N38" s="2">
        <v>34361811</v>
      </c>
      <c r="O38" s="4">
        <v>-0.29999999999999716</v>
      </c>
      <c r="P38" s="100">
        <v>100</v>
      </c>
      <c r="Q38" s="78">
        <v>95.3</v>
      </c>
      <c r="R38" s="51"/>
      <c r="S38" s="76"/>
      <c r="T38" s="219" t="s">
        <v>41</v>
      </c>
      <c r="U38" s="220"/>
      <c r="V38" s="220"/>
      <c r="W38" s="220"/>
      <c r="X38" s="221"/>
      <c r="Y38" s="1">
        <v>36247242</v>
      </c>
      <c r="Z38" s="4">
        <v>0.59999999999999432</v>
      </c>
      <c r="AA38" s="2">
        <v>34820322</v>
      </c>
      <c r="AB38" s="4">
        <v>1.2999999999999972</v>
      </c>
      <c r="AC38" s="100">
        <v>100</v>
      </c>
      <c r="AD38" s="78">
        <v>96.1</v>
      </c>
      <c r="AE38" s="1">
        <v>38396004</v>
      </c>
      <c r="AF38" s="4">
        <v>5.9000000000000057</v>
      </c>
      <c r="AG38" s="2">
        <v>37228118</v>
      </c>
      <c r="AH38" s="4">
        <v>6.9000000000000057</v>
      </c>
      <c r="AI38" s="3">
        <v>100</v>
      </c>
      <c r="AJ38" s="78">
        <v>97</v>
      </c>
      <c r="AK38" s="51"/>
      <c r="AL38" s="76"/>
      <c r="AM38" s="219" t="s">
        <v>41</v>
      </c>
      <c r="AN38" s="220"/>
      <c r="AO38" s="220"/>
      <c r="AP38" s="220"/>
      <c r="AQ38" s="221"/>
      <c r="AR38" s="1">
        <v>38229998</v>
      </c>
      <c r="AS38" s="4">
        <v>-0.40000000000000568</v>
      </c>
      <c r="AT38" s="2">
        <v>37248153</v>
      </c>
      <c r="AU38" s="4">
        <v>9.9999999999994316E-2</v>
      </c>
      <c r="AV38" s="3">
        <v>100</v>
      </c>
      <c r="AW38" s="78">
        <v>97.4</v>
      </c>
      <c r="AX38" s="1">
        <v>38987763</v>
      </c>
      <c r="AY38" s="4">
        <v>2</v>
      </c>
      <c r="AZ38" s="2">
        <v>38097078</v>
      </c>
      <c r="BA38" s="4">
        <v>2.2999999999999972</v>
      </c>
      <c r="BB38" s="3">
        <v>100</v>
      </c>
      <c r="BC38" s="78">
        <v>97.7</v>
      </c>
      <c r="BD38" s="51"/>
      <c r="BE38" s="76"/>
      <c r="BF38" s="219" t="s">
        <v>41</v>
      </c>
      <c r="BG38" s="220"/>
      <c r="BH38" s="220"/>
      <c r="BI38" s="220"/>
      <c r="BJ38" s="221"/>
      <c r="BK38" s="1">
        <v>37941865</v>
      </c>
      <c r="BL38" s="4">
        <v>-2.7000000000000028</v>
      </c>
      <c r="BM38" s="2">
        <v>37235126</v>
      </c>
      <c r="BN38" s="4">
        <v>-2.2999999999999972</v>
      </c>
      <c r="BO38" s="3">
        <v>100</v>
      </c>
      <c r="BP38" s="78">
        <v>98.1</v>
      </c>
      <c r="BQ38" s="1">
        <v>38936075</v>
      </c>
      <c r="BR38" s="4">
        <v>2.5999999999999943</v>
      </c>
      <c r="BS38" s="2">
        <v>38294322</v>
      </c>
      <c r="BT38" s="4">
        <v>2.7999999999999972</v>
      </c>
      <c r="BU38" s="3">
        <v>100</v>
      </c>
      <c r="BV38" s="78">
        <v>98.4</v>
      </c>
      <c r="BW38" s="51"/>
      <c r="BX38" s="76"/>
      <c r="BY38" s="219" t="s">
        <v>41</v>
      </c>
      <c r="BZ38" s="220"/>
      <c r="CA38" s="220"/>
      <c r="CB38" s="220"/>
      <c r="CC38" s="221"/>
      <c r="CD38" s="1">
        <v>39160745</v>
      </c>
      <c r="CE38" s="4">
        <v>0.59999999999999432</v>
      </c>
      <c r="CF38" s="2">
        <v>38511695</v>
      </c>
      <c r="CG38" s="4">
        <v>0.59999999999999432</v>
      </c>
      <c r="CH38" s="3">
        <v>100</v>
      </c>
      <c r="CI38" s="78">
        <v>98.3</v>
      </c>
      <c r="CJ38" s="79">
        <v>39012097</v>
      </c>
      <c r="CK38" s="101">
        <f t="shared" si="0"/>
        <v>-0.40000000000000568</v>
      </c>
      <c r="CL38" s="2">
        <v>38403959</v>
      </c>
      <c r="CM38" s="101">
        <f t="shared" si="1"/>
        <v>-0.29999999999999716</v>
      </c>
      <c r="CN38" s="81">
        <f t="shared" si="2"/>
        <v>100</v>
      </c>
      <c r="CO38" s="82">
        <f t="shared" si="3"/>
        <v>98.4</v>
      </c>
    </row>
    <row r="39" spans="1:93" x14ac:dyDescent="0.15">
      <c r="A39" s="51"/>
      <c r="B39" s="76" t="s">
        <v>42</v>
      </c>
      <c r="C39" s="77"/>
      <c r="D39" s="83"/>
      <c r="E39" s="83"/>
      <c r="F39" s="84"/>
      <c r="G39" s="85"/>
      <c r="H39" s="1">
        <v>4885202</v>
      </c>
      <c r="I39" s="2">
        <v>3873014</v>
      </c>
      <c r="J39" s="120"/>
      <c r="K39" s="159">
        <v>79.3</v>
      </c>
      <c r="L39" s="118">
        <v>4975471</v>
      </c>
      <c r="M39" s="117">
        <v>1.7999999999999972</v>
      </c>
      <c r="N39" s="119">
        <v>3939779</v>
      </c>
      <c r="O39" s="117">
        <v>1.7000000000000028</v>
      </c>
      <c r="P39" s="100"/>
      <c r="Q39" s="78">
        <v>79.2</v>
      </c>
      <c r="R39" s="51"/>
      <c r="S39" s="76" t="s">
        <v>42</v>
      </c>
      <c r="T39" s="77"/>
      <c r="U39" s="83"/>
      <c r="V39" s="83"/>
      <c r="W39" s="84"/>
      <c r="X39" s="85"/>
      <c r="Y39" s="118">
        <v>4925597</v>
      </c>
      <c r="Z39" s="117">
        <v>-1</v>
      </c>
      <c r="AA39" s="119">
        <v>3921947</v>
      </c>
      <c r="AB39" s="117">
        <v>-0.5</v>
      </c>
      <c r="AC39" s="100"/>
      <c r="AD39" s="78">
        <v>79.599999999999994</v>
      </c>
      <c r="AE39" s="118">
        <v>4933624</v>
      </c>
      <c r="AF39" s="117">
        <v>0.20000000000000284</v>
      </c>
      <c r="AG39" s="119">
        <v>4025757</v>
      </c>
      <c r="AH39" s="117">
        <v>2.5999999999999943</v>
      </c>
      <c r="AI39" s="120"/>
      <c r="AJ39" s="78">
        <v>81.599999999999994</v>
      </c>
      <c r="AK39" s="51"/>
      <c r="AL39" s="76" t="s">
        <v>42</v>
      </c>
      <c r="AM39" s="77"/>
      <c r="AN39" s="83"/>
      <c r="AO39" s="83"/>
      <c r="AP39" s="84"/>
      <c r="AQ39" s="85"/>
      <c r="AR39" s="1">
        <v>4679335</v>
      </c>
      <c r="AS39" s="117">
        <v>-5.2000000000000028</v>
      </c>
      <c r="AT39" s="2">
        <v>3876001</v>
      </c>
      <c r="AU39" s="117">
        <v>-3.7000000000000028</v>
      </c>
      <c r="AV39" s="120"/>
      <c r="AW39" s="78">
        <v>82.8</v>
      </c>
      <c r="AX39" s="1">
        <v>4657392</v>
      </c>
      <c r="AY39" s="117">
        <v>-0.5</v>
      </c>
      <c r="AZ39" s="2">
        <v>3892364</v>
      </c>
      <c r="BA39" s="117">
        <v>0.40000000000000568</v>
      </c>
      <c r="BB39" s="120"/>
      <c r="BC39" s="78">
        <v>83.6</v>
      </c>
      <c r="BD39" s="51"/>
      <c r="BE39" s="76" t="s">
        <v>42</v>
      </c>
      <c r="BF39" s="77"/>
      <c r="BG39" s="83"/>
      <c r="BH39" s="83"/>
      <c r="BI39" s="84"/>
      <c r="BJ39" s="85"/>
      <c r="BK39" s="1">
        <v>4408760</v>
      </c>
      <c r="BL39" s="117">
        <v>-5.2999999999999972</v>
      </c>
      <c r="BM39" s="2">
        <v>3722832</v>
      </c>
      <c r="BN39" s="117">
        <v>-4.4000000000000057</v>
      </c>
      <c r="BO39" s="120"/>
      <c r="BP39" s="78">
        <v>84.4</v>
      </c>
      <c r="BQ39" s="1">
        <v>4414062</v>
      </c>
      <c r="BR39" s="117">
        <v>9.9999999999994316E-2</v>
      </c>
      <c r="BS39" s="2">
        <v>3825455</v>
      </c>
      <c r="BT39" s="117">
        <v>2.7999999999999972</v>
      </c>
      <c r="BU39" s="120"/>
      <c r="BV39" s="78">
        <v>86.7</v>
      </c>
      <c r="BW39" s="51"/>
      <c r="BX39" s="76" t="s">
        <v>42</v>
      </c>
      <c r="BY39" s="77"/>
      <c r="BZ39" s="83"/>
      <c r="CA39" s="83"/>
      <c r="CB39" s="84"/>
      <c r="CC39" s="85"/>
      <c r="CD39" s="1">
        <v>4251398</v>
      </c>
      <c r="CE39" s="117">
        <v>-3.7000000000000028</v>
      </c>
      <c r="CF39" s="2">
        <v>3691577</v>
      </c>
      <c r="CG39" s="117">
        <v>-3.5</v>
      </c>
      <c r="CH39" s="120"/>
      <c r="CI39" s="78">
        <v>86.8</v>
      </c>
      <c r="CJ39" s="79">
        <v>4304734</v>
      </c>
      <c r="CK39" s="101">
        <f t="shared" si="0"/>
        <v>1.2999999999999972</v>
      </c>
      <c r="CL39" s="2">
        <v>3803966</v>
      </c>
      <c r="CM39" s="101">
        <f t="shared" si="1"/>
        <v>3</v>
      </c>
      <c r="CN39" s="81"/>
      <c r="CO39" s="82">
        <f t="shared" si="3"/>
        <v>88.4</v>
      </c>
    </row>
    <row r="40" spans="1:93" x14ac:dyDescent="0.15">
      <c r="A40" s="51"/>
      <c r="B40" s="76" t="s">
        <v>43</v>
      </c>
      <c r="C40" s="77"/>
      <c r="D40" s="83"/>
      <c r="E40" s="83"/>
      <c r="F40" s="84"/>
      <c r="G40" s="85"/>
      <c r="H40" s="1">
        <v>0</v>
      </c>
      <c r="I40" s="2">
        <v>0</v>
      </c>
      <c r="J40" s="3"/>
      <c r="K40" s="161"/>
      <c r="L40" s="1">
        <v>0</v>
      </c>
      <c r="M40" s="4" t="s">
        <v>240</v>
      </c>
      <c r="N40" s="2">
        <v>0</v>
      </c>
      <c r="O40" s="4" t="s">
        <v>240</v>
      </c>
      <c r="P40" s="100"/>
      <c r="Q40" s="115" t="s">
        <v>240</v>
      </c>
      <c r="R40" s="51"/>
      <c r="S40" s="76" t="s">
        <v>43</v>
      </c>
      <c r="T40" s="77"/>
      <c r="U40" s="83"/>
      <c r="V40" s="83"/>
      <c r="W40" s="84"/>
      <c r="X40" s="85"/>
      <c r="Y40" s="1">
        <v>0</v>
      </c>
      <c r="Z40" s="4" t="s">
        <v>240</v>
      </c>
      <c r="AA40" s="2">
        <v>0</v>
      </c>
      <c r="AB40" s="4" t="s">
        <v>240</v>
      </c>
      <c r="AC40" s="100"/>
      <c r="AD40" s="115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5" t="s">
        <v>240</v>
      </c>
      <c r="AK40" s="51"/>
      <c r="AL40" s="76" t="s">
        <v>43</v>
      </c>
      <c r="AM40" s="77"/>
      <c r="AN40" s="83"/>
      <c r="AO40" s="83"/>
      <c r="AP40" s="84"/>
      <c r="AQ40" s="85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5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5" t="s">
        <v>240</v>
      </c>
      <c r="BD40" s="51"/>
      <c r="BE40" s="76" t="s">
        <v>43</v>
      </c>
      <c r="BF40" s="77"/>
      <c r="BG40" s="83"/>
      <c r="BH40" s="83"/>
      <c r="BI40" s="84"/>
      <c r="BJ40" s="85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5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8" t="s">
        <v>240</v>
      </c>
      <c r="BW40" s="51"/>
      <c r="BX40" s="76" t="s">
        <v>43</v>
      </c>
      <c r="BY40" s="77"/>
      <c r="BZ40" s="83"/>
      <c r="CA40" s="83"/>
      <c r="CB40" s="84"/>
      <c r="CC40" s="85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8" t="s">
        <v>240</v>
      </c>
      <c r="CJ40" s="79">
        <v>0</v>
      </c>
      <c r="CK40" s="80" t="str">
        <f t="shared" si="0"/>
        <v/>
      </c>
      <c r="CL40" s="2">
        <v>0</v>
      </c>
      <c r="CM40" s="80" t="str">
        <f t="shared" si="1"/>
        <v/>
      </c>
      <c r="CN40" s="81"/>
      <c r="CO40" s="82" t="str">
        <f t="shared" si="3"/>
        <v/>
      </c>
    </row>
    <row r="41" spans="1:93" x14ac:dyDescent="0.15">
      <c r="A41" s="45"/>
      <c r="B41" s="216" t="s">
        <v>44</v>
      </c>
      <c r="C41" s="217"/>
      <c r="D41" s="217"/>
      <c r="E41" s="217"/>
      <c r="F41" s="217"/>
      <c r="G41" s="218"/>
      <c r="H41" s="1">
        <v>17216966</v>
      </c>
      <c r="I41" s="2">
        <v>15850867</v>
      </c>
      <c r="J41" s="3">
        <v>46</v>
      </c>
      <c r="K41" s="159">
        <v>92.1</v>
      </c>
      <c r="L41" s="1">
        <v>17335384</v>
      </c>
      <c r="M41" s="4">
        <v>0.70000000000000284</v>
      </c>
      <c r="N41" s="2">
        <v>16121766</v>
      </c>
      <c r="O41" s="4">
        <v>1.7000000000000028</v>
      </c>
      <c r="P41" s="100">
        <v>46.9</v>
      </c>
      <c r="Q41" s="78">
        <v>93</v>
      </c>
      <c r="R41" s="45"/>
      <c r="S41" s="216" t="s">
        <v>44</v>
      </c>
      <c r="T41" s="217"/>
      <c r="U41" s="217"/>
      <c r="V41" s="217"/>
      <c r="W41" s="217"/>
      <c r="X41" s="218"/>
      <c r="Y41" s="1">
        <v>17261356</v>
      </c>
      <c r="Z41" s="4">
        <v>-0.40000000000000568</v>
      </c>
      <c r="AA41" s="2">
        <v>16219548</v>
      </c>
      <c r="AB41" s="4">
        <v>0.59999999999999432</v>
      </c>
      <c r="AC41" s="100">
        <v>46.6</v>
      </c>
      <c r="AD41" s="78">
        <v>94</v>
      </c>
      <c r="AE41" s="1">
        <v>17546594</v>
      </c>
      <c r="AF41" s="4">
        <v>1.7000000000000028</v>
      </c>
      <c r="AG41" s="2">
        <v>16690464</v>
      </c>
      <c r="AH41" s="4">
        <v>2.9000000000000057</v>
      </c>
      <c r="AI41" s="3">
        <v>44.8</v>
      </c>
      <c r="AJ41" s="78">
        <v>95.1</v>
      </c>
      <c r="AK41" s="45"/>
      <c r="AL41" s="216" t="s">
        <v>44</v>
      </c>
      <c r="AM41" s="217"/>
      <c r="AN41" s="217"/>
      <c r="AO41" s="217"/>
      <c r="AP41" s="217"/>
      <c r="AQ41" s="218"/>
      <c r="AR41" s="1">
        <v>17701245</v>
      </c>
      <c r="AS41" s="4">
        <v>0.90000000000000568</v>
      </c>
      <c r="AT41" s="2">
        <v>16986543</v>
      </c>
      <c r="AU41" s="4">
        <v>1.7999999999999972</v>
      </c>
      <c r="AV41" s="3">
        <v>45.6</v>
      </c>
      <c r="AW41" s="78">
        <v>96</v>
      </c>
      <c r="AX41" s="1">
        <v>17905560</v>
      </c>
      <c r="AY41" s="4">
        <v>1.2000000000000028</v>
      </c>
      <c r="AZ41" s="2">
        <v>17253518</v>
      </c>
      <c r="BA41" s="4">
        <v>1.5999999999999943</v>
      </c>
      <c r="BB41" s="3">
        <v>45.3</v>
      </c>
      <c r="BC41" s="78">
        <v>96.4</v>
      </c>
      <c r="BD41" s="45"/>
      <c r="BE41" s="216" t="s">
        <v>44</v>
      </c>
      <c r="BF41" s="217"/>
      <c r="BG41" s="217"/>
      <c r="BH41" s="217"/>
      <c r="BI41" s="217"/>
      <c r="BJ41" s="218"/>
      <c r="BK41" s="1">
        <v>17954340</v>
      </c>
      <c r="BL41" s="4">
        <v>0.29999999999999716</v>
      </c>
      <c r="BM41" s="2">
        <v>17437479</v>
      </c>
      <c r="BN41" s="4">
        <v>1.0999999999999943</v>
      </c>
      <c r="BO41" s="3">
        <v>46.8</v>
      </c>
      <c r="BP41" s="78">
        <v>97.1</v>
      </c>
      <c r="BQ41" s="1">
        <v>18486540</v>
      </c>
      <c r="BR41" s="4">
        <v>3</v>
      </c>
      <c r="BS41" s="2">
        <v>18025161</v>
      </c>
      <c r="BT41" s="4">
        <v>3.4000000000000057</v>
      </c>
      <c r="BU41" s="3">
        <v>47.1</v>
      </c>
      <c r="BV41" s="78">
        <v>97.5</v>
      </c>
      <c r="BW41" s="45"/>
      <c r="BX41" s="216" t="s">
        <v>44</v>
      </c>
      <c r="BY41" s="217"/>
      <c r="BZ41" s="217"/>
      <c r="CA41" s="217"/>
      <c r="CB41" s="217"/>
      <c r="CC41" s="218"/>
      <c r="CD41" s="1">
        <v>18666341</v>
      </c>
      <c r="CE41" s="4">
        <v>1</v>
      </c>
      <c r="CF41" s="2">
        <v>18210818</v>
      </c>
      <c r="CG41" s="4">
        <v>1</v>
      </c>
      <c r="CH41" s="3">
        <v>47.3</v>
      </c>
      <c r="CI41" s="78">
        <v>97.6</v>
      </c>
      <c r="CJ41" s="79">
        <v>18819934</v>
      </c>
      <c r="CK41" s="101">
        <f t="shared" si="0"/>
        <v>0.79999999999999716</v>
      </c>
      <c r="CL41" s="2">
        <v>18390910</v>
      </c>
      <c r="CM41" s="101">
        <f t="shared" si="1"/>
        <v>1</v>
      </c>
      <c r="CN41" s="81">
        <f t="shared" si="2"/>
        <v>47.9</v>
      </c>
      <c r="CO41" s="82">
        <f t="shared" si="3"/>
        <v>97.7</v>
      </c>
    </row>
    <row r="42" spans="1:93" x14ac:dyDescent="0.15">
      <c r="A42" s="45"/>
      <c r="B42" s="216" t="s">
        <v>45</v>
      </c>
      <c r="C42" s="217"/>
      <c r="D42" s="217"/>
      <c r="E42" s="217"/>
      <c r="F42" s="217"/>
      <c r="G42" s="218"/>
      <c r="H42" s="1">
        <v>1759242</v>
      </c>
      <c r="I42" s="2">
        <v>1725417</v>
      </c>
      <c r="J42" s="3">
        <v>5</v>
      </c>
      <c r="K42" s="159">
        <v>98.1</v>
      </c>
      <c r="L42" s="1">
        <v>1757324</v>
      </c>
      <c r="M42" s="4">
        <v>-9.9999999999994316E-2</v>
      </c>
      <c r="N42" s="2">
        <v>1722702</v>
      </c>
      <c r="O42" s="4">
        <v>-0.20000000000000284</v>
      </c>
      <c r="P42" s="100">
        <v>5</v>
      </c>
      <c r="Q42" s="78">
        <v>98</v>
      </c>
      <c r="R42" s="45"/>
      <c r="S42" s="216" t="s">
        <v>45</v>
      </c>
      <c r="T42" s="217"/>
      <c r="U42" s="217"/>
      <c r="V42" s="217"/>
      <c r="W42" s="217"/>
      <c r="X42" s="218"/>
      <c r="Y42" s="1">
        <v>1792841</v>
      </c>
      <c r="Z42" s="4">
        <v>2</v>
      </c>
      <c r="AA42" s="2">
        <v>1758677</v>
      </c>
      <c r="AB42" s="4">
        <v>2.0999999999999943</v>
      </c>
      <c r="AC42" s="100">
        <v>5.0999999999999996</v>
      </c>
      <c r="AD42" s="78">
        <v>98.1</v>
      </c>
      <c r="AE42" s="1">
        <v>3352291</v>
      </c>
      <c r="AF42" s="4">
        <v>87</v>
      </c>
      <c r="AG42" s="2">
        <v>3318415</v>
      </c>
      <c r="AH42" s="4">
        <v>88.699999999999989</v>
      </c>
      <c r="AI42" s="3">
        <v>8.9</v>
      </c>
      <c r="AJ42" s="78">
        <v>99</v>
      </c>
      <c r="AK42" s="45"/>
      <c r="AL42" s="216" t="s">
        <v>45</v>
      </c>
      <c r="AM42" s="217"/>
      <c r="AN42" s="217"/>
      <c r="AO42" s="217"/>
      <c r="AP42" s="217"/>
      <c r="AQ42" s="218"/>
      <c r="AR42" s="1">
        <v>2912697</v>
      </c>
      <c r="AS42" s="4">
        <v>-13.099999999999994</v>
      </c>
      <c r="AT42" s="2">
        <v>2883843</v>
      </c>
      <c r="AU42" s="4">
        <v>-13.099999999999994</v>
      </c>
      <c r="AV42" s="3">
        <v>7.7</v>
      </c>
      <c r="AW42" s="78">
        <v>99</v>
      </c>
      <c r="AX42" s="1">
        <v>3268662</v>
      </c>
      <c r="AY42" s="4">
        <v>12.200000000000003</v>
      </c>
      <c r="AZ42" s="2">
        <v>3242277</v>
      </c>
      <c r="BA42" s="4">
        <v>12.400000000000006</v>
      </c>
      <c r="BB42" s="3">
        <v>8.5</v>
      </c>
      <c r="BC42" s="78">
        <v>99.2</v>
      </c>
      <c r="BD42" s="45"/>
      <c r="BE42" s="216" t="s">
        <v>45</v>
      </c>
      <c r="BF42" s="217"/>
      <c r="BG42" s="217"/>
      <c r="BH42" s="217"/>
      <c r="BI42" s="217"/>
      <c r="BJ42" s="218"/>
      <c r="BK42" s="1">
        <v>2269498</v>
      </c>
      <c r="BL42" s="4">
        <v>-30.599999999999994</v>
      </c>
      <c r="BM42" s="2">
        <v>2245438</v>
      </c>
      <c r="BN42" s="4">
        <v>-30.700000000000003</v>
      </c>
      <c r="BO42" s="3">
        <v>6</v>
      </c>
      <c r="BP42" s="78">
        <v>98.9</v>
      </c>
      <c r="BQ42" s="1">
        <v>2629391</v>
      </c>
      <c r="BR42" s="4">
        <v>15.900000000000006</v>
      </c>
      <c r="BS42" s="2">
        <v>2606234</v>
      </c>
      <c r="BT42" s="4">
        <v>16.099999999999994</v>
      </c>
      <c r="BU42" s="3">
        <v>6.8</v>
      </c>
      <c r="BV42" s="78">
        <v>99.1</v>
      </c>
      <c r="BW42" s="45"/>
      <c r="BX42" s="216" t="s">
        <v>45</v>
      </c>
      <c r="BY42" s="217"/>
      <c r="BZ42" s="217"/>
      <c r="CA42" s="217"/>
      <c r="CB42" s="217"/>
      <c r="CC42" s="218"/>
      <c r="CD42" s="1">
        <v>2106190</v>
      </c>
      <c r="CE42" s="4">
        <v>-19.900000000000006</v>
      </c>
      <c r="CF42" s="2">
        <v>2082260</v>
      </c>
      <c r="CG42" s="4">
        <v>-20.099999999999994</v>
      </c>
      <c r="CH42" s="3">
        <v>5.4</v>
      </c>
      <c r="CI42" s="78">
        <v>98.9</v>
      </c>
      <c r="CJ42" s="79">
        <v>1327703</v>
      </c>
      <c r="CK42" s="101">
        <f t="shared" si="0"/>
        <v>-37</v>
      </c>
      <c r="CL42" s="2">
        <v>1297194</v>
      </c>
      <c r="CM42" s="101">
        <f t="shared" si="1"/>
        <v>-37.700000000000003</v>
      </c>
      <c r="CN42" s="81">
        <f t="shared" si="2"/>
        <v>3.4</v>
      </c>
      <c r="CO42" s="82">
        <f t="shared" si="3"/>
        <v>97.7</v>
      </c>
    </row>
  </sheetData>
  <mergeCells count="95">
    <mergeCell ref="BE1:BI1"/>
    <mergeCell ref="BX41:CC41"/>
    <mergeCell ref="BX42:CC42"/>
    <mergeCell ref="CJ2:CO2"/>
    <mergeCell ref="CJ3:CJ4"/>
    <mergeCell ref="CL3:CL4"/>
    <mergeCell ref="CO3:CO4"/>
    <mergeCell ref="CB14:CC14"/>
    <mergeCell ref="CB18:CC18"/>
    <mergeCell ref="BY28:CC28"/>
    <mergeCell ref="BY37:CC37"/>
    <mergeCell ref="BX1:CB1"/>
    <mergeCell ref="BX2:CC4"/>
    <mergeCell ref="BY5:CC5"/>
    <mergeCell ref="CB10:CC10"/>
    <mergeCell ref="BY38:CC38"/>
    <mergeCell ref="T38:X38"/>
    <mergeCell ref="AR2:AW2"/>
    <mergeCell ref="BE41:BJ41"/>
    <mergeCell ref="BE42:BJ42"/>
    <mergeCell ref="AM28:AQ28"/>
    <mergeCell ref="AM37:AQ37"/>
    <mergeCell ref="AM38:AQ38"/>
    <mergeCell ref="AL41:AQ41"/>
    <mergeCell ref="AL42:AQ42"/>
    <mergeCell ref="BI18:BJ18"/>
    <mergeCell ref="BF28:BJ28"/>
    <mergeCell ref="BF37:BJ37"/>
    <mergeCell ref="BF38:BJ38"/>
    <mergeCell ref="BI10:BJ10"/>
    <mergeCell ref="BI14:BJ14"/>
    <mergeCell ref="S42:X42"/>
    <mergeCell ref="AL1:AP1"/>
    <mergeCell ref="AL2:AQ4"/>
    <mergeCell ref="AM5:AQ5"/>
    <mergeCell ref="AP10:AQ10"/>
    <mergeCell ref="AP14:AQ14"/>
    <mergeCell ref="S1:W1"/>
    <mergeCell ref="S2:X4"/>
    <mergeCell ref="AE2:AJ2"/>
    <mergeCell ref="Y2:AD2"/>
    <mergeCell ref="AA3:AA4"/>
    <mergeCell ref="AD3:AD4"/>
    <mergeCell ref="AE3:AE4"/>
    <mergeCell ref="Y3:Y4"/>
    <mergeCell ref="AG3:AG4"/>
    <mergeCell ref="AJ3:AJ4"/>
    <mergeCell ref="C5:G5"/>
    <mergeCell ref="C28:G28"/>
    <mergeCell ref="C37:G37"/>
    <mergeCell ref="F18:G18"/>
    <mergeCell ref="AP18:AQ18"/>
    <mergeCell ref="T37:X37"/>
    <mergeCell ref="CF3:CF4"/>
    <mergeCell ref="CI3:CI4"/>
    <mergeCell ref="BP3:BP4"/>
    <mergeCell ref="BK3:BK4"/>
    <mergeCell ref="T5:X5"/>
    <mergeCell ref="BS3:BS4"/>
    <mergeCell ref="BV3:BV4"/>
    <mergeCell ref="BE2:BJ4"/>
    <mergeCell ref="CD2:CI2"/>
    <mergeCell ref="BF5:BJ5"/>
    <mergeCell ref="BQ2:BV2"/>
    <mergeCell ref="BK2:BP2"/>
    <mergeCell ref="AX3:AX4"/>
    <mergeCell ref="CD3:CD4"/>
    <mergeCell ref="AX2:BC2"/>
    <mergeCell ref="BQ3:BQ4"/>
    <mergeCell ref="B1:F1"/>
    <mergeCell ref="B2:G4"/>
    <mergeCell ref="L2:Q2"/>
    <mergeCell ref="H3:H4"/>
    <mergeCell ref="L3:L4"/>
    <mergeCell ref="N3:N4"/>
    <mergeCell ref="H2:K2"/>
    <mergeCell ref="I3:I4"/>
    <mergeCell ref="K3:K4"/>
    <mergeCell ref="Q3:Q4"/>
    <mergeCell ref="BM3:BM4"/>
    <mergeCell ref="B42:G42"/>
    <mergeCell ref="AZ3:AZ4"/>
    <mergeCell ref="BC3:BC4"/>
    <mergeCell ref="W14:X14"/>
    <mergeCell ref="B41:G41"/>
    <mergeCell ref="F10:G10"/>
    <mergeCell ref="AT3:AT4"/>
    <mergeCell ref="AR3:AR4"/>
    <mergeCell ref="AW3:AW4"/>
    <mergeCell ref="F14:G14"/>
    <mergeCell ref="W10:X10"/>
    <mergeCell ref="C38:G38"/>
    <mergeCell ref="W18:X18"/>
    <mergeCell ref="T28:X28"/>
    <mergeCell ref="S41:X41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44</vt:i4>
      </vt:variant>
      <vt:variant>
        <vt:lpstr>名前付き一覧</vt:lpstr>
      </vt:variant>
      <vt:variant>
        <vt:i4>43</vt:i4>
      </vt:variant>
    </vt:vector>
  </HeadingPairs>
  <TitlesOfParts>
    <vt:vector size="87" baseType="lpstr">
      <vt:lpstr>市町村計</vt:lpstr>
      <vt:lpstr>市計</vt:lpstr>
      <vt:lpstr>町村計</vt:lpstr>
      <vt:lpstr>西多摩郡町村計</vt:lpstr>
      <vt:lpstr>島しょ町村計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瑞穂町</vt:lpstr>
      <vt:lpstr>日の出町</vt:lpstr>
      <vt:lpstr>檜原村</vt:lpstr>
      <vt:lpstr>奥多摩町</vt:lpstr>
      <vt:lpstr>大島町</vt:lpstr>
      <vt:lpstr>利島村</vt:lpstr>
      <vt:lpstr>新島村</vt:lpstr>
      <vt:lpstr>神津島村</vt:lpstr>
      <vt:lpstr>三宅村</vt:lpstr>
      <vt:lpstr>御蔵島村</vt:lpstr>
      <vt:lpstr>八丈町</vt:lpstr>
      <vt:lpstr>青ヶ島村</vt:lpstr>
      <vt:lpstr>小笠原村</vt:lpstr>
      <vt:lpstr>あきる野市!Print_Area</vt:lpstr>
      <vt:lpstr>稲城市!Print_Area</vt:lpstr>
      <vt:lpstr>羽村市!Print_Area</vt:lpstr>
      <vt:lpstr>奥多摩町!Print_Area</vt:lpstr>
      <vt:lpstr>御蔵島村!Print_Area</vt:lpstr>
      <vt:lpstr>国分寺市!Print_Area</vt:lpstr>
      <vt:lpstr>国立市!Print_Area</vt:lpstr>
      <vt:lpstr>狛江市!Print_Area</vt:lpstr>
      <vt:lpstr>三鷹市!Print_Area</vt:lpstr>
      <vt:lpstr>三宅村!Print_Area</vt:lpstr>
      <vt:lpstr>市計!Print_Area</vt:lpstr>
      <vt:lpstr>小笠原村!Print_Area</vt:lpstr>
      <vt:lpstr>小金井市!Print_Area</vt:lpstr>
      <vt:lpstr>小平市!Print_Area</vt:lpstr>
      <vt:lpstr>昭島市!Print_Area</vt:lpstr>
      <vt:lpstr>新島村!Print_Area</vt:lpstr>
      <vt:lpstr>神津島村!Print_Area</vt:lpstr>
      <vt:lpstr>瑞穂町!Print_Area</vt:lpstr>
      <vt:lpstr>清瀬市!Print_Area</vt:lpstr>
      <vt:lpstr>西多摩郡町村計!Print_Area</vt:lpstr>
      <vt:lpstr>西東京市!Print_Area</vt:lpstr>
      <vt:lpstr>青ヶ島村!Print_Area</vt:lpstr>
      <vt:lpstr>青梅市!Print_Area</vt:lpstr>
      <vt:lpstr>多摩市!Print_Area</vt:lpstr>
      <vt:lpstr>大島町!Print_Area</vt:lpstr>
      <vt:lpstr>町村計!Print_Area</vt:lpstr>
      <vt:lpstr>町田市!Print_Area</vt:lpstr>
      <vt:lpstr>調布市!Print_Area</vt:lpstr>
      <vt:lpstr>島しょ町村計!Print_Area</vt:lpstr>
      <vt:lpstr>東久留米市!Print_Area</vt:lpstr>
      <vt:lpstr>東村山市!Print_Area</vt:lpstr>
      <vt:lpstr>東大和市!Print_Area</vt:lpstr>
      <vt:lpstr>日の出町!Print_Area</vt:lpstr>
      <vt:lpstr>日野市!Print_Area</vt:lpstr>
      <vt:lpstr>八王子市!Print_Area</vt:lpstr>
      <vt:lpstr>八丈町!Print_Area</vt:lpstr>
      <vt:lpstr>府中市!Print_Area</vt:lpstr>
      <vt:lpstr>武蔵村山市!Print_Area</vt:lpstr>
      <vt:lpstr>武蔵野市!Print_Area</vt:lpstr>
      <vt:lpstr>福生市!Print_Area</vt:lpstr>
      <vt:lpstr>利島村!Print_Area</vt:lpstr>
      <vt:lpstr>立川市!Print_Area</vt:lpstr>
      <vt:lpstr>檜原村!Print_Area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財団法人東京市町村自治調査会</dc:creator>
  <cp:lastModifiedBy>kodaira madoka</cp:lastModifiedBy>
  <cp:lastPrinted>2021-11-16T04:38:02Z</cp:lastPrinted>
  <dcterms:created xsi:type="dcterms:W3CDTF">2001-03-26T05:04:23Z</dcterms:created>
  <dcterms:modified xsi:type="dcterms:W3CDTF">2022-03-23T07:08:23Z</dcterms:modified>
</cp:coreProperties>
</file>