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hirasaka_nao\Desktop\"/>
    </mc:Choice>
  </mc:AlternateContent>
  <xr:revisionPtr revIDLastSave="0" documentId="13_ncr:1_{9FF8D090-A9F0-4E66-9F31-1C186F170951}" xr6:coauthVersionLast="46" xr6:coauthVersionMax="46" xr10:uidLastSave="{00000000-0000-0000-0000-000000000000}"/>
  <bookViews>
    <workbookView xWindow="-120" yWindow="-120" windowWidth="29040" windowHeight="15840" tabRatio="749" activeTab="1" xr2:uid="{00000000-000D-0000-FFFF-FFFF00000000}"/>
  </bookViews>
  <sheets>
    <sheet name="Ⅲ-表紙" sheetId="45" r:id="rId1"/>
    <sheet name="Ⅲ-1" sheetId="29" r:id="rId2"/>
    <sheet name="Ⅲ-2" sheetId="30" r:id="rId3"/>
    <sheet name="Ⅲ-3" sheetId="31" r:id="rId4"/>
    <sheet name="Ⅲ-4" sheetId="44" r:id="rId5"/>
    <sheet name="Ⅲ-5" sheetId="32" r:id="rId6"/>
    <sheet name="Ⅲ-6" sheetId="34" r:id="rId7"/>
    <sheet name="Ⅲ-7" sheetId="35" r:id="rId8"/>
    <sheet name="Ⅲ-8" sheetId="36" r:id="rId9"/>
    <sheet name="Ⅲ-9" sheetId="37" r:id="rId10"/>
    <sheet name="Ⅲ-10" sheetId="39" r:id="rId11"/>
    <sheet name="Ⅲ-11 " sheetId="41" r:id="rId12"/>
  </sheets>
  <definedNames>
    <definedName name="_xlnm.Print_Area" localSheetId="1">'Ⅲ-1'!$A$1:$K$43</definedName>
    <definedName name="_xlnm.Print_Area" localSheetId="10">'Ⅲ-10'!$A$1:$J$43</definedName>
    <definedName name="_xlnm.Print_Area" localSheetId="11">'Ⅲ-11 '!$A$1:$H$44</definedName>
    <definedName name="_xlnm.Print_Area" localSheetId="2">'Ⅲ-2'!$A$1:$I$39</definedName>
    <definedName name="_xlnm.Print_Area" localSheetId="3">'Ⅲ-3'!$A$1:$H$39</definedName>
    <definedName name="_xlnm.Print_Area" localSheetId="4">'Ⅲ-4'!$A$1:$K$41</definedName>
    <definedName name="_xlnm.Print_Area" localSheetId="5">'Ⅲ-5'!$A$1:$M$41</definedName>
    <definedName name="_xlnm.Print_Area" localSheetId="6">'Ⅲ-6'!$A$1:$K$43</definedName>
    <definedName name="_xlnm.Print_Area" localSheetId="7">'Ⅲ-7'!$A$1:$I$40</definedName>
    <definedName name="_xlnm.Print_Area" localSheetId="8">'Ⅲ-8'!$A$1:$L$43</definedName>
    <definedName name="_xlnm.Print_Area" localSheetId="9">'Ⅲ-9'!$A$1:$I$41</definedName>
    <definedName name="_xlnm.Print_Area" localSheetId="0">'Ⅲ-表紙'!$A$1:$L$53</definedName>
  </definedNames>
  <calcPr calcId="181029"/>
</workbook>
</file>

<file path=xl/calcChain.xml><?xml version="1.0" encoding="utf-8"?>
<calcChain xmlns="http://schemas.openxmlformats.org/spreadsheetml/2006/main">
  <c r="I30" i="32" l="1"/>
  <c r="I29" i="32"/>
  <c r="J34" i="32"/>
  <c r="I34" i="44"/>
  <c r="J34" i="44"/>
  <c r="G34" i="44"/>
  <c r="F34" i="44"/>
  <c r="K34" i="44"/>
  <c r="E34" i="44"/>
  <c r="D34" i="44"/>
  <c r="C34" i="44"/>
  <c r="B34" i="44"/>
  <c r="C34" i="35"/>
  <c r="C36" i="35"/>
  <c r="B34" i="35"/>
  <c r="B36" i="35"/>
  <c r="G33" i="32"/>
  <c r="L34" i="32"/>
  <c r="H34" i="32"/>
  <c r="F34" i="32"/>
  <c r="D34" i="32"/>
  <c r="B34" i="32"/>
  <c r="K34" i="32"/>
  <c r="I31" i="32"/>
  <c r="I32" i="32"/>
  <c r="I33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6" i="32"/>
  <c r="I26" i="32"/>
  <c r="G30" i="32"/>
  <c r="M33" i="32"/>
  <c r="K33" i="32"/>
  <c r="E33" i="32"/>
  <c r="I6" i="32"/>
  <c r="E6" i="32"/>
  <c r="G6" i="32"/>
  <c r="M31" i="32"/>
  <c r="K31" i="32"/>
  <c r="G31" i="32"/>
  <c r="E31" i="32"/>
  <c r="M34" i="32"/>
  <c r="E32" i="32"/>
  <c r="I19" i="32"/>
  <c r="K6" i="32"/>
  <c r="M6" i="32"/>
  <c r="E7" i="32"/>
  <c r="G7" i="32"/>
  <c r="I7" i="32"/>
  <c r="K7" i="32"/>
  <c r="M7" i="32"/>
  <c r="E8" i="32"/>
  <c r="G8" i="32"/>
  <c r="I8" i="32"/>
  <c r="K8" i="32"/>
  <c r="M8" i="32"/>
  <c r="E9" i="32"/>
  <c r="G9" i="32"/>
  <c r="I9" i="32"/>
  <c r="K9" i="32"/>
  <c r="M9" i="32"/>
  <c r="E10" i="32"/>
  <c r="G10" i="32"/>
  <c r="I10" i="32"/>
  <c r="K10" i="32"/>
  <c r="M10" i="32"/>
  <c r="E11" i="32"/>
  <c r="G11" i="32"/>
  <c r="I11" i="32"/>
  <c r="K11" i="32"/>
  <c r="M11" i="32"/>
  <c r="E12" i="32"/>
  <c r="G12" i="32"/>
  <c r="I12" i="32"/>
  <c r="K12" i="32"/>
  <c r="M12" i="32"/>
  <c r="E13" i="32"/>
  <c r="G13" i="32"/>
  <c r="I13" i="32"/>
  <c r="K13" i="32"/>
  <c r="M13" i="32"/>
  <c r="E14" i="32"/>
  <c r="G14" i="32"/>
  <c r="I14" i="32"/>
  <c r="K14" i="32"/>
  <c r="M14" i="32"/>
  <c r="E15" i="32"/>
  <c r="G15" i="32"/>
  <c r="I15" i="32"/>
  <c r="K15" i="32"/>
  <c r="M15" i="32"/>
  <c r="E16" i="32"/>
  <c r="G16" i="32"/>
  <c r="I16" i="32"/>
  <c r="K16" i="32"/>
  <c r="M16" i="32"/>
  <c r="E17" i="32"/>
  <c r="G17" i="32"/>
  <c r="I17" i="32"/>
  <c r="K17" i="32"/>
  <c r="M17" i="32"/>
  <c r="E18" i="32"/>
  <c r="G18" i="32"/>
  <c r="I18" i="32"/>
  <c r="K18" i="32"/>
  <c r="M18" i="32"/>
  <c r="E19" i="32"/>
  <c r="G19" i="32"/>
  <c r="K19" i="32"/>
  <c r="M19" i="32"/>
  <c r="E20" i="32"/>
  <c r="G20" i="32"/>
  <c r="I20" i="32"/>
  <c r="K20" i="32"/>
  <c r="M20" i="32"/>
  <c r="E21" i="32"/>
  <c r="G21" i="32"/>
  <c r="I21" i="32"/>
  <c r="K21" i="32"/>
  <c r="M21" i="32"/>
  <c r="E22" i="32"/>
  <c r="G22" i="32"/>
  <c r="I22" i="32"/>
  <c r="K22" i="32"/>
  <c r="M22" i="32"/>
  <c r="E23" i="32"/>
  <c r="G23" i="32"/>
  <c r="I23" i="32"/>
  <c r="K23" i="32"/>
  <c r="M23" i="32"/>
  <c r="E24" i="32"/>
  <c r="G24" i="32"/>
  <c r="I24" i="32"/>
  <c r="K24" i="32"/>
  <c r="M24" i="32"/>
  <c r="E25" i="32"/>
  <c r="G25" i="32"/>
  <c r="I25" i="32"/>
  <c r="K25" i="32"/>
  <c r="M25" i="32"/>
  <c r="E26" i="32"/>
  <c r="G26" i="32"/>
  <c r="K26" i="32"/>
  <c r="M26" i="32"/>
  <c r="E27" i="32"/>
  <c r="G27" i="32"/>
  <c r="I27" i="32"/>
  <c r="K27" i="32"/>
  <c r="M27" i="32"/>
  <c r="E28" i="32"/>
  <c r="G28" i="32"/>
  <c r="I28" i="32"/>
  <c r="K28" i="32"/>
  <c r="M28" i="32"/>
  <c r="E29" i="32"/>
  <c r="G29" i="32"/>
  <c r="K29" i="32"/>
  <c r="M29" i="32"/>
  <c r="E30" i="32"/>
  <c r="K30" i="32"/>
  <c r="M30" i="32"/>
  <c r="G32" i="32"/>
  <c r="K32" i="32"/>
  <c r="M32" i="32"/>
  <c r="C35" i="32"/>
  <c r="E35" i="32"/>
  <c r="G35" i="32"/>
  <c r="I35" i="32"/>
  <c r="K35" i="32"/>
  <c r="M35" i="32"/>
  <c r="C36" i="32"/>
  <c r="E36" i="32"/>
  <c r="G36" i="32"/>
  <c r="I36" i="32"/>
  <c r="K36" i="32"/>
  <c r="M36" i="32"/>
  <c r="C34" i="32"/>
  <c r="I34" i="32"/>
  <c r="G34" i="32"/>
  <c r="E34" i="32"/>
</calcChain>
</file>

<file path=xl/sharedStrings.xml><?xml version="1.0" encoding="utf-8"?>
<sst xmlns="http://schemas.openxmlformats.org/spreadsheetml/2006/main" count="748" uniqueCount="318">
  <si>
    <t>多摩地域計</t>
  </si>
  <si>
    <t>島しょ</t>
  </si>
  <si>
    <t>特別区</t>
  </si>
  <si>
    <t>八王子</t>
  </si>
  <si>
    <t>立川</t>
  </si>
  <si>
    <t>武蔵野</t>
  </si>
  <si>
    <t>三鷹</t>
  </si>
  <si>
    <t>青梅</t>
  </si>
  <si>
    <t>府中</t>
  </si>
  <si>
    <t>昭島</t>
  </si>
  <si>
    <t>調布</t>
  </si>
  <si>
    <t>町田</t>
  </si>
  <si>
    <t>小金井</t>
  </si>
  <si>
    <t>小平</t>
  </si>
  <si>
    <t>日野</t>
  </si>
  <si>
    <t>東村山</t>
  </si>
  <si>
    <t>国分寺</t>
  </si>
  <si>
    <t>国立</t>
  </si>
  <si>
    <t>福生</t>
  </si>
  <si>
    <t>狛江</t>
  </si>
  <si>
    <t>清瀬</t>
  </si>
  <si>
    <t>多摩</t>
  </si>
  <si>
    <t>市町村名</t>
  </si>
  <si>
    <t>八王子市</t>
  </si>
  <si>
    <t>昭48.11.20</t>
  </si>
  <si>
    <t>立川市</t>
  </si>
  <si>
    <t>東大和市</t>
  </si>
  <si>
    <t>武蔵村山市</t>
  </si>
  <si>
    <t>武蔵野市</t>
  </si>
  <si>
    <t>三鷹市</t>
  </si>
  <si>
    <t>昭14.12.23</t>
  </si>
  <si>
    <t>昭31.12.24</t>
  </si>
  <si>
    <t>府中市</t>
  </si>
  <si>
    <t>調布市</t>
  </si>
  <si>
    <t>狛江市</t>
  </si>
  <si>
    <t>青梅市</t>
  </si>
  <si>
    <t>昭島市</t>
  </si>
  <si>
    <t>町田市</t>
  </si>
  <si>
    <t>小金井市</t>
  </si>
  <si>
    <t>日野市</t>
  </si>
  <si>
    <t>小平市</t>
  </si>
  <si>
    <t>国分寺市</t>
  </si>
  <si>
    <t>昭17.12.22</t>
  </si>
  <si>
    <t>東村山市</t>
  </si>
  <si>
    <t>清瀬市</t>
  </si>
  <si>
    <t>東久留米市</t>
  </si>
  <si>
    <t>国立市</t>
  </si>
  <si>
    <t>昭32.12.28</t>
  </si>
  <si>
    <t>福生市</t>
  </si>
  <si>
    <t>羽村市</t>
  </si>
  <si>
    <t>瑞穂町</t>
  </si>
  <si>
    <t>平15. 1.31</t>
  </si>
  <si>
    <t>多摩市</t>
  </si>
  <si>
    <t>稲城市</t>
  </si>
  <si>
    <t>秋多</t>
  </si>
  <si>
    <t>あきる野市</t>
  </si>
  <si>
    <t>日の出町</t>
  </si>
  <si>
    <t>東京</t>
  </si>
  <si>
    <t>東京都計</t>
  </si>
  <si>
    <t>注：端数処理のため合計と内訳が一致しない場合がある。</t>
  </si>
  <si>
    <t>西東京</t>
    <rPh sb="0" eb="3">
      <t>ニシトウキョウ</t>
    </rPh>
    <phoneticPr fontId="13"/>
  </si>
  <si>
    <t>西東京市</t>
    <rPh sb="0" eb="3">
      <t>ニシトウキョウ</t>
    </rPh>
    <rPh sb="3" eb="4">
      <t>シ</t>
    </rPh>
    <phoneticPr fontId="13"/>
  </si>
  <si>
    <t>一戸建</t>
  </si>
  <si>
    <t>長屋建</t>
  </si>
  <si>
    <t>共同住宅</t>
  </si>
  <si>
    <t>その他</t>
  </si>
  <si>
    <t>1～2階</t>
  </si>
  <si>
    <t>3～5階</t>
  </si>
  <si>
    <t>6階以上</t>
  </si>
  <si>
    <t>東京都</t>
  </si>
  <si>
    <t>多摩地域</t>
  </si>
  <si>
    <t>市町村名</t>
    <phoneticPr fontId="4"/>
  </si>
  <si>
    <t>総数</t>
    <phoneticPr fontId="4"/>
  </si>
  <si>
    <t>建て方別住宅数</t>
    <rPh sb="4" eb="7">
      <t>ジュウタクスウ</t>
    </rPh>
    <phoneticPr fontId="4"/>
  </si>
  <si>
    <t>西東京市</t>
    <rPh sb="0" eb="3">
      <t>ニシトウキョウ</t>
    </rPh>
    <rPh sb="3" eb="4">
      <t>シ</t>
    </rPh>
    <phoneticPr fontId="4"/>
  </si>
  <si>
    <t>瑞穂町</t>
    <rPh sb="0" eb="3">
      <t>ミズホマチ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</si>
  <si>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</si>
  <si>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多摩地域計</t>
    <rPh sb="0" eb="2">
      <t>タマ</t>
    </rPh>
    <rPh sb="2" eb="4">
      <t>チイキ</t>
    </rPh>
    <rPh sb="4" eb="5">
      <t>ケイ</t>
    </rPh>
    <phoneticPr fontId="4"/>
  </si>
  <si>
    <t>構造別住宅数</t>
  </si>
  <si>
    <t>木造</t>
  </si>
  <si>
    <t>防火木造</t>
  </si>
  <si>
    <t>非木造</t>
  </si>
  <si>
    <t>鉄筋・鉄骨コンクリート造</t>
    <rPh sb="0" eb="2">
      <t>テッキン</t>
    </rPh>
    <rPh sb="3" eb="5">
      <t>テッコツ</t>
    </rPh>
    <rPh sb="11" eb="12">
      <t>ゾウ</t>
    </rPh>
    <phoneticPr fontId="4"/>
  </si>
  <si>
    <t>鉄骨造</t>
    <rPh sb="0" eb="2">
      <t>テッコツ</t>
    </rPh>
    <rPh sb="2" eb="3">
      <t>ゾウ</t>
    </rPh>
    <phoneticPr fontId="4"/>
  </si>
  <si>
    <t>その他</t>
    <rPh sb="2" eb="3">
      <t>ホカ</t>
    </rPh>
    <phoneticPr fontId="4"/>
  </si>
  <si>
    <t>持ち家</t>
  </si>
  <si>
    <t>公営</t>
  </si>
  <si>
    <t>民営</t>
  </si>
  <si>
    <t>給与住宅</t>
  </si>
  <si>
    <t>住宅数</t>
  </si>
  <si>
    <t>構成比</t>
  </si>
  <si>
    <t>構成比</t>
    <phoneticPr fontId="4"/>
  </si>
  <si>
    <t>東京都計</t>
    <rPh sb="0" eb="3">
      <t>トウキョウト</t>
    </rPh>
    <rPh sb="3" eb="4">
      <t>ケイ</t>
    </rPh>
    <phoneticPr fontId="4"/>
  </si>
  <si>
    <t>注：専用住宅とは、居住の目的だけで建てられた住宅で、店舗、作業場、事務所など業務に使用するために設備された部分が
　　ない住宅をいい、店舗や作業場などを併用している住宅は含まない。</t>
    <rPh sb="0" eb="1">
      <t>チュウ</t>
    </rPh>
    <rPh sb="67" eb="69">
      <t>テンポ</t>
    </rPh>
    <rPh sb="70" eb="72">
      <t>サギョウ</t>
    </rPh>
    <rPh sb="72" eb="73">
      <t>ジョウ</t>
    </rPh>
    <rPh sb="76" eb="78">
      <t>ヘイヨウ</t>
    </rPh>
    <rPh sb="85" eb="86">
      <t>フク</t>
    </rPh>
    <phoneticPr fontId="4"/>
  </si>
  <si>
    <t>注：標本調査による推定結果であるため、1位を四捨五入して10位を有効数字としたので、表中の個々の数値の合計が必ずし
 　 も総数とは一致しない。</t>
    <phoneticPr fontId="4"/>
  </si>
  <si>
    <t>都営住宅</t>
  </si>
  <si>
    <t>都民住宅</t>
  </si>
  <si>
    <t>公営住宅</t>
  </si>
  <si>
    <t>檜原村</t>
  </si>
  <si>
    <t>奥多摩町</t>
  </si>
  <si>
    <t>市町村名</t>
    <phoneticPr fontId="13"/>
  </si>
  <si>
    <t>住宅数</t>
    <phoneticPr fontId="13"/>
  </si>
  <si>
    <t xml:space="preserve"> 区市町村住宅</t>
    <rPh sb="1" eb="2">
      <t>ク</t>
    </rPh>
    <phoneticPr fontId="13"/>
  </si>
  <si>
    <t>福祉住宅
等</t>
    <phoneticPr fontId="13"/>
  </si>
  <si>
    <t>高優賃</t>
    <rPh sb="0" eb="1">
      <t>コウ</t>
    </rPh>
    <rPh sb="1" eb="2">
      <t>ユウ</t>
    </rPh>
    <rPh sb="2" eb="3">
      <t>チン</t>
    </rPh>
    <phoneticPr fontId="13"/>
  </si>
  <si>
    <t>公社一般賃貸住宅</t>
    <phoneticPr fontId="13"/>
  </si>
  <si>
    <t>都市機構賃貸住宅</t>
    <rPh sb="0" eb="2">
      <t>トシ</t>
    </rPh>
    <rPh sb="2" eb="4">
      <t>キコウ</t>
    </rPh>
    <rPh sb="4" eb="6">
      <t>チンタイ</t>
    </rPh>
    <rPh sb="6" eb="8">
      <t>ジュウタク</t>
    </rPh>
    <phoneticPr fontId="13"/>
  </si>
  <si>
    <t>*100</t>
  </si>
  <si>
    <t>全体人口
     （人）</t>
    <phoneticPr fontId="13"/>
  </si>
  <si>
    <t>普及人口
     （人）</t>
    <phoneticPr fontId="13"/>
  </si>
  <si>
    <t>総数</t>
  </si>
  <si>
    <t>都立公園</t>
  </si>
  <si>
    <t>国営公園</t>
  </si>
  <si>
    <t>数</t>
  </si>
  <si>
    <t>都市公園(ｲ)</t>
    <phoneticPr fontId="13"/>
  </si>
  <si>
    <t>都市公園以外の
都区市町村立公園(ﾛ)</t>
    <rPh sb="8" eb="9">
      <t>ト</t>
    </rPh>
    <rPh sb="9" eb="10">
      <t>ク</t>
    </rPh>
    <phoneticPr fontId="13"/>
  </si>
  <si>
    <t>区市町村立公園</t>
    <rPh sb="0" eb="1">
      <t>ク</t>
    </rPh>
    <phoneticPr fontId="13"/>
  </si>
  <si>
    <t>面積 (㎡)</t>
    <phoneticPr fontId="13"/>
  </si>
  <si>
    <t>面積(㎡)</t>
  </si>
  <si>
    <t>西東京市</t>
  </si>
  <si>
    <t>左のうち区市町村道</t>
    <rPh sb="4" eb="5">
      <t>ク</t>
    </rPh>
    <phoneticPr fontId="13"/>
  </si>
  <si>
    <t>道路率(％)</t>
    <phoneticPr fontId="13"/>
  </si>
  <si>
    <t>八王子市</t>
    <rPh sb="0" eb="4">
      <t>ハチオウジシ</t>
    </rPh>
    <phoneticPr fontId="13"/>
  </si>
  <si>
    <t>貨物車</t>
  </si>
  <si>
    <t>特殊車</t>
  </si>
  <si>
    <t>自動二輪</t>
  </si>
  <si>
    <t>乗合車</t>
    <rPh sb="0" eb="2">
      <t>ノリアイ</t>
    </rPh>
    <rPh sb="2" eb="3">
      <t>クルマ</t>
    </rPh>
    <phoneticPr fontId="4"/>
  </si>
  <si>
    <t>特種用途車</t>
    <rPh sb="1" eb="2">
      <t>タネ</t>
    </rPh>
    <phoneticPr fontId="4"/>
  </si>
  <si>
    <t>ミニカー</t>
    <phoneticPr fontId="4"/>
  </si>
  <si>
    <t>檜原村</t>
    <phoneticPr fontId="4"/>
  </si>
  <si>
    <t>注：車種分類は、道路運送車両法による。</t>
    <rPh sb="11" eb="12">
      <t>ソウ</t>
    </rPh>
    <phoneticPr fontId="4"/>
  </si>
  <si>
    <t>線　名</t>
  </si>
  <si>
    <t>駅　名</t>
  </si>
  <si>
    <t>乗車人員</t>
  </si>
  <si>
    <t>吉祥寺</t>
  </si>
  <si>
    <t>保谷</t>
  </si>
  <si>
    <t>武蔵境</t>
  </si>
  <si>
    <t>東久留米</t>
  </si>
  <si>
    <t>東小金井</t>
  </si>
  <si>
    <t>武蔵小金井</t>
  </si>
  <si>
    <t>秋津</t>
  </si>
  <si>
    <t>田無</t>
  </si>
  <si>
    <t>西国分寺</t>
  </si>
  <si>
    <t>花小金井</t>
  </si>
  <si>
    <t>久米川</t>
  </si>
  <si>
    <t>豊田</t>
  </si>
  <si>
    <t>玉川上水</t>
  </si>
  <si>
    <t>拝島</t>
  </si>
  <si>
    <t>西八王子</t>
  </si>
  <si>
    <t>高尾</t>
  </si>
  <si>
    <t>府中本町</t>
  </si>
  <si>
    <t>仙川</t>
  </si>
  <si>
    <t>分倍河原</t>
  </si>
  <si>
    <t>つつじケ丘</t>
  </si>
  <si>
    <t>成瀬</t>
  </si>
  <si>
    <t>国領</t>
  </si>
  <si>
    <t>小作</t>
  </si>
  <si>
    <t>聖蹟桜ケ丘</t>
  </si>
  <si>
    <t>新秋津</t>
  </si>
  <si>
    <t>京王八王子</t>
  </si>
  <si>
    <t>鶴川</t>
  </si>
  <si>
    <t>京王永山</t>
  </si>
  <si>
    <t>玉川学園前</t>
  </si>
  <si>
    <t>京王多摩センター</t>
  </si>
  <si>
    <t>南大沢</t>
  </si>
  <si>
    <t>小田急多摩センター</t>
  </si>
  <si>
    <t>注：同一社線内の乗り継ぎは除く。</t>
  </si>
  <si>
    <t>(単位 千人）</t>
    <phoneticPr fontId="13"/>
  </si>
  <si>
    <t xml:space="preserve"> JR中央本線</t>
    <phoneticPr fontId="13"/>
  </si>
  <si>
    <t xml:space="preserve"> 西武池袋線</t>
    <phoneticPr fontId="13"/>
  </si>
  <si>
    <t xml:space="preserve"> 西武新宿線</t>
    <phoneticPr fontId="13"/>
  </si>
  <si>
    <t xml:space="preserve"> 西武拝島線</t>
    <phoneticPr fontId="13"/>
  </si>
  <si>
    <t xml:space="preserve"> 西武国分寺線</t>
    <phoneticPr fontId="13"/>
  </si>
  <si>
    <t xml:space="preserve"> 西武多摩湖線</t>
    <phoneticPr fontId="13"/>
  </si>
  <si>
    <t xml:space="preserve"> JR南武線</t>
    <phoneticPr fontId="13"/>
  </si>
  <si>
    <t xml:space="preserve"> 京王線</t>
    <phoneticPr fontId="13"/>
  </si>
  <si>
    <t xml:space="preserve"> JR横浜線</t>
    <phoneticPr fontId="13"/>
  </si>
  <si>
    <t xml:space="preserve"> JR青梅線</t>
    <phoneticPr fontId="13"/>
  </si>
  <si>
    <t xml:space="preserve"> JR武蔵野線</t>
    <phoneticPr fontId="13"/>
  </si>
  <si>
    <t>高幡不動</t>
    <phoneticPr fontId="13"/>
  </si>
  <si>
    <t xml:space="preserve"> 小田急小田原線</t>
    <phoneticPr fontId="13"/>
  </si>
  <si>
    <t xml:space="preserve"> 小田急多摩線</t>
    <phoneticPr fontId="13"/>
  </si>
  <si>
    <t>多摩センター</t>
    <rPh sb="0" eb="2">
      <t>タマ</t>
    </rPh>
    <phoneticPr fontId="13"/>
  </si>
  <si>
    <t>立川北</t>
    <rPh sb="0" eb="2">
      <t>タチカワ</t>
    </rPh>
    <rPh sb="2" eb="3">
      <t>キタ</t>
    </rPh>
    <phoneticPr fontId="13"/>
  </si>
  <si>
    <t>八王子みなみ野</t>
    <rPh sb="6" eb="7">
      <t>ノ</t>
    </rPh>
    <phoneticPr fontId="13"/>
  </si>
  <si>
    <t>羽村</t>
    <rPh sb="0" eb="2">
      <t>ハムラ</t>
    </rPh>
    <phoneticPr fontId="13"/>
  </si>
  <si>
    <t>中央大学・明星大学</t>
    <rPh sb="0" eb="2">
      <t>チュウオウ</t>
    </rPh>
    <rPh sb="2" eb="4">
      <t>ダイガク</t>
    </rPh>
    <rPh sb="5" eb="7">
      <t>メイセイ</t>
    </rPh>
    <rPh sb="7" eb="9">
      <t>ダイガク</t>
    </rPh>
    <phoneticPr fontId="13"/>
  </si>
  <si>
    <t>小田急永山</t>
    <rPh sb="3" eb="5">
      <t>ナガヤマ</t>
    </rPh>
    <phoneticPr fontId="13"/>
  </si>
  <si>
    <t>平16. 4.22</t>
    <rPh sb="0" eb="1">
      <t>ヒラ</t>
    </rPh>
    <phoneticPr fontId="13"/>
  </si>
  <si>
    <t>Ⅲ－２ 建て方別住宅数</t>
    <phoneticPr fontId="4"/>
  </si>
  <si>
    <t>Ⅲ－３ 構造別住宅数</t>
    <phoneticPr fontId="4"/>
  </si>
  <si>
    <t>都市再生機構・公社</t>
    <rPh sb="0" eb="2">
      <t>トシ</t>
    </rPh>
    <rPh sb="2" eb="4">
      <t>サイセイ</t>
    </rPh>
    <rPh sb="4" eb="6">
      <t>キコウ</t>
    </rPh>
    <phoneticPr fontId="4"/>
  </si>
  <si>
    <t>注：標本調査による推定結果であるため、1位を四捨五入して10位を有効数字としたので、表中の個々の数値の合計
　　が必ずしも総数とは一致しない。</t>
    <phoneticPr fontId="4"/>
  </si>
  <si>
    <t>南町田</t>
    <rPh sb="0" eb="1">
      <t>ミナミ</t>
    </rPh>
    <rPh sb="1" eb="3">
      <t>マチダ</t>
    </rPh>
    <phoneticPr fontId="13"/>
  </si>
  <si>
    <t>ひばりヶ丘</t>
  </si>
  <si>
    <t xml:space="preserve"> 東急田園都市線</t>
    <rPh sb="1" eb="3">
      <t>トウキュウ</t>
    </rPh>
    <rPh sb="3" eb="5">
      <t>デンエン</t>
    </rPh>
    <rPh sb="5" eb="7">
      <t>トシ</t>
    </rPh>
    <phoneticPr fontId="13"/>
  </si>
  <si>
    <t>京王堀之内</t>
    <rPh sb="0" eb="5">
      <t>ケイオウホリノウチ</t>
    </rPh>
    <phoneticPr fontId="13"/>
  </si>
  <si>
    <t>立川南</t>
    <rPh sb="0" eb="3">
      <t>タチカワミナミ</t>
    </rPh>
    <phoneticPr fontId="13"/>
  </si>
  <si>
    <t>Ⅲ－１ 都市計画区域の状況</t>
    <phoneticPr fontId="13"/>
  </si>
  <si>
    <t>都市計画区域の名称</t>
    <phoneticPr fontId="13"/>
  </si>
  <si>
    <t>区域指定   の年月日</t>
    <phoneticPr fontId="13"/>
  </si>
  <si>
    <t>都市計画
区域の面
積  (ha)</t>
    <phoneticPr fontId="13"/>
  </si>
  <si>
    <t xml:space="preserve">市街化区
域の面積
   (ha)        </t>
    <phoneticPr fontId="13"/>
  </si>
  <si>
    <t xml:space="preserve">市町村別
都市計画
区域の面
積  (ha)            </t>
    <phoneticPr fontId="13"/>
  </si>
  <si>
    <t xml:space="preserve">市町村別市
街化区域の
面積  (ha)         </t>
    <phoneticPr fontId="13"/>
  </si>
  <si>
    <t>市町村別
市街化調
整区域の
面積(ha)</t>
    <phoneticPr fontId="13"/>
  </si>
  <si>
    <t xml:space="preserve">市街化区域
内農地の面
積    (ha)        </t>
    <phoneticPr fontId="13"/>
  </si>
  <si>
    <t>市街化
区域内
農地面
積割合
   (%)</t>
    <phoneticPr fontId="13"/>
  </si>
  <si>
    <t>昭 4. 3.16</t>
    <phoneticPr fontId="13"/>
  </si>
  <si>
    <t>昭14.12.23</t>
    <phoneticPr fontId="13"/>
  </si>
  <si>
    <t>昭14. 1.10</t>
    <phoneticPr fontId="13"/>
  </si>
  <si>
    <t>昭42. 1. 1</t>
    <phoneticPr fontId="13"/>
  </si>
  <si>
    <t>昭25.11. 3</t>
    <phoneticPr fontId="13"/>
  </si>
  <si>
    <t>昭29. 5. 1</t>
    <phoneticPr fontId="13"/>
  </si>
  <si>
    <t>昭14. 3.31</t>
    <phoneticPr fontId="13"/>
  </si>
  <si>
    <t>昭33.10. 1</t>
    <phoneticPr fontId="13"/>
  </si>
  <si>
    <t>昭36. 8.29</t>
    <phoneticPr fontId="13"/>
  </si>
  <si>
    <t>昭37.10. 1</t>
    <phoneticPr fontId="13"/>
  </si>
  <si>
    <t>昭39.11. 3</t>
    <phoneticPr fontId="13"/>
  </si>
  <si>
    <t>平 2. 3. 9</t>
    <phoneticPr fontId="13"/>
  </si>
  <si>
    <t>昭38.11. 4</t>
    <phoneticPr fontId="13"/>
  </si>
  <si>
    <t>昭44. 3. 6</t>
    <phoneticPr fontId="13"/>
  </si>
  <si>
    <t>大11. 4.24</t>
    <phoneticPr fontId="13"/>
  </si>
  <si>
    <t>注：東京都計には、｢不明、その他｣を含む。</t>
    <phoneticPr fontId="4"/>
  </si>
  <si>
    <t>注：｢福祉住宅等｣には、引揚者住宅及び小笠原住宅を含む。</t>
    <rPh sb="17" eb="18">
      <t>オヨ</t>
    </rPh>
    <phoneticPr fontId="13"/>
  </si>
  <si>
    <t xml:space="preserve"> 西武多摩川線</t>
    <rPh sb="1" eb="3">
      <t>セイブ</t>
    </rPh>
    <rPh sb="3" eb="6">
      <t>タマガワ</t>
    </rPh>
    <rPh sb="6" eb="7">
      <t>セン</t>
    </rPh>
    <phoneticPr fontId="4"/>
  </si>
  <si>
    <t>武蔵境</t>
    <rPh sb="0" eb="3">
      <t>ムサシサカイ</t>
    </rPh>
    <phoneticPr fontId="4"/>
  </si>
  <si>
    <t>延長(ｍ)</t>
    <phoneticPr fontId="13"/>
  </si>
  <si>
    <t>平均幅員(ｍ)</t>
    <phoneticPr fontId="13"/>
  </si>
  <si>
    <t>注：調査結果は市町村については、人口1万5千人以上を掲載している。</t>
    <rPh sb="0" eb="1">
      <t>チュウ</t>
    </rPh>
    <rPh sb="2" eb="4">
      <t>チョウサ</t>
    </rPh>
    <rPh sb="4" eb="6">
      <t>ケッカ</t>
    </rPh>
    <rPh sb="7" eb="10">
      <t>シチョウソン</t>
    </rPh>
    <rPh sb="16" eb="18">
      <t>ジンコウ</t>
    </rPh>
    <rPh sb="19" eb="20">
      <t>マン</t>
    </rPh>
    <rPh sb="21" eb="25">
      <t>センニンイジョウ</t>
    </rPh>
    <rPh sb="26" eb="28">
      <t>ケイサイ</t>
    </rPh>
    <phoneticPr fontId="4"/>
  </si>
  <si>
    <t>注：調査結果は市町村については、人口1万5千人以上を掲載している。</t>
    <rPh sb="0" eb="1">
      <t>チュウ</t>
    </rPh>
    <rPh sb="2" eb="4">
      <t>チョウサ</t>
    </rPh>
    <rPh sb="4" eb="6">
      <t>ケッカ</t>
    </rPh>
    <rPh sb="7" eb="8">
      <t>シ</t>
    </rPh>
    <rPh sb="8" eb="10">
      <t>チョウソン</t>
    </rPh>
    <rPh sb="16" eb="18">
      <t>ジンコウ</t>
    </rPh>
    <rPh sb="19" eb="20">
      <t>マン</t>
    </rPh>
    <rPh sb="21" eb="22">
      <t>セン</t>
    </rPh>
    <rPh sb="22" eb="23">
      <t>ニン</t>
    </rPh>
    <rPh sb="23" eb="25">
      <t>イジョウ</t>
    </rPh>
    <rPh sb="26" eb="28">
      <t>ケイサイ</t>
    </rPh>
    <phoneticPr fontId="4"/>
  </si>
  <si>
    <t>-</t>
    <phoneticPr fontId="4"/>
  </si>
  <si>
    <t>北府中</t>
    <rPh sb="0" eb="1">
      <t>キタ</t>
    </rPh>
    <rPh sb="1" eb="3">
      <t>フチュウ</t>
    </rPh>
    <phoneticPr fontId="4"/>
  </si>
  <si>
    <t>注：特殊車は大型・小型の合算値</t>
    <phoneticPr fontId="4"/>
  </si>
  <si>
    <t>注：区市町村住宅のうち、｢その他｣は、特定公共賃貸住宅、特定優良賃貸住宅、改良住宅、区市町村単独住宅等</t>
    <rPh sb="0" eb="1">
      <t>チュウ</t>
    </rPh>
    <rPh sb="2" eb="3">
      <t>ク</t>
    </rPh>
    <rPh sb="3" eb="6">
      <t>シチョウソン</t>
    </rPh>
    <rPh sb="6" eb="8">
      <t>ジュウタク</t>
    </rPh>
    <rPh sb="15" eb="16">
      <t>タ</t>
    </rPh>
    <rPh sb="19" eb="21">
      <t>トクテイ</t>
    </rPh>
    <rPh sb="21" eb="23">
      <t>コウキョウ</t>
    </rPh>
    <rPh sb="23" eb="25">
      <t>チンタイ</t>
    </rPh>
    <rPh sb="25" eb="27">
      <t>ジュウタク</t>
    </rPh>
    <rPh sb="28" eb="30">
      <t>トクテイ</t>
    </rPh>
    <rPh sb="30" eb="32">
      <t>ユウリョウ</t>
    </rPh>
    <rPh sb="32" eb="34">
      <t>チンタイ</t>
    </rPh>
    <rPh sb="34" eb="36">
      <t>ジュウタク</t>
    </rPh>
    <rPh sb="37" eb="39">
      <t>カイリョウ</t>
    </rPh>
    <rPh sb="39" eb="41">
      <t>ジュウタク</t>
    </rPh>
    <rPh sb="42" eb="43">
      <t>ク</t>
    </rPh>
    <rPh sb="43" eb="46">
      <t>シチョウソン</t>
    </rPh>
    <rPh sb="46" eb="48">
      <t>タンドク</t>
    </rPh>
    <rPh sb="48" eb="50">
      <t>ジュウタク</t>
    </rPh>
    <rPh sb="50" eb="51">
      <t>トウ</t>
    </rPh>
    <phoneticPr fontId="13"/>
  </si>
  <si>
    <t>注：構成比とは、持ち家と借家の合計に対する数値</t>
    <phoneticPr fontId="4"/>
  </si>
  <si>
    <t>-</t>
    <phoneticPr fontId="13"/>
  </si>
  <si>
    <t>（出典）東京都都市整備局都市づくり政策部土地利用計画課資料　「地域地区面積一覧表（多摩部）」</t>
    <rPh sb="1" eb="3">
      <t>シュッテン</t>
    </rPh>
    <rPh sb="20" eb="22">
      <t>トチ</t>
    </rPh>
    <rPh sb="22" eb="24">
      <t>リヨウ</t>
    </rPh>
    <rPh sb="24" eb="26">
      <t>ケイカク</t>
    </rPh>
    <rPh sb="26" eb="27">
      <t>カ</t>
    </rPh>
    <rPh sb="27" eb="29">
      <t>シリョウ</t>
    </rPh>
    <rPh sb="31" eb="33">
      <t>チイキ</t>
    </rPh>
    <rPh sb="33" eb="35">
      <t>チク</t>
    </rPh>
    <rPh sb="35" eb="37">
      <t>メンセキ</t>
    </rPh>
    <rPh sb="37" eb="39">
      <t>イチラン</t>
    </rPh>
    <rPh sb="39" eb="40">
      <t>ヒョウ</t>
    </rPh>
    <rPh sb="41" eb="43">
      <t>タマ</t>
    </rPh>
    <rPh sb="43" eb="44">
      <t>ブ</t>
    </rPh>
    <phoneticPr fontId="13"/>
  </si>
  <si>
    <t>注：標本調査による推定結果であるため、1位を四捨五入して10位を有効数字としたので、表中の個々の数値の合計
　　が必ずしも総数とは一致しない。</t>
    <rPh sb="52" eb="53">
      <t>ケイ</t>
    </rPh>
    <rPh sb="57" eb="58">
      <t>カナラ</t>
    </rPh>
    <phoneticPr fontId="4"/>
  </si>
  <si>
    <t>借  家</t>
    <phoneticPr fontId="4"/>
  </si>
  <si>
    <r>
      <t>1人当たり
面積(㎡)
(ｲ+ﾛ)/</t>
    </r>
    <r>
      <rPr>
        <sz val="8"/>
        <rFont val="ＭＳ 明朝"/>
        <family val="1"/>
        <charset val="128"/>
      </rPr>
      <t>人口</t>
    </r>
    <rPh sb="2" eb="3">
      <t>ア</t>
    </rPh>
    <rPh sb="18" eb="20">
      <t>ジンコウ</t>
    </rPh>
    <phoneticPr fontId="13"/>
  </si>
  <si>
    <t>注：平均幅員＝面積÷延長で計算</t>
    <phoneticPr fontId="13"/>
  </si>
  <si>
    <t>注：道路率＝行政面積中に占める道路面積の割合</t>
    <phoneticPr fontId="13"/>
  </si>
  <si>
    <r>
      <t xml:space="preserve">注： </t>
    </r>
    <r>
      <rPr>
        <sz val="9"/>
        <rFont val="Arial"/>
        <family val="2"/>
      </rPr>
      <t>*</t>
    </r>
    <r>
      <rPr>
        <sz val="9"/>
        <rFont val="ＭＳ 明朝"/>
        <family val="1"/>
        <charset val="128"/>
      </rPr>
      <t xml:space="preserve"> 印は、普及率99.5％以上であるため、100％概成とした。</t>
    </r>
    <phoneticPr fontId="13"/>
  </si>
  <si>
    <t>最終区域   決定年月日</t>
    <rPh sb="7" eb="9">
      <t>ケッテイ</t>
    </rPh>
    <phoneticPr fontId="13"/>
  </si>
  <si>
    <t>平27.12. 1</t>
    <rPh sb="0" eb="1">
      <t>ヒラ</t>
    </rPh>
    <phoneticPr fontId="13"/>
  </si>
  <si>
    <t xml:space="preserve">注：原則として、１つの公園が複数の市にまたがる場合、公園の数は面積の占める割合の大きい方の市に計上し、面積は
　　各市ごとに計上している。ただし、面積割合を区分できないものについては、主たる所在地の市に計上している。               </t>
    <rPh sb="2" eb="4">
      <t>ゲンソク</t>
    </rPh>
    <rPh sb="34" eb="35">
      <t>シ</t>
    </rPh>
    <rPh sb="73" eb="75">
      <t>メンセキ</t>
    </rPh>
    <rPh sb="75" eb="77">
      <t>ワリアイ</t>
    </rPh>
    <rPh sb="78" eb="80">
      <t>クブン</t>
    </rPh>
    <phoneticPr fontId="13"/>
  </si>
  <si>
    <t>全公道合計
（実延長面積）</t>
    <rPh sb="0" eb="1">
      <t>ゼン</t>
    </rPh>
    <rPh sb="1" eb="3">
      <t>コウドウ</t>
    </rPh>
    <rPh sb="3" eb="5">
      <t>ゴウケイ</t>
    </rPh>
    <rPh sb="7" eb="8">
      <t>ジツ</t>
    </rPh>
    <rPh sb="8" eb="10">
      <t>エンチョウ</t>
    </rPh>
    <rPh sb="10" eb="12">
      <t>メンセキ</t>
    </rPh>
    <phoneticPr fontId="13"/>
  </si>
  <si>
    <t>平28.12. 1</t>
    <rPh sb="0" eb="1">
      <t>ヒラ</t>
    </rPh>
    <phoneticPr fontId="13"/>
  </si>
  <si>
    <t>注：市街化区域内農地は、宅地化農地と生産緑地の合計の面積である。</t>
    <rPh sb="0" eb="1">
      <t>チュウ</t>
    </rPh>
    <rPh sb="2" eb="5">
      <t>シガイカ</t>
    </rPh>
    <rPh sb="5" eb="7">
      <t>クイキ</t>
    </rPh>
    <rPh sb="7" eb="8">
      <t>ナイ</t>
    </rPh>
    <rPh sb="8" eb="10">
      <t>ノウチ</t>
    </rPh>
    <rPh sb="12" eb="15">
      <t>タクチカ</t>
    </rPh>
    <rPh sb="15" eb="17">
      <t>ノウチ</t>
    </rPh>
    <rPh sb="18" eb="20">
      <t>セイサン</t>
    </rPh>
    <rPh sb="20" eb="22">
      <t>リョクチ</t>
    </rPh>
    <rPh sb="23" eb="25">
      <t>ゴウケイ</t>
    </rPh>
    <rPh sb="26" eb="28">
      <t>メンセキ</t>
    </rPh>
    <phoneticPr fontId="13"/>
  </si>
  <si>
    <t>原付自転車</t>
    <rPh sb="2" eb="5">
      <t>ジテンシャ</t>
    </rPh>
    <phoneticPr fontId="4"/>
  </si>
  <si>
    <t>*100</t>
    <phoneticPr fontId="13"/>
  </si>
  <si>
    <t>乗用車</t>
    <phoneticPr fontId="4"/>
  </si>
  <si>
    <r>
      <t>（</t>
    </r>
    <r>
      <rPr>
        <sz val="8"/>
        <color indexed="8"/>
        <rFont val="Arial"/>
        <family val="2"/>
      </rPr>
      <t>26</t>
    </r>
    <r>
      <rPr>
        <sz val="8"/>
        <color indexed="8"/>
        <rFont val="ＭＳ 明朝"/>
        <family val="1"/>
        <charset val="128"/>
      </rPr>
      <t>市</t>
    </r>
    <r>
      <rPr>
        <sz val="8"/>
        <color indexed="8"/>
        <rFont val="Arial"/>
        <family val="2"/>
      </rPr>
      <t>2</t>
    </r>
    <r>
      <rPr>
        <sz val="8"/>
        <color indexed="8"/>
        <rFont val="ＭＳ 明朝"/>
        <family val="1"/>
        <charset val="128"/>
      </rPr>
      <t>町）</t>
    </r>
    <phoneticPr fontId="13"/>
  </si>
  <si>
    <r>
      <t>（</t>
    </r>
    <r>
      <rPr>
        <sz val="8"/>
        <color indexed="8"/>
        <rFont val="Arial"/>
        <family val="2"/>
      </rPr>
      <t>2</t>
    </r>
    <r>
      <rPr>
        <sz val="8"/>
        <color indexed="8"/>
        <rFont val="ＭＳ 明朝"/>
        <family val="1"/>
        <charset val="128"/>
      </rPr>
      <t>町</t>
    </r>
    <r>
      <rPr>
        <sz val="8"/>
        <color indexed="8"/>
        <rFont val="Arial"/>
        <family val="2"/>
      </rPr>
      <t>4</t>
    </r>
    <r>
      <rPr>
        <sz val="8"/>
        <color indexed="8"/>
        <rFont val="ＭＳ 明朝"/>
        <family val="1"/>
        <charset val="128"/>
      </rPr>
      <t>村）</t>
    </r>
    <phoneticPr fontId="13"/>
  </si>
  <si>
    <r>
      <t>（</t>
    </r>
    <r>
      <rPr>
        <sz val="8"/>
        <color indexed="8"/>
        <rFont val="Arial"/>
        <family val="2"/>
      </rPr>
      <t>23</t>
    </r>
    <r>
      <rPr>
        <sz val="8"/>
        <color indexed="8"/>
        <rFont val="ＭＳ 明朝"/>
        <family val="1"/>
        <charset val="128"/>
      </rPr>
      <t>特別区）</t>
    </r>
    <phoneticPr fontId="13"/>
  </si>
  <si>
    <t>（平成31年4月1日現在）</t>
    <rPh sb="10" eb="12">
      <t>ゲンザイ</t>
    </rPh>
    <phoneticPr fontId="13"/>
  </si>
  <si>
    <t>平16. 6.24</t>
    <rPh sb="0" eb="1">
      <t>ヒラ</t>
    </rPh>
    <phoneticPr fontId="13"/>
  </si>
  <si>
    <t>居住世帯なし</t>
    <rPh sb="0" eb="2">
      <t>キョジュウ</t>
    </rPh>
    <rPh sb="2" eb="4">
      <t>セタイ</t>
    </rPh>
    <phoneticPr fontId="4"/>
  </si>
  <si>
    <t>建築中</t>
    <rPh sb="0" eb="3">
      <t>ケンチクチュウ</t>
    </rPh>
    <phoneticPr fontId="4"/>
  </si>
  <si>
    <t>-</t>
  </si>
  <si>
    <t>住宅総数</t>
    <rPh sb="0" eb="2">
      <t>ジュウタク</t>
    </rPh>
    <phoneticPr fontId="4"/>
  </si>
  <si>
    <t>空き家数</t>
    <rPh sb="0" eb="1">
      <t>ア</t>
    </rPh>
    <rPh sb="2" eb="4">
      <t>ヤスウ</t>
    </rPh>
    <phoneticPr fontId="4"/>
  </si>
  <si>
    <t>二次的
住宅</t>
    <rPh sb="0" eb="3">
      <t>ニジテキ</t>
    </rPh>
    <rPh sb="4" eb="6">
      <t>ジュウタク</t>
    </rPh>
    <phoneticPr fontId="4"/>
  </si>
  <si>
    <t>賃貸用の
住宅</t>
    <rPh sb="0" eb="2">
      <t>チンタイ</t>
    </rPh>
    <rPh sb="2" eb="3">
      <t>ヨウ</t>
    </rPh>
    <rPh sb="5" eb="7">
      <t>ジュウタク</t>
    </rPh>
    <phoneticPr fontId="4"/>
  </si>
  <si>
    <t>売却用の
住宅</t>
    <rPh sb="0" eb="2">
      <t>バイキャク</t>
    </rPh>
    <rPh sb="2" eb="3">
      <t>ヨウ</t>
    </rPh>
    <rPh sb="5" eb="7">
      <t>ジュウタク</t>
    </rPh>
    <phoneticPr fontId="4"/>
  </si>
  <si>
    <t>その他の
住宅</t>
    <rPh sb="2" eb="3">
      <t>タ</t>
    </rPh>
    <rPh sb="5" eb="7">
      <t>ジュウタク</t>
    </rPh>
    <phoneticPr fontId="4"/>
  </si>
  <si>
    <t>居住世帯
あり</t>
    <rPh sb="0" eb="2">
      <t>キョジュウ</t>
    </rPh>
    <rPh sb="2" eb="4">
      <t>セタイ</t>
    </rPh>
    <phoneticPr fontId="4"/>
  </si>
  <si>
    <t>一時
現在者
のみ</t>
    <rPh sb="0" eb="2">
      <t>イチジ</t>
    </rPh>
    <rPh sb="3" eb="5">
      <t>ゲンザイ</t>
    </rPh>
    <rPh sb="5" eb="6">
      <t>シャ</t>
    </rPh>
    <phoneticPr fontId="4"/>
  </si>
  <si>
    <t>注：標本調査による推定結果であるため、1位を四捨五入して10位を有効数字としたので、表中の個々の数値の合計が
　　必ずしも総数とは一致しない。</t>
    <phoneticPr fontId="4"/>
  </si>
  <si>
    <t>注：二次的住宅とは、別荘やたまに寝泊まりしている人がいる住宅など</t>
    <rPh sb="0" eb="1">
      <t>チュウ</t>
    </rPh>
    <rPh sb="2" eb="5">
      <t>ニジテキ</t>
    </rPh>
    <rPh sb="5" eb="7">
      <t>ジュウタク</t>
    </rPh>
    <rPh sb="10" eb="12">
      <t>ベッソウ</t>
    </rPh>
    <rPh sb="16" eb="18">
      <t>ネト</t>
    </rPh>
    <rPh sb="24" eb="25">
      <t>ヒト</t>
    </rPh>
    <rPh sb="28" eb="30">
      <t>ジュウタク</t>
    </rPh>
    <phoneticPr fontId="4"/>
  </si>
  <si>
    <t>注：その他の住宅とは、左記以外の住宅で、転勤・入院などのため居住世帯が長期にわたって不在の住宅や、建て替え
　　などのために取り壊すことになっている住宅など（空き家の区分の判断が困難な住宅を含む）</t>
    <rPh sb="0" eb="1">
      <t>チュウ</t>
    </rPh>
    <rPh sb="4" eb="5">
      <t>タ</t>
    </rPh>
    <rPh sb="6" eb="8">
      <t>ジュウタク</t>
    </rPh>
    <rPh sb="11" eb="13">
      <t>サキ</t>
    </rPh>
    <rPh sb="13" eb="15">
      <t>イガイ</t>
    </rPh>
    <rPh sb="16" eb="18">
      <t>ジュウタク</t>
    </rPh>
    <rPh sb="20" eb="22">
      <t>テンキン</t>
    </rPh>
    <rPh sb="23" eb="25">
      <t>ニュウイン</t>
    </rPh>
    <rPh sb="30" eb="32">
      <t>キョジュウ</t>
    </rPh>
    <rPh sb="32" eb="34">
      <t>セタイ</t>
    </rPh>
    <rPh sb="35" eb="37">
      <t>チョウキ</t>
    </rPh>
    <rPh sb="42" eb="44">
      <t>フザイ</t>
    </rPh>
    <rPh sb="45" eb="47">
      <t>ジュウタク</t>
    </rPh>
    <rPh sb="49" eb="50">
      <t>タ</t>
    </rPh>
    <rPh sb="51" eb="52">
      <t>カ</t>
    </rPh>
    <rPh sb="62" eb="63">
      <t>ト</t>
    </rPh>
    <rPh sb="64" eb="65">
      <t>コワ</t>
    </rPh>
    <rPh sb="74" eb="76">
      <t>ジュウタク</t>
    </rPh>
    <rPh sb="79" eb="80">
      <t>ア</t>
    </rPh>
    <rPh sb="81" eb="82">
      <t>ヤ</t>
    </rPh>
    <rPh sb="83" eb="85">
      <t>クブン</t>
    </rPh>
    <rPh sb="86" eb="88">
      <t>ハンダン</t>
    </rPh>
    <rPh sb="89" eb="91">
      <t>コンナン</t>
    </rPh>
    <rPh sb="92" eb="94">
      <t>ジュウタク</t>
    </rPh>
    <rPh sb="95" eb="96">
      <t>フク</t>
    </rPh>
    <phoneticPr fontId="4"/>
  </si>
  <si>
    <t>Ⅲ－１１ 駅別乗車人員数の推移(年間５００万人以上の駅)</t>
    <phoneticPr fontId="13"/>
  </si>
  <si>
    <t>Ⅲ－１０ 車種別自動車保有台数</t>
    <phoneticPr fontId="4"/>
  </si>
  <si>
    <r>
      <rPr>
        <b/>
        <sz val="14"/>
        <rFont val="ＭＳ 明朝"/>
        <family val="1"/>
        <charset val="128"/>
      </rPr>
      <t>Ⅲ</t>
    </r>
    <r>
      <rPr>
        <b/>
        <sz val="14"/>
        <rFont val="ＭＳ ゴシック"/>
        <family val="3"/>
        <charset val="128"/>
      </rPr>
      <t>－９ 道路の延長及び面積</t>
    </r>
    <phoneticPr fontId="13"/>
  </si>
  <si>
    <t>Ⅲ－８ 都市公園等の状況</t>
    <phoneticPr fontId="13"/>
  </si>
  <si>
    <r>
      <rPr>
        <b/>
        <sz val="14"/>
        <rFont val="ＭＳ 明朝"/>
        <family val="1"/>
        <charset val="128"/>
      </rPr>
      <t>Ⅲ</t>
    </r>
    <r>
      <rPr>
        <b/>
        <sz val="14"/>
        <rFont val="ＭＳ ゴシック"/>
        <family val="3"/>
        <charset val="128"/>
      </rPr>
      <t>－７ 下水道普及率(対人口)の推移</t>
    </r>
    <phoneticPr fontId="13"/>
  </si>
  <si>
    <t>Ⅲ－６ 公営賃貸住宅等管理戸数</t>
    <phoneticPr fontId="13"/>
  </si>
  <si>
    <t>Ⅲ－５ 住宅の所有関係別専用住宅数</t>
    <phoneticPr fontId="4"/>
  </si>
  <si>
    <t>Ⅲ－４ 居住世帯の有無別住宅数</t>
    <phoneticPr fontId="4"/>
  </si>
  <si>
    <t>平成
25年度</t>
    <rPh sb="0" eb="1">
      <t>ヒラ</t>
    </rPh>
    <rPh sb="1" eb="2">
      <t>シゲル</t>
    </rPh>
    <rPh sb="5" eb="7">
      <t>ネンド</t>
    </rPh>
    <phoneticPr fontId="13"/>
  </si>
  <si>
    <t>平成
30年度</t>
    <rPh sb="0" eb="1">
      <t>ヒラ</t>
    </rPh>
    <rPh sb="1" eb="2">
      <t>シゲル</t>
    </rPh>
    <rPh sb="5" eb="7">
      <t>ネンド</t>
    </rPh>
    <phoneticPr fontId="13"/>
  </si>
  <si>
    <t>注：平成30年度調査時点において、年間500万人以上が乗車した駅を記載</t>
    <rPh sb="0" eb="1">
      <t>チュウ</t>
    </rPh>
    <rPh sb="2" eb="4">
      <t>ヘイセイ</t>
    </rPh>
    <rPh sb="6" eb="8">
      <t>ネンド</t>
    </rPh>
    <rPh sb="8" eb="10">
      <t>チョウサ</t>
    </rPh>
    <rPh sb="10" eb="12">
      <t>ジテン</t>
    </rPh>
    <rPh sb="17" eb="19">
      <t>ネンカン</t>
    </rPh>
    <rPh sb="22" eb="26">
      <t>マンニンイジョウ</t>
    </rPh>
    <rPh sb="27" eb="29">
      <t>ジョウシャ</t>
    </rPh>
    <rPh sb="31" eb="32">
      <t>エキ</t>
    </rPh>
    <rPh sb="33" eb="35">
      <t>キサイ</t>
    </rPh>
    <phoneticPr fontId="13"/>
  </si>
  <si>
    <t>（出典）東京都総務局統計部調整課 ｢第65回東京都統計年鑑　平成25年｣及び｢第70回東京都統計年鑑　平成30年｣</t>
    <rPh sb="1" eb="3">
      <t>シュッテン</t>
    </rPh>
    <rPh sb="18" eb="19">
      <t>ダイ</t>
    </rPh>
    <rPh sb="21" eb="22">
      <t>カイ</t>
    </rPh>
    <rPh sb="36" eb="37">
      <t>オヨ</t>
    </rPh>
    <rPh sb="39" eb="40">
      <t>ダイ</t>
    </rPh>
    <rPh sb="42" eb="43">
      <t>カイ</t>
    </rPh>
    <phoneticPr fontId="13"/>
  </si>
  <si>
    <t>飛田給</t>
    <rPh sb="0" eb="3">
      <t>トビタキュウ</t>
    </rPh>
    <phoneticPr fontId="4"/>
  </si>
  <si>
    <t>（単位 台）（平成31年3月31日現在）</t>
    <rPh sb="16" eb="17">
      <t>ニチ</t>
    </rPh>
    <rPh sb="17" eb="19">
      <t>ゲンザイ</t>
    </rPh>
    <phoneticPr fontId="4"/>
  </si>
  <si>
    <t>注：原付二種・原付、ミニカー、小型特殊車は、令和元年7月1日現在</t>
    <rPh sb="0" eb="1">
      <t>チュウ</t>
    </rPh>
    <rPh sb="2" eb="4">
      <t>ゲンツキ</t>
    </rPh>
    <rPh sb="4" eb="5">
      <t>ニ</t>
    </rPh>
    <rPh sb="5" eb="6">
      <t>シュ</t>
    </rPh>
    <rPh sb="7" eb="9">
      <t>ゲンツキ</t>
    </rPh>
    <rPh sb="15" eb="17">
      <t>コガタ</t>
    </rPh>
    <rPh sb="17" eb="19">
      <t>トクシュ</t>
    </rPh>
    <rPh sb="19" eb="20">
      <t>クルマ</t>
    </rPh>
    <rPh sb="22" eb="24">
      <t>レイワ</t>
    </rPh>
    <rPh sb="24" eb="26">
      <t>ガンネン</t>
    </rPh>
    <rPh sb="26" eb="27">
      <t>ヘイネン</t>
    </rPh>
    <rPh sb="27" eb="28">
      <t>ガツ</t>
    </rPh>
    <rPh sb="29" eb="30">
      <t>ニチ</t>
    </rPh>
    <rPh sb="30" eb="32">
      <t>ゲンザイ</t>
    </rPh>
    <phoneticPr fontId="4"/>
  </si>
  <si>
    <t>平成26年度末
普及率（％）</t>
  </si>
  <si>
    <t>平成27年度末
普及率（％）</t>
  </si>
  <si>
    <t>平成28年度末
普及率（％）</t>
  </si>
  <si>
    <t>平成29年度末
普及率（％）</t>
  </si>
  <si>
    <t>平成30年度末
普及率（％）</t>
  </si>
  <si>
    <t>令和元年度末
普及率（％）</t>
    <rPh sb="0" eb="2">
      <t>レイワ</t>
    </rPh>
    <rPh sb="2" eb="3">
      <t>ガン</t>
    </rPh>
    <phoneticPr fontId="13"/>
  </si>
  <si>
    <t>（出典）総務省統計局ホームページ  ｢平成30年　住宅・土地統計調査　都道府県編　13東京都｣</t>
    <rPh sb="1" eb="3">
      <t>シュッテン</t>
    </rPh>
    <phoneticPr fontId="4"/>
  </si>
  <si>
    <t>（単位 戸）（平成30年10月1日現在）</t>
    <rPh sb="17" eb="19">
      <t>ゲンザイ</t>
    </rPh>
    <phoneticPr fontId="4"/>
  </si>
  <si>
    <t>（出典）総務省統計局ホームページ  ｢平成30年　住宅・土地統計調査　都道府県編　13東京都｣</t>
    <phoneticPr fontId="4"/>
  </si>
  <si>
    <t>（単位  戸）(平成30年10月1日現在）</t>
    <phoneticPr fontId="4"/>
  </si>
  <si>
    <t>（単位  戸、％）(平成30年10月1日現在）</t>
    <rPh sb="20" eb="22">
      <t>ゲンザイ</t>
    </rPh>
    <phoneticPr fontId="4"/>
  </si>
  <si>
    <t>（出典）東京都都市整備局都市づくり政策部広域調整課　「東京の土地2018（土地関係資料集）」（令和元年11月）</t>
    <rPh sb="49" eb="50">
      <t>ガン</t>
    </rPh>
    <phoneticPr fontId="13"/>
  </si>
  <si>
    <t>　　宅地化農地は平成30年度分、生産緑地は平成30年4月1日現在。</t>
    <rPh sb="8" eb="10">
      <t>ヘイセイ</t>
    </rPh>
    <rPh sb="12" eb="14">
      <t>ネンド</t>
    </rPh>
    <rPh sb="14" eb="15">
      <t>ブン</t>
    </rPh>
    <rPh sb="16" eb="20">
      <t>セイサンリョクチ</t>
    </rPh>
    <rPh sb="21" eb="23">
      <t>ヘイセイ</t>
    </rPh>
    <phoneticPr fontId="13"/>
  </si>
  <si>
    <t>注：｢東京都計｣には、相模原市分(福祉住宅等 2戸)を含まない。</t>
    <rPh sb="24" eb="25">
      <t>コ</t>
    </rPh>
    <rPh sb="27" eb="28">
      <t>フク</t>
    </rPh>
    <phoneticPr fontId="13"/>
  </si>
  <si>
    <t>（出典）東京都住宅政策本部住宅企画部企画経理課  ｢令和2年版　事業概要｣ （令和2年9月）</t>
    <phoneticPr fontId="13"/>
  </si>
  <si>
    <t>注：多摩地域の全体人口は、住民基本台帳及び外国人登録（令和2年4月1日現在）による。</t>
    <rPh sb="2" eb="4">
      <t>タマ</t>
    </rPh>
    <rPh sb="4" eb="6">
      <t>チイキ</t>
    </rPh>
    <rPh sb="13" eb="15">
      <t>ジュウミン</t>
    </rPh>
    <rPh sb="15" eb="17">
      <t>キホン</t>
    </rPh>
    <rPh sb="17" eb="19">
      <t>ダイチョウ</t>
    </rPh>
    <rPh sb="19" eb="20">
      <t>オヨ</t>
    </rPh>
    <rPh sb="21" eb="23">
      <t>ガイコク</t>
    </rPh>
    <rPh sb="23" eb="24">
      <t>ジン</t>
    </rPh>
    <rPh sb="24" eb="26">
      <t>トウロク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13"/>
  </si>
  <si>
    <t>注：特別区の全体人口は、東京都総務局統計部の資料（令和2年4月1日現在）による。</t>
    <phoneticPr fontId="13"/>
  </si>
  <si>
    <t>（出典） 東京都下水道局  ｢事業概要 令和2年度｣（令和2年9月）</t>
    <rPh sb="1" eb="3">
      <t>シュッテン</t>
    </rPh>
    <rPh sb="15" eb="17">
      <t>ジギョウ</t>
    </rPh>
    <rPh sb="17" eb="19">
      <t>ガイヨウ</t>
    </rPh>
    <rPh sb="20" eb="22">
      <t>レイワ</t>
    </rPh>
    <rPh sb="23" eb="25">
      <t>ネンド</t>
    </rPh>
    <rPh sb="24" eb="25">
      <t>ド</t>
    </rPh>
    <rPh sb="27" eb="29">
      <t>レイワ</t>
    </rPh>
    <rPh sb="30" eb="31">
      <t>ネン</t>
    </rPh>
    <phoneticPr fontId="13"/>
  </si>
  <si>
    <t>（令和2年4月1日現在）</t>
    <rPh sb="1" eb="3">
      <t>レイワ</t>
    </rPh>
    <rPh sb="9" eb="11">
      <t>ゲンザイ</t>
    </rPh>
    <phoneticPr fontId="13"/>
  </si>
  <si>
    <t>注：人口は、｢東京都の人口(推計)令和2年4月1日現在｣（東京都総務局統計部）を使用している。</t>
    <rPh sb="9" eb="10">
      <t>ト</t>
    </rPh>
    <rPh sb="17" eb="19">
      <t>レイワ</t>
    </rPh>
    <rPh sb="40" eb="42">
      <t>シヨウ</t>
    </rPh>
    <phoneticPr fontId="13"/>
  </si>
  <si>
    <t>（出典）東京都建設局公園緑地部管理課「公園調書（令和2年4月1日現在）」（令和2年7月）</t>
    <rPh sb="1" eb="3">
      <t>シュッテン</t>
    </rPh>
    <rPh sb="19" eb="21">
      <t>コウエン</t>
    </rPh>
    <rPh sb="21" eb="23">
      <t>チョウショ</t>
    </rPh>
    <rPh sb="24" eb="26">
      <t>レイワ</t>
    </rPh>
    <rPh sb="27" eb="28">
      <t>ネン</t>
    </rPh>
    <rPh sb="29" eb="30">
      <t>ガツ</t>
    </rPh>
    <rPh sb="31" eb="32">
      <t>ニチ</t>
    </rPh>
    <rPh sb="32" eb="34">
      <t>ゲンザイ</t>
    </rPh>
    <rPh sb="37" eb="39">
      <t>レイワ</t>
    </rPh>
    <rPh sb="40" eb="41">
      <t>ネン</t>
    </rPh>
    <rPh sb="42" eb="43">
      <t>ガツ</t>
    </rPh>
    <phoneticPr fontId="13"/>
  </si>
  <si>
    <t>（出典）東京都建設局道路管理部  ｢東京都道路現況調書 令和元年度｣ （令和2年1月）</t>
    <rPh sb="1" eb="3">
      <t>シュッテン</t>
    </rPh>
    <rPh sb="28" eb="30">
      <t>レイワ</t>
    </rPh>
    <rPh sb="30" eb="32">
      <t>ガンネン</t>
    </rPh>
    <rPh sb="32" eb="33">
      <t>ド</t>
    </rPh>
    <rPh sb="33" eb="35">
      <t>ヘイネンド</t>
    </rPh>
    <rPh sb="36" eb="38">
      <t>レイワ</t>
    </rPh>
    <phoneticPr fontId="13"/>
  </si>
  <si>
    <t>（出典）警視庁交通部交通総務課  ｢警視庁交通年鑑 令和元年版｣ （令和2年9月）</t>
    <rPh sb="1" eb="3">
      <t>シュッテン</t>
    </rPh>
    <rPh sb="18" eb="21">
      <t>ケイシチョウ</t>
    </rPh>
    <rPh sb="26" eb="28">
      <t>レイワ</t>
    </rPh>
    <rPh sb="28" eb="30">
      <t>ガンネン</t>
    </rPh>
    <rPh sb="30" eb="31">
      <t>ヘイネン</t>
    </rPh>
    <rPh sb="34" eb="36">
      <t>レイワ</t>
    </rPh>
    <rPh sb="37" eb="38">
      <t>ネン</t>
    </rPh>
    <phoneticPr fontId="4"/>
  </si>
  <si>
    <t>　　（令和2年10月28日東京都総務局ホームページ確認）</t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rPh sb="13" eb="16">
      <t>トウキョウト</t>
    </rPh>
    <rPh sb="16" eb="18">
      <t>ソウム</t>
    </rPh>
    <rPh sb="18" eb="19">
      <t>キョク</t>
    </rPh>
    <rPh sb="25" eb="27">
      <t>カクニン</t>
    </rPh>
    <phoneticPr fontId="13"/>
  </si>
  <si>
    <t>注：2市以上にまたがる都市再生機構の各団地は、それぞれ戸数が多く所在する市に統一集計した。</t>
    <rPh sb="11" eb="13">
      <t>トシ</t>
    </rPh>
    <rPh sb="13" eb="15">
      <t>サイセイ</t>
    </rPh>
    <rPh sb="15" eb="17">
      <t>キコウ</t>
    </rPh>
    <rPh sb="32" eb="34">
      <t>ショザイ</t>
    </rPh>
    <phoneticPr fontId="13"/>
  </si>
  <si>
    <t>注：都市計画区域の面積は令和2年4月1日現在</t>
    <rPh sb="0" eb="1">
      <t>チュウ</t>
    </rPh>
    <rPh sb="2" eb="4">
      <t>トシ</t>
    </rPh>
    <rPh sb="4" eb="6">
      <t>ケイカク</t>
    </rPh>
    <rPh sb="6" eb="8">
      <t>クイキ</t>
    </rPh>
    <rPh sb="9" eb="11">
      <t>メンセキ</t>
    </rPh>
    <rPh sb="12" eb="14">
      <t>レイワ</t>
    </rPh>
    <phoneticPr fontId="13"/>
  </si>
  <si>
    <t>注：市街化区域及び市街化調整区域の面積は令和2年4月1日現在。なお各都市計画区域における市町別の面積は参考数値</t>
    <rPh sb="20" eb="22">
      <t>レイワ</t>
    </rPh>
    <rPh sb="27" eb="28">
      <t>ニチ</t>
    </rPh>
    <phoneticPr fontId="13"/>
  </si>
  <si>
    <t>（出典）東京都都市整備局総務部企画経理課  ｢令和2年版 事業概要｣ （令和2年9月）</t>
    <rPh sb="1" eb="3">
      <t>シュッテン</t>
    </rPh>
    <rPh sb="23" eb="25">
      <t>レイワ</t>
    </rPh>
    <rPh sb="29" eb="31">
      <t>ジギョウ</t>
    </rPh>
    <rPh sb="31" eb="33">
      <t>ガイヨウ</t>
    </rPh>
    <rPh sb="36" eb="38">
      <t>レイワ</t>
    </rPh>
    <phoneticPr fontId="13"/>
  </si>
  <si>
    <t>（単位  戸）(令和2年3月31日現在)</t>
    <rPh sb="8" eb="10">
      <t>レイワ</t>
    </rPh>
    <rPh sb="17" eb="19">
      <t>ゲンザイ</t>
    </rPh>
    <phoneticPr fontId="13"/>
  </si>
  <si>
    <t xml:space="preserve"> 京王井の頭線</t>
    <phoneticPr fontId="13"/>
  </si>
  <si>
    <t xml:space="preserve"> 多摩都市モノレール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</si>
</sst>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##\ ###\ ##0\ "/>
    <numFmt numFmtId="177" formatCode="0.0"/>
    <numFmt numFmtId="178" formatCode="0_ "/>
    <numFmt numFmtId="179" formatCode="0.0_ "/>
    <numFmt numFmtId="180" formatCode="#,##0.0"/>
    <numFmt numFmtId="181" formatCode="###\ ###\ ##0"/>
    <numFmt numFmtId="182" formatCode="#\ ###\ ##0\ "/>
    <numFmt numFmtId="183" formatCode="###\ ###\ ##0.00\ "/>
    <numFmt numFmtId="184" formatCode="#,##0.0\ "/>
    <numFmt numFmtId="185" formatCode="#\ ###\ ##0.0\ "/>
    <numFmt numFmtId="186" formatCode="0.0\ "/>
    <numFmt numFmtId="188" formatCode="\ #####\ ##\ "/>
    <numFmt numFmtId="189" formatCode="###\ ###\ ##0\ \ \ "/>
    <numFmt numFmtId="190" formatCode="0.00_ "/>
    <numFmt numFmtId="191" formatCode="###\ ##0\ "/>
    <numFmt numFmtId="192" formatCode="0.00\ \ "/>
    <numFmt numFmtId="193" formatCode="###\ ###\ ###\ .00\ "/>
    <numFmt numFmtId="194" formatCode="\ \ General"/>
    <numFmt numFmtId="195" formatCode="&quot;_&quot;General&quot;_&quot;"/>
    <numFmt numFmtId="196" formatCode="0_);[Red]\(0\)"/>
  </numFmts>
  <fonts count="36"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Arial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color indexed="8"/>
      <name val="ＭＳ 明朝"/>
      <family val="1"/>
      <charset val="128"/>
    </font>
    <font>
      <sz val="9"/>
      <name val="Arial"/>
      <family val="2"/>
    </font>
    <font>
      <sz val="8"/>
      <name val="Arial"/>
      <family val="2"/>
    </font>
    <font>
      <sz val="8"/>
      <name val="ＭＳ 明朝"/>
      <family val="1"/>
      <charset val="128"/>
    </font>
    <font>
      <sz val="9"/>
      <name val="Arial Narrow"/>
      <family val="2"/>
    </font>
    <font>
      <sz val="9"/>
      <name val="明朝"/>
      <family val="1"/>
      <charset val="128"/>
    </font>
    <font>
      <sz val="8"/>
      <name val="明朝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Arial Narrow"/>
      <family val="2"/>
    </font>
    <font>
      <sz val="10"/>
      <name val="明朝"/>
      <family val="3"/>
      <charset val="128"/>
    </font>
    <font>
      <sz val="11"/>
      <name val="明朝"/>
      <family val="3"/>
      <charset val="128"/>
    </font>
    <font>
      <b/>
      <sz val="14"/>
      <color indexed="8"/>
      <name val="ＭＳ ゴシック"/>
      <family val="3"/>
      <charset val="128"/>
    </font>
    <font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sz val="8"/>
      <color indexed="8"/>
      <name val="Arial"/>
      <family val="2"/>
    </font>
    <font>
      <b/>
      <sz val="14"/>
      <name val="ＭＳ ゴシック"/>
      <family val="3"/>
      <charset val="128"/>
    </font>
    <font>
      <sz val="9"/>
      <color theme="0" tint="-0.249977111117893"/>
      <name val="Arial Narrow"/>
      <family val="2"/>
    </font>
    <font>
      <sz val="9"/>
      <color theme="1"/>
      <name val="ＭＳ 明朝"/>
      <family val="1"/>
      <charset val="128"/>
    </font>
    <font>
      <sz val="9"/>
      <color theme="1"/>
      <name val="Arial"/>
      <family val="2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9">
    <xf numFmtId="0" fontId="0" fillId="2" borderId="0"/>
    <xf numFmtId="0" fontId="25" fillId="3" borderId="0"/>
    <xf numFmtId="0" fontId="12" fillId="2" borderId="0"/>
    <xf numFmtId="0" fontId="10" fillId="3" borderId="0"/>
    <xf numFmtId="0" fontId="12" fillId="2" borderId="0"/>
    <xf numFmtId="0" fontId="12" fillId="3" borderId="0"/>
    <xf numFmtId="0" fontId="12" fillId="3" borderId="0"/>
    <xf numFmtId="0" fontId="12" fillId="2" borderId="0"/>
    <xf numFmtId="0" fontId="12" fillId="2" borderId="0"/>
  </cellStyleXfs>
  <cellXfs count="747">
    <xf numFmtId="0" fontId="0" fillId="2" borderId="0" xfId="0" applyNumberFormat="1" applyFill="1"/>
    <xf numFmtId="0" fontId="2" fillId="2" borderId="0" xfId="0" applyNumberFormat="1" applyFont="1" applyFill="1"/>
    <xf numFmtId="0" fontId="3" fillId="2" borderId="0" xfId="0" applyNumberFormat="1" applyFont="1" applyFill="1"/>
    <xf numFmtId="0" fontId="0" fillId="2" borderId="0" xfId="0" applyNumberFormat="1" applyFill="1" applyAlignment="1">
      <alignment vertical="center"/>
    </xf>
    <xf numFmtId="0" fontId="2" fillId="2" borderId="0" xfId="0" applyNumberFormat="1" applyFont="1" applyFill="1" applyBorder="1"/>
    <xf numFmtId="0" fontId="2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0" fillId="2" borderId="0" xfId="0" applyNumberFormat="1" applyFill="1" applyBorder="1"/>
    <xf numFmtId="0" fontId="1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distributed" vertical="center"/>
    </xf>
    <xf numFmtId="176" fontId="7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/>
    <xf numFmtId="0" fontId="1" fillId="2" borderId="0" xfId="0" applyNumberFormat="1" applyFont="1" applyFill="1" applyBorder="1"/>
    <xf numFmtId="3" fontId="1" fillId="2" borderId="0" xfId="0" applyNumberFormat="1" applyFont="1" applyFill="1" applyBorder="1"/>
    <xf numFmtId="0" fontId="21" fillId="4" borderId="0" xfId="2" applyNumberFormat="1" applyFont="1" applyFill="1"/>
    <xf numFmtId="0" fontId="5" fillId="4" borderId="0" xfId="2" applyNumberFormat="1" applyFont="1" applyFill="1"/>
    <xf numFmtId="0" fontId="2" fillId="4" borderId="0" xfId="2" applyNumberFormat="1" applyFont="1" applyFill="1"/>
    <xf numFmtId="0" fontId="12" fillId="4" borderId="0" xfId="2" applyNumberFormat="1" applyFill="1"/>
    <xf numFmtId="0" fontId="6" fillId="4" borderId="0" xfId="2" applyNumberFormat="1" applyFont="1" applyFill="1" applyAlignment="1">
      <alignment horizontal="right"/>
    </xf>
    <xf numFmtId="0" fontId="17" fillId="4" borderId="1" xfId="2" applyNumberFormat="1" applyFont="1" applyFill="1" applyBorder="1" applyAlignment="1">
      <alignment horizontal="distributed" vertical="center" wrapText="1"/>
    </xf>
    <xf numFmtId="0" fontId="17" fillId="4" borderId="1" xfId="2" applyNumberFormat="1" applyFont="1" applyFill="1" applyBorder="1" applyAlignment="1">
      <alignment horizontal="center" vertical="center" wrapText="1"/>
    </xf>
    <xf numFmtId="0" fontId="14" fillId="4" borderId="1" xfId="2" applyNumberFormat="1" applyFont="1" applyFill="1" applyBorder="1" applyAlignment="1">
      <alignment horizontal="distributed" vertical="center"/>
    </xf>
    <xf numFmtId="0" fontId="14" fillId="4" borderId="1" xfId="2" applyNumberFormat="1" applyFont="1" applyFill="1" applyBorder="1" applyAlignment="1">
      <alignment horizontal="center" vertical="center" wrapText="1"/>
    </xf>
    <xf numFmtId="0" fontId="12" fillId="4" borderId="0" xfId="2" applyNumberFormat="1" applyFill="1" applyAlignment="1">
      <alignment vertical="center"/>
    </xf>
    <xf numFmtId="0" fontId="3" fillId="4" borderId="2" xfId="2" applyNumberFormat="1" applyFont="1" applyFill="1" applyBorder="1" applyAlignment="1">
      <alignment horizontal="distributed" vertical="center" wrapText="1"/>
    </xf>
    <xf numFmtId="182" fontId="12" fillId="4" borderId="0" xfId="2" applyNumberFormat="1" applyFill="1" applyAlignment="1">
      <alignment vertical="center"/>
    </xf>
    <xf numFmtId="0" fontId="3" fillId="4" borderId="3" xfId="2" applyNumberFormat="1" applyFont="1" applyFill="1" applyBorder="1" applyAlignment="1">
      <alignment horizontal="distributed" vertical="center"/>
    </xf>
    <xf numFmtId="0" fontId="3" fillId="4" borderId="5" xfId="2" applyNumberFormat="1" applyFont="1" applyFill="1" applyBorder="1" applyAlignment="1">
      <alignment horizontal="distributed" vertical="center"/>
    </xf>
    <xf numFmtId="0" fontId="3" fillId="4" borderId="1" xfId="2" applyNumberFormat="1" applyFont="1" applyFill="1" applyBorder="1" applyAlignment="1">
      <alignment horizontal="distributed" vertical="center"/>
    </xf>
    <xf numFmtId="179" fontId="12" fillId="4" borderId="0" xfId="2" applyNumberFormat="1" applyFill="1" applyAlignment="1">
      <alignment vertical="center"/>
    </xf>
    <xf numFmtId="0" fontId="3" fillId="4" borderId="0" xfId="2" applyNumberFormat="1" applyFont="1" applyFill="1" applyAlignment="1">
      <alignment vertical="center"/>
    </xf>
    <xf numFmtId="0" fontId="2" fillId="4" borderId="0" xfId="2" applyNumberFormat="1" applyFont="1" applyFill="1" applyAlignment="1">
      <alignment vertical="center"/>
    </xf>
    <xf numFmtId="180" fontId="2" fillId="4" borderId="0" xfId="2" applyNumberFormat="1" applyFont="1" applyFill="1" applyAlignment="1">
      <alignment vertical="center"/>
    </xf>
    <xf numFmtId="3" fontId="2" fillId="4" borderId="0" xfId="2" applyNumberFormat="1" applyFont="1" applyFill="1" applyAlignment="1">
      <alignment vertical="center"/>
    </xf>
    <xf numFmtId="4" fontId="2" fillId="4" borderId="0" xfId="2" applyNumberFormat="1" applyFont="1" applyFill="1" applyAlignment="1">
      <alignment vertical="center"/>
    </xf>
    <xf numFmtId="182" fontId="12" fillId="4" borderId="0" xfId="2" applyNumberFormat="1" applyFill="1"/>
    <xf numFmtId="0" fontId="12" fillId="4" borderId="0" xfId="2" applyNumberFormat="1" applyFill="1" applyAlignment="1">
      <alignment vertical="center" wrapText="1"/>
    </xf>
    <xf numFmtId="176" fontId="12" fillId="4" borderId="0" xfId="2" applyNumberFormat="1" applyFill="1"/>
    <xf numFmtId="0" fontId="21" fillId="4" borderId="0" xfId="0" applyNumberFormat="1" applyFont="1" applyFill="1"/>
    <xf numFmtId="0" fontId="5" fillId="4" borderId="0" xfId="0" applyNumberFormat="1" applyFont="1" applyFill="1"/>
    <xf numFmtId="0" fontId="2" fillId="4" borderId="0" xfId="0" applyNumberFormat="1" applyFont="1" applyFill="1"/>
    <xf numFmtId="0" fontId="6" fillId="4" borderId="0" xfId="0" applyNumberFormat="1" applyFont="1" applyFill="1" applyAlignment="1">
      <alignment horizontal="right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  <xf numFmtId="181" fontId="15" fillId="4" borderId="10" xfId="0" applyNumberFormat="1" applyFont="1" applyFill="1" applyBorder="1" applyAlignment="1">
      <alignment vertical="center"/>
    </xf>
    <xf numFmtId="181" fontId="18" fillId="4" borderId="0" xfId="0" applyNumberFormat="1" applyFont="1" applyFill="1" applyBorder="1" applyAlignment="1">
      <alignment vertical="center"/>
    </xf>
    <xf numFmtId="0" fontId="3" fillId="4" borderId="14" xfId="0" applyNumberFormat="1" applyFont="1" applyFill="1" applyBorder="1" applyAlignment="1">
      <alignment horizontal="distributed" vertical="center"/>
    </xf>
    <xf numFmtId="0" fontId="3" fillId="4" borderId="15" xfId="0" applyNumberFormat="1" applyFont="1" applyFill="1" applyBorder="1" applyAlignment="1">
      <alignment horizontal="distributed" vertical="center"/>
    </xf>
    <xf numFmtId="181" fontId="15" fillId="4" borderId="15" xfId="0" applyNumberFormat="1" applyFont="1" applyFill="1" applyBorder="1" applyAlignment="1">
      <alignment vertical="center"/>
    </xf>
    <xf numFmtId="181" fontId="15" fillId="4" borderId="1" xfId="0" applyNumberFormat="1" applyFont="1" applyFill="1" applyBorder="1" applyAlignment="1">
      <alignment vertical="center"/>
    </xf>
    <xf numFmtId="181" fontId="15" fillId="4" borderId="5" xfId="0" applyNumberFormat="1" applyFont="1" applyFill="1" applyBorder="1" applyAlignment="1">
      <alignment vertical="center"/>
    </xf>
    <xf numFmtId="0" fontId="3" fillId="4" borderId="0" xfId="0" applyNumberFormat="1" applyFont="1" applyFill="1" applyAlignment="1">
      <alignment vertical="center"/>
    </xf>
    <xf numFmtId="0" fontId="2" fillId="4" borderId="0" xfId="0" applyNumberFormat="1" applyFont="1" applyFill="1" applyAlignment="1">
      <alignment vertical="center"/>
    </xf>
    <xf numFmtId="0" fontId="0" fillId="4" borderId="0" xfId="0" applyNumberFormat="1" applyFont="1" applyFill="1"/>
    <xf numFmtId="0" fontId="0" fillId="4" borderId="0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Alignment="1">
      <alignment vertical="center"/>
    </xf>
    <xf numFmtId="0" fontId="3" fillId="4" borderId="0" xfId="0" applyNumberFormat="1" applyFont="1" applyFill="1" applyBorder="1" applyAlignment="1">
      <alignment horizontal="center" vertical="center"/>
    </xf>
    <xf numFmtId="0" fontId="3" fillId="4" borderId="22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3" fillId="4" borderId="23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distributed" vertical="center"/>
    </xf>
    <xf numFmtId="0" fontId="3" fillId="4" borderId="12" xfId="0" applyNumberFormat="1" applyFont="1" applyFill="1" applyBorder="1" applyAlignment="1">
      <alignment horizontal="distributed" vertical="center"/>
    </xf>
    <xf numFmtId="0" fontId="3" fillId="4" borderId="12" xfId="0" applyNumberFormat="1" applyFont="1" applyFill="1" applyBorder="1" applyAlignment="1">
      <alignment horizontal="distributed" vertical="center" shrinkToFit="1"/>
    </xf>
    <xf numFmtId="0" fontId="3" fillId="4" borderId="1" xfId="0" applyNumberFormat="1" applyFont="1" applyFill="1" applyBorder="1" applyAlignment="1">
      <alignment horizontal="distributed" vertical="center"/>
    </xf>
    <xf numFmtId="0" fontId="3" fillId="4" borderId="5" xfId="0" applyNumberFormat="1" applyFont="1" applyFill="1" applyBorder="1" applyAlignment="1">
      <alignment horizontal="distributed" vertical="center"/>
    </xf>
    <xf numFmtId="0" fontId="0" fillId="4" borderId="0" xfId="0" applyNumberFormat="1" applyFont="1" applyFill="1" applyBorder="1" applyAlignment="1">
      <alignment vertical="center" wrapText="1"/>
    </xf>
    <xf numFmtId="181" fontId="15" fillId="4" borderId="24" xfId="0" applyNumberFormat="1" applyFont="1" applyFill="1" applyBorder="1" applyAlignment="1">
      <alignment vertical="center"/>
    </xf>
    <xf numFmtId="181" fontId="15" fillId="4" borderId="25" xfId="0" applyNumberFormat="1" applyFont="1" applyFill="1" applyBorder="1" applyAlignment="1">
      <alignment vertical="center"/>
    </xf>
    <xf numFmtId="181" fontId="15" fillId="4" borderId="26" xfId="0" applyNumberFormat="1" applyFont="1" applyFill="1" applyBorder="1" applyAlignment="1">
      <alignment vertical="center"/>
    </xf>
    <xf numFmtId="181" fontId="15" fillId="4" borderId="27" xfId="0" applyNumberFormat="1" applyFont="1" applyFill="1" applyBorder="1" applyAlignment="1">
      <alignment vertical="center"/>
    </xf>
    <xf numFmtId="181" fontId="15" fillId="4" borderId="28" xfId="0" applyNumberFormat="1" applyFont="1" applyFill="1" applyBorder="1" applyAlignment="1">
      <alignment vertical="center"/>
    </xf>
    <xf numFmtId="181" fontId="15" fillId="4" borderId="29" xfId="0" applyNumberFormat="1" applyFont="1" applyFill="1" applyBorder="1" applyAlignment="1">
      <alignment vertical="center"/>
    </xf>
    <xf numFmtId="181" fontId="15" fillId="4" borderId="30" xfId="0" applyNumberFormat="1" applyFont="1" applyFill="1" applyBorder="1" applyAlignment="1">
      <alignment vertical="center"/>
    </xf>
    <xf numFmtId="181" fontId="15" fillId="4" borderId="31" xfId="0" applyNumberFormat="1" applyFont="1" applyFill="1" applyBorder="1" applyAlignment="1">
      <alignment vertical="center"/>
    </xf>
    <xf numFmtId="181" fontId="15" fillId="4" borderId="32" xfId="0" applyNumberFormat="1" applyFont="1" applyFill="1" applyBorder="1" applyAlignment="1">
      <alignment vertical="center"/>
    </xf>
    <xf numFmtId="181" fontId="15" fillId="4" borderId="33" xfId="0" applyNumberFormat="1" applyFont="1" applyFill="1" applyBorder="1" applyAlignment="1">
      <alignment horizontal="right" vertical="center"/>
    </xf>
    <xf numFmtId="181" fontId="15" fillId="4" borderId="34" xfId="0" applyNumberFormat="1" applyFont="1" applyFill="1" applyBorder="1" applyAlignment="1">
      <alignment vertical="center"/>
    </xf>
    <xf numFmtId="181" fontId="15" fillId="4" borderId="35" xfId="0" applyNumberFormat="1" applyFont="1" applyFill="1" applyBorder="1" applyAlignment="1">
      <alignment vertical="center"/>
    </xf>
    <xf numFmtId="181" fontId="15" fillId="4" borderId="36" xfId="0" applyNumberFormat="1" applyFont="1" applyFill="1" applyBorder="1" applyAlignment="1">
      <alignment vertical="center"/>
    </xf>
    <xf numFmtId="181" fontId="15" fillId="4" borderId="37" xfId="0" applyNumberFormat="1" applyFont="1" applyFill="1" applyBorder="1" applyAlignment="1">
      <alignment vertical="center"/>
    </xf>
    <xf numFmtId="181" fontId="15" fillId="4" borderId="38" xfId="0" applyNumberFormat="1" applyFont="1" applyFill="1" applyBorder="1" applyAlignment="1">
      <alignment horizontal="right" vertical="center"/>
    </xf>
    <xf numFmtId="181" fontId="15" fillId="4" borderId="39" xfId="0" applyNumberFormat="1" applyFont="1" applyFill="1" applyBorder="1" applyAlignment="1">
      <alignment vertical="center"/>
    </xf>
    <xf numFmtId="181" fontId="15" fillId="4" borderId="40" xfId="0" applyNumberFormat="1" applyFont="1" applyFill="1" applyBorder="1" applyAlignment="1">
      <alignment vertical="center"/>
    </xf>
    <xf numFmtId="181" fontId="15" fillId="4" borderId="41" xfId="0" applyNumberFormat="1" applyFont="1" applyFill="1" applyBorder="1" applyAlignment="1">
      <alignment vertical="center"/>
    </xf>
    <xf numFmtId="181" fontId="15" fillId="4" borderId="42" xfId="0" applyNumberFormat="1" applyFont="1" applyFill="1" applyBorder="1" applyAlignment="1">
      <alignment vertical="center"/>
    </xf>
    <xf numFmtId="181" fontId="15" fillId="4" borderId="43" xfId="0" applyNumberFormat="1" applyFont="1" applyFill="1" applyBorder="1" applyAlignment="1">
      <alignment horizontal="right" vertical="center"/>
    </xf>
    <xf numFmtId="181" fontId="15" fillId="4" borderId="44" xfId="0" applyNumberFormat="1" applyFont="1" applyFill="1" applyBorder="1" applyAlignment="1">
      <alignment vertical="center"/>
    </xf>
    <xf numFmtId="181" fontId="15" fillId="4" borderId="45" xfId="0" applyNumberFormat="1" applyFont="1" applyFill="1" applyBorder="1" applyAlignment="1">
      <alignment vertical="center"/>
    </xf>
    <xf numFmtId="181" fontId="15" fillId="4" borderId="46" xfId="0" applyNumberFormat="1" applyFont="1" applyFill="1" applyBorder="1" applyAlignment="1">
      <alignment vertical="center"/>
    </xf>
    <xf numFmtId="181" fontId="15" fillId="4" borderId="47" xfId="0" applyNumberFormat="1" applyFont="1" applyFill="1" applyBorder="1" applyAlignment="1">
      <alignment vertical="center"/>
    </xf>
    <xf numFmtId="181" fontId="15" fillId="4" borderId="48" xfId="0" applyNumberFormat="1" applyFont="1" applyFill="1" applyBorder="1" applyAlignment="1">
      <alignment vertical="center"/>
    </xf>
    <xf numFmtId="181" fontId="15" fillId="4" borderId="49" xfId="0" applyNumberFormat="1" applyFont="1" applyFill="1" applyBorder="1" applyAlignment="1">
      <alignment vertical="center"/>
    </xf>
    <xf numFmtId="181" fontId="15" fillId="4" borderId="50" xfId="0" applyNumberFormat="1" applyFont="1" applyFill="1" applyBorder="1" applyAlignment="1">
      <alignment vertical="center"/>
    </xf>
    <xf numFmtId="181" fontId="15" fillId="4" borderId="51" xfId="0" applyNumberFormat="1" applyFont="1" applyFill="1" applyBorder="1" applyAlignment="1">
      <alignment vertical="center"/>
    </xf>
    <xf numFmtId="181" fontId="15" fillId="4" borderId="52" xfId="0" applyNumberFormat="1" applyFont="1" applyFill="1" applyBorder="1" applyAlignment="1">
      <alignment vertical="center"/>
    </xf>
    <xf numFmtId="181" fontId="15" fillId="4" borderId="53" xfId="0" applyNumberFormat="1" applyFont="1" applyFill="1" applyBorder="1" applyAlignment="1">
      <alignment vertical="center"/>
    </xf>
    <xf numFmtId="181" fontId="15" fillId="4" borderId="54" xfId="0" applyNumberFormat="1" applyFont="1" applyFill="1" applyBorder="1" applyAlignment="1">
      <alignment vertical="center"/>
    </xf>
    <xf numFmtId="0" fontId="0" fillId="4" borderId="55" xfId="0" applyNumberFormat="1" applyFont="1" applyFill="1" applyBorder="1" applyAlignment="1">
      <alignment vertical="center"/>
    </xf>
    <xf numFmtId="0" fontId="0" fillId="4" borderId="56" xfId="0" applyNumberFormat="1" applyFont="1" applyFill="1" applyBorder="1" applyAlignment="1">
      <alignment vertical="center"/>
    </xf>
    <xf numFmtId="0" fontId="3" fillId="4" borderId="46" xfId="0" applyNumberFormat="1" applyFont="1" applyFill="1" applyBorder="1" applyAlignment="1">
      <alignment horizontal="center" vertical="center" wrapText="1" shrinkToFit="1"/>
    </xf>
    <xf numFmtId="0" fontId="3" fillId="4" borderId="47" xfId="0" applyNumberFormat="1" applyFont="1" applyFill="1" applyBorder="1" applyAlignment="1">
      <alignment horizontal="center" vertical="center"/>
    </xf>
    <xf numFmtId="0" fontId="3" fillId="4" borderId="48" xfId="0" applyNumberFormat="1" applyFont="1" applyFill="1" applyBorder="1" applyAlignment="1">
      <alignment horizontal="center" vertical="center"/>
    </xf>
    <xf numFmtId="181" fontId="0" fillId="4" borderId="0" xfId="0" applyNumberFormat="1" applyFont="1" applyFill="1" applyAlignment="1">
      <alignment vertical="center"/>
    </xf>
    <xf numFmtId="0" fontId="21" fillId="4" borderId="0" xfId="3" applyNumberFormat="1" applyFont="1" applyFill="1"/>
    <xf numFmtId="0" fontId="5" fillId="4" borderId="0" xfId="3" applyNumberFormat="1" applyFont="1" applyFill="1"/>
    <xf numFmtId="0" fontId="2" fillId="4" borderId="0" xfId="3" applyNumberFormat="1" applyFont="1" applyFill="1"/>
    <xf numFmtId="0" fontId="6" fillId="4" borderId="0" xfId="3" applyNumberFormat="1" applyFont="1" applyFill="1" applyAlignment="1">
      <alignment horizontal="right"/>
    </xf>
    <xf numFmtId="0" fontId="3" fillId="4" borderId="0" xfId="3" applyNumberFormat="1" applyFont="1" applyFill="1" applyAlignment="1">
      <alignment vertical="center"/>
    </xf>
    <xf numFmtId="0" fontId="2" fillId="4" borderId="0" xfId="3" applyNumberFormat="1" applyFont="1" applyFill="1" applyAlignment="1">
      <alignment vertical="center"/>
    </xf>
    <xf numFmtId="0" fontId="10" fillId="4" borderId="0" xfId="3" applyNumberFormat="1" applyFont="1" applyFill="1" applyBorder="1"/>
    <xf numFmtId="196" fontId="10" fillId="4" borderId="0" xfId="3" applyNumberFormat="1" applyFont="1" applyFill="1"/>
    <xf numFmtId="0" fontId="10" fillId="4" borderId="0" xfId="3" applyNumberFormat="1" applyFont="1" applyFill="1"/>
    <xf numFmtId="0" fontId="10" fillId="4" borderId="0" xfId="3" applyNumberFormat="1" applyFont="1" applyFill="1" applyBorder="1" applyAlignment="1">
      <alignment vertical="center"/>
    </xf>
    <xf numFmtId="196" fontId="10" fillId="4" borderId="0" xfId="3" applyNumberFormat="1" applyFont="1" applyFill="1" applyBorder="1" applyAlignment="1">
      <alignment vertical="center"/>
    </xf>
    <xf numFmtId="0" fontId="10" fillId="4" borderId="0" xfId="3" applyNumberFormat="1" applyFont="1" applyFill="1" applyAlignment="1">
      <alignment vertical="center"/>
    </xf>
    <xf numFmtId="196" fontId="3" fillId="4" borderId="0" xfId="3" applyNumberFormat="1" applyFont="1" applyFill="1" applyBorder="1" applyAlignment="1">
      <alignment vertical="center"/>
    </xf>
    <xf numFmtId="2" fontId="3" fillId="4" borderId="0" xfId="3" applyNumberFormat="1" applyFont="1" applyFill="1" applyBorder="1" applyAlignment="1">
      <alignment vertical="center"/>
    </xf>
    <xf numFmtId="0" fontId="3" fillId="4" borderId="57" xfId="3" applyNumberFormat="1" applyFont="1" applyFill="1" applyBorder="1" applyAlignment="1">
      <alignment horizontal="center" vertical="center"/>
    </xf>
    <xf numFmtId="0" fontId="3" fillId="4" borderId="58" xfId="3" applyNumberFormat="1" applyFont="1" applyFill="1" applyBorder="1" applyAlignment="1">
      <alignment horizontal="center" vertical="center"/>
    </xf>
    <xf numFmtId="0" fontId="3" fillId="4" borderId="0" xfId="3" applyNumberFormat="1" applyFont="1" applyFill="1" applyBorder="1" applyAlignment="1">
      <alignment vertical="center"/>
    </xf>
    <xf numFmtId="178" fontId="3" fillId="4" borderId="0" xfId="3" applyNumberFormat="1" applyFont="1" applyFill="1" applyBorder="1" applyAlignment="1">
      <alignment vertical="center"/>
    </xf>
    <xf numFmtId="38" fontId="3" fillId="4" borderId="0" xfId="3" applyNumberFormat="1" applyFont="1" applyFill="1" applyBorder="1" applyAlignment="1">
      <alignment vertical="center"/>
    </xf>
    <xf numFmtId="0" fontId="3" fillId="4" borderId="10" xfId="3" applyNumberFormat="1" applyFont="1" applyFill="1" applyBorder="1" applyAlignment="1">
      <alignment horizontal="distributed" vertical="center"/>
    </xf>
    <xf numFmtId="176" fontId="15" fillId="4" borderId="0" xfId="3" applyNumberFormat="1" applyFont="1" applyFill="1" applyBorder="1" applyAlignment="1">
      <alignment vertical="center"/>
    </xf>
    <xf numFmtId="3" fontId="3" fillId="4" borderId="0" xfId="3" applyNumberFormat="1" applyFont="1" applyFill="1" applyBorder="1" applyAlignment="1">
      <alignment vertical="center"/>
    </xf>
    <xf numFmtId="0" fontId="3" fillId="4" borderId="12" xfId="3" applyNumberFormat="1" applyFont="1" applyFill="1" applyBorder="1" applyAlignment="1">
      <alignment horizontal="distributed" vertical="center"/>
    </xf>
    <xf numFmtId="176" fontId="15" fillId="4" borderId="60" xfId="3" applyNumberFormat="1" applyFont="1" applyFill="1" applyBorder="1" applyAlignment="1">
      <alignment horizontal="right" vertical="center"/>
    </xf>
    <xf numFmtId="0" fontId="3" fillId="4" borderId="61" xfId="3" applyNumberFormat="1" applyFont="1" applyFill="1" applyBorder="1" applyAlignment="1">
      <alignment horizontal="distributed" vertical="center"/>
    </xf>
    <xf numFmtId="0" fontId="3" fillId="4" borderId="5" xfId="3" applyNumberFormat="1" applyFont="1" applyFill="1" applyBorder="1" applyAlignment="1">
      <alignment horizontal="distributed" vertical="center"/>
    </xf>
    <xf numFmtId="176" fontId="15" fillId="4" borderId="63" xfId="3" applyNumberFormat="1" applyFont="1" applyFill="1" applyBorder="1" applyAlignment="1">
      <alignment vertical="center"/>
    </xf>
    <xf numFmtId="0" fontId="3" fillId="4" borderId="4" xfId="3" applyNumberFormat="1" applyFont="1" applyFill="1" applyBorder="1" applyAlignment="1">
      <alignment horizontal="distributed" vertical="center"/>
    </xf>
    <xf numFmtId="0" fontId="3" fillId="4" borderId="15" xfId="3" applyNumberFormat="1" applyFont="1" applyFill="1" applyBorder="1" applyAlignment="1">
      <alignment horizontal="distributed" vertical="center"/>
    </xf>
    <xf numFmtId="0" fontId="3" fillId="4" borderId="1" xfId="3" applyNumberFormat="1" applyFont="1" applyFill="1" applyBorder="1" applyAlignment="1">
      <alignment horizontal="distributed" vertical="center"/>
    </xf>
    <xf numFmtId="176" fontId="15" fillId="4" borderId="22" xfId="3" applyNumberFormat="1" applyFont="1" applyFill="1" applyBorder="1" applyAlignment="1">
      <alignment vertical="center"/>
    </xf>
    <xf numFmtId="196" fontId="10" fillId="4" borderId="0" xfId="3" applyNumberFormat="1" applyFont="1" applyFill="1" applyAlignment="1">
      <alignment vertical="center"/>
    </xf>
    <xf numFmtId="0" fontId="21" fillId="4" borderId="0" xfId="4" applyNumberFormat="1" applyFont="1" applyFill="1"/>
    <xf numFmtId="0" fontId="5" fillId="4" borderId="0" xfId="4" applyNumberFormat="1" applyFont="1" applyFill="1"/>
    <xf numFmtId="0" fontId="2" fillId="4" borderId="0" xfId="4" applyNumberFormat="1" applyFont="1" applyFill="1"/>
    <xf numFmtId="0" fontId="2" fillId="4" borderId="0" xfId="4" applyNumberFormat="1" applyFont="1" applyFill="1" applyAlignment="1">
      <alignment horizontal="right"/>
    </xf>
    <xf numFmtId="0" fontId="6" fillId="4" borderId="0" xfId="4" applyNumberFormat="1" applyFont="1" applyFill="1" applyAlignment="1">
      <alignment horizontal="right"/>
    </xf>
    <xf numFmtId="0" fontId="12" fillId="4" borderId="0" xfId="4" applyNumberFormat="1" applyFont="1" applyFill="1"/>
    <xf numFmtId="0" fontId="2" fillId="4" borderId="0" xfId="4" applyNumberFormat="1" applyFont="1" applyFill="1" applyAlignment="1">
      <alignment vertical="center"/>
    </xf>
    <xf numFmtId="0" fontId="12" fillId="4" borderId="0" xfId="4" applyNumberFormat="1" applyFont="1" applyFill="1" applyAlignment="1">
      <alignment vertical="center"/>
    </xf>
    <xf numFmtId="0" fontId="3" fillId="4" borderId="66" xfId="4" applyNumberFormat="1" applyFont="1" applyFill="1" applyBorder="1" applyAlignment="1">
      <alignment horizontal="center" vertical="center" wrapText="1"/>
    </xf>
    <xf numFmtId="0" fontId="3" fillId="4" borderId="46" xfId="4" applyNumberFormat="1" applyFont="1" applyFill="1" applyBorder="1" applyAlignment="1">
      <alignment horizontal="center" vertical="center" wrapText="1"/>
    </xf>
    <xf numFmtId="0" fontId="3" fillId="4" borderId="48" xfId="4" applyNumberFormat="1" applyFont="1" applyFill="1" applyBorder="1" applyAlignment="1">
      <alignment horizontal="center" vertical="center" wrapText="1"/>
    </xf>
    <xf numFmtId="0" fontId="3" fillId="4" borderId="0" xfId="4" applyNumberFormat="1" applyFont="1" applyFill="1" applyAlignment="1">
      <alignment vertical="center"/>
    </xf>
    <xf numFmtId="0" fontId="3" fillId="4" borderId="2" xfId="4" applyNumberFormat="1" applyFont="1" applyFill="1" applyBorder="1" applyAlignment="1">
      <alignment horizontal="distributed" vertical="center"/>
    </xf>
    <xf numFmtId="0" fontId="3" fillId="4" borderId="3" xfId="4" applyNumberFormat="1" applyFont="1" applyFill="1" applyBorder="1" applyAlignment="1">
      <alignment horizontal="distributed" vertical="center"/>
    </xf>
    <xf numFmtId="0" fontId="3" fillId="4" borderId="1" xfId="4" applyNumberFormat="1" applyFont="1" applyFill="1" applyBorder="1" applyAlignment="1">
      <alignment horizontal="distributed" vertical="center"/>
    </xf>
    <xf numFmtId="0" fontId="3" fillId="4" borderId="72" xfId="4" applyNumberFormat="1" applyFont="1" applyFill="1" applyBorder="1" applyAlignment="1">
      <alignment horizontal="distributed" vertical="center"/>
    </xf>
    <xf numFmtId="0" fontId="3" fillId="4" borderId="5" xfId="4" applyNumberFormat="1" applyFont="1" applyFill="1" applyBorder="1" applyAlignment="1">
      <alignment horizontal="distributed" vertical="center"/>
    </xf>
    <xf numFmtId="176" fontId="17" fillId="4" borderId="0" xfId="4" applyNumberFormat="1" applyFont="1" applyFill="1" applyAlignment="1">
      <alignment vertical="center"/>
    </xf>
    <xf numFmtId="0" fontId="3" fillId="4" borderId="4" xfId="4" applyNumberFormat="1" applyFont="1" applyFill="1" applyBorder="1" applyAlignment="1">
      <alignment horizontal="distributed" vertical="center"/>
    </xf>
    <xf numFmtId="0" fontId="5" fillId="4" borderId="0" xfId="5" applyNumberFormat="1" applyFont="1" applyFill="1"/>
    <xf numFmtId="0" fontId="2" fillId="4" borderId="0" xfId="5" applyNumberFormat="1" applyFont="1" applyFill="1"/>
    <xf numFmtId="0" fontId="2" fillId="4" borderId="0" xfId="5" applyNumberFormat="1" applyFont="1" applyFill="1" applyAlignment="1">
      <alignment horizontal="right"/>
    </xf>
    <xf numFmtId="0" fontId="3" fillId="4" borderId="1" xfId="5" applyNumberFormat="1" applyFont="1" applyFill="1" applyBorder="1" applyAlignment="1">
      <alignment horizontal="center" vertical="center"/>
    </xf>
    <xf numFmtId="0" fontId="3" fillId="4" borderId="22" xfId="5" applyNumberFormat="1" applyFont="1" applyFill="1" applyBorder="1" applyAlignment="1">
      <alignment horizontal="center" vertical="center" wrapText="1"/>
    </xf>
    <xf numFmtId="0" fontId="3" fillId="4" borderId="56" xfId="5" applyNumberFormat="1" applyFont="1" applyFill="1" applyBorder="1" applyAlignment="1">
      <alignment horizontal="center" vertical="center" wrapText="1"/>
    </xf>
    <xf numFmtId="0" fontId="3" fillId="4" borderId="1" xfId="5" applyNumberFormat="1" applyFont="1" applyFill="1" applyBorder="1" applyAlignment="1">
      <alignment horizontal="center" vertical="center" wrapText="1"/>
    </xf>
    <xf numFmtId="0" fontId="3" fillId="4" borderId="0" xfId="5" applyNumberFormat="1" applyFont="1" applyFill="1" applyBorder="1" applyAlignment="1">
      <alignment horizontal="center" vertical="center" wrapText="1"/>
    </xf>
    <xf numFmtId="0" fontId="12" fillId="4" borderId="0" xfId="5" applyNumberFormat="1" applyFont="1" applyFill="1" applyAlignment="1">
      <alignment vertical="center"/>
    </xf>
    <xf numFmtId="0" fontId="3" fillId="4" borderId="10" xfId="5" applyNumberFormat="1" applyFont="1" applyFill="1" applyBorder="1" applyAlignment="1">
      <alignment horizontal="distributed" vertical="center"/>
    </xf>
    <xf numFmtId="176" fontId="15" fillId="4" borderId="59" xfId="5" applyNumberFormat="1" applyFont="1" applyFill="1" applyBorder="1" applyAlignment="1">
      <alignment vertical="center"/>
    </xf>
    <xf numFmtId="176" fontId="15" fillId="4" borderId="26" xfId="5" applyNumberFormat="1" applyFont="1" applyFill="1" applyBorder="1" applyAlignment="1">
      <alignment horizontal="right" vertical="center"/>
    </xf>
    <xf numFmtId="176" fontId="15" fillId="4" borderId="72" xfId="5" applyNumberFormat="1" applyFont="1" applyFill="1" applyBorder="1" applyAlignment="1">
      <alignment horizontal="right" vertical="center"/>
    </xf>
    <xf numFmtId="176" fontId="15" fillId="4" borderId="78" xfId="5" applyNumberFormat="1" applyFont="1" applyFill="1" applyBorder="1" applyAlignment="1">
      <alignment horizontal="right" vertical="center"/>
    </xf>
    <xf numFmtId="176" fontId="15" fillId="4" borderId="0" xfId="5" applyNumberFormat="1" applyFont="1" applyFill="1" applyBorder="1" applyAlignment="1">
      <alignment horizontal="right" vertical="center"/>
    </xf>
    <xf numFmtId="0" fontId="3" fillId="4" borderId="12" xfId="5" applyNumberFormat="1" applyFont="1" applyFill="1" applyBorder="1" applyAlignment="1">
      <alignment horizontal="distributed" vertical="center"/>
    </xf>
    <xf numFmtId="176" fontId="15" fillId="4" borderId="60" xfId="5" applyNumberFormat="1" applyFont="1" applyFill="1" applyBorder="1" applyAlignment="1">
      <alignment vertical="center"/>
    </xf>
    <xf numFmtId="176" fontId="15" fillId="4" borderId="79" xfId="5" applyNumberFormat="1" applyFont="1" applyFill="1" applyBorder="1" applyAlignment="1">
      <alignment horizontal="right" vertical="center"/>
    </xf>
    <xf numFmtId="176" fontId="15" fillId="4" borderId="3" xfId="5" applyNumberFormat="1" applyFont="1" applyFill="1" applyBorder="1" applyAlignment="1">
      <alignment horizontal="right" vertical="center"/>
    </xf>
    <xf numFmtId="176" fontId="15" fillId="4" borderId="80" xfId="5" applyNumberFormat="1" applyFont="1" applyFill="1" applyBorder="1" applyAlignment="1">
      <alignment horizontal="right" vertical="center"/>
    </xf>
    <xf numFmtId="189" fontId="15" fillId="4" borderId="3" xfId="5" applyNumberFormat="1" applyFont="1" applyFill="1" applyBorder="1" applyAlignment="1">
      <alignment horizontal="right" vertical="center"/>
    </xf>
    <xf numFmtId="189" fontId="15" fillId="4" borderId="80" xfId="5" applyNumberFormat="1" applyFont="1" applyFill="1" applyBorder="1" applyAlignment="1">
      <alignment horizontal="right" vertical="center"/>
    </xf>
    <xf numFmtId="189" fontId="15" fillId="4" borderId="0" xfId="5" applyNumberFormat="1" applyFont="1" applyFill="1" applyBorder="1" applyAlignment="1">
      <alignment horizontal="right" vertical="center"/>
    </xf>
    <xf numFmtId="0" fontId="3" fillId="4" borderId="0" xfId="5" applyNumberFormat="1" applyFont="1" applyFill="1" applyAlignment="1">
      <alignment vertical="center"/>
    </xf>
    <xf numFmtId="0" fontId="3" fillId="4" borderId="14" xfId="5" applyNumberFormat="1" applyFont="1" applyFill="1" applyBorder="1" applyAlignment="1">
      <alignment horizontal="distributed" vertical="center"/>
    </xf>
    <xf numFmtId="176" fontId="15" fillId="4" borderId="82" xfId="5" applyNumberFormat="1" applyFont="1" applyFill="1" applyBorder="1" applyAlignment="1">
      <alignment horizontal="right" vertical="center"/>
    </xf>
    <xf numFmtId="176" fontId="15" fillId="4" borderId="15" xfId="5" applyNumberFormat="1" applyFont="1" applyFill="1" applyBorder="1" applyAlignment="1">
      <alignment horizontal="right" vertical="center"/>
    </xf>
    <xf numFmtId="176" fontId="15" fillId="4" borderId="83" xfId="5" applyNumberFormat="1" applyFont="1" applyFill="1" applyBorder="1" applyAlignment="1">
      <alignment horizontal="right" vertical="center"/>
    </xf>
    <xf numFmtId="0" fontId="3" fillId="4" borderId="1" xfId="5" applyNumberFormat="1" applyFont="1" applyFill="1" applyBorder="1" applyAlignment="1">
      <alignment horizontal="distributed" vertical="center"/>
    </xf>
    <xf numFmtId="176" fontId="15" fillId="4" borderId="56" xfId="5" applyNumberFormat="1" applyFont="1" applyFill="1" applyBorder="1" applyAlignment="1">
      <alignment horizontal="right" vertical="center"/>
    </xf>
    <xf numFmtId="176" fontId="15" fillId="4" borderId="84" xfId="5" applyNumberFormat="1" applyFont="1" applyFill="1" applyBorder="1" applyAlignment="1">
      <alignment horizontal="right" vertical="center"/>
    </xf>
    <xf numFmtId="176" fontId="15" fillId="4" borderId="85" xfId="5" applyNumberFormat="1" applyFont="1" applyFill="1" applyBorder="1" applyAlignment="1">
      <alignment horizontal="right" vertical="center"/>
    </xf>
    <xf numFmtId="188" fontId="15" fillId="4" borderId="56" xfId="5" applyNumberFormat="1" applyFont="1" applyFill="1" applyBorder="1" applyAlignment="1">
      <alignment horizontal="right" vertical="center"/>
    </xf>
    <xf numFmtId="188" fontId="15" fillId="4" borderId="1" xfId="5" applyNumberFormat="1" applyFont="1" applyFill="1" applyBorder="1" applyAlignment="1">
      <alignment horizontal="right" vertical="center"/>
    </xf>
    <xf numFmtId="188" fontId="15" fillId="4" borderId="0" xfId="5" applyNumberFormat="1" applyFont="1" applyFill="1" applyBorder="1" applyAlignment="1">
      <alignment horizontal="right" vertical="center"/>
    </xf>
    <xf numFmtId="0" fontId="3" fillId="4" borderId="0" xfId="5" applyNumberFormat="1" applyFont="1" applyFill="1"/>
    <xf numFmtId="0" fontId="12" fillId="4" borderId="0" xfId="5" applyNumberFormat="1" applyFont="1" applyFill="1"/>
    <xf numFmtId="176" fontId="20" fillId="4" borderId="0" xfId="5" applyNumberFormat="1" applyFont="1" applyFill="1"/>
    <xf numFmtId="176" fontId="19" fillId="4" borderId="0" xfId="5" applyNumberFormat="1" applyFont="1" applyFill="1"/>
    <xf numFmtId="0" fontId="21" fillId="4" borderId="0" xfId="6" applyNumberFormat="1" applyFont="1" applyFill="1"/>
    <xf numFmtId="0" fontId="5" fillId="4" borderId="0" xfId="6" applyNumberFormat="1" applyFont="1" applyFill="1"/>
    <xf numFmtId="0" fontId="2" fillId="4" borderId="0" xfId="6" applyNumberFormat="1" applyFont="1" applyFill="1"/>
    <xf numFmtId="0" fontId="2" fillId="4" borderId="0" xfId="6" applyNumberFormat="1" applyFont="1" applyFill="1" applyAlignment="1">
      <alignment horizontal="right"/>
    </xf>
    <xf numFmtId="0" fontId="11" fillId="4" borderId="0" xfId="6" applyNumberFormat="1" applyFont="1" applyFill="1"/>
    <xf numFmtId="0" fontId="6" fillId="4" borderId="0" xfId="6" applyNumberFormat="1" applyFont="1" applyFill="1" applyAlignment="1">
      <alignment horizontal="right"/>
    </xf>
    <xf numFmtId="0" fontId="11" fillId="4" borderId="0" xfId="6" applyNumberFormat="1" applyFont="1" applyFill="1" applyAlignment="1">
      <alignment vertical="center"/>
    </xf>
    <xf numFmtId="0" fontId="3" fillId="4" borderId="0" xfId="6" applyNumberFormat="1" applyFont="1" applyFill="1" applyAlignment="1">
      <alignment vertical="center"/>
    </xf>
    <xf numFmtId="0" fontId="2" fillId="4" borderId="0" xfId="6" applyNumberFormat="1" applyFont="1" applyFill="1" applyAlignment="1">
      <alignment vertical="center"/>
    </xf>
    <xf numFmtId="0" fontId="12" fillId="4" borderId="0" xfId="6" applyNumberFormat="1" applyFont="1" applyFill="1"/>
    <xf numFmtId="0" fontId="12" fillId="4" borderId="0" xfId="6" applyNumberFormat="1" applyFont="1" applyFill="1" applyAlignment="1">
      <alignment vertical="center"/>
    </xf>
    <xf numFmtId="0" fontId="3" fillId="4" borderId="41" xfId="6" applyNumberFormat="1" applyFont="1" applyFill="1" applyBorder="1" applyAlignment="1">
      <alignment horizontal="center" vertical="center"/>
    </xf>
    <xf numFmtId="0" fontId="3" fillId="4" borderId="43" xfId="6" applyNumberFormat="1" applyFont="1" applyFill="1" applyBorder="1" applyAlignment="1">
      <alignment horizontal="center" vertical="center"/>
    </xf>
    <xf numFmtId="0" fontId="3" fillId="4" borderId="89" xfId="6" applyNumberFormat="1" applyFont="1" applyFill="1" applyBorder="1" applyAlignment="1">
      <alignment horizontal="center" vertical="center"/>
    </xf>
    <xf numFmtId="0" fontId="3" fillId="4" borderId="2" xfId="6" applyNumberFormat="1" applyFont="1" applyFill="1" applyBorder="1" applyAlignment="1">
      <alignment horizontal="distributed" vertical="center"/>
    </xf>
    <xf numFmtId="0" fontId="3" fillId="4" borderId="3" xfId="6" applyNumberFormat="1" applyFont="1" applyFill="1" applyBorder="1" applyAlignment="1">
      <alignment horizontal="distributed" vertical="center"/>
    </xf>
    <xf numFmtId="0" fontId="3" fillId="4" borderId="4" xfId="6" applyNumberFormat="1" applyFont="1" applyFill="1" applyBorder="1" applyAlignment="1">
      <alignment horizontal="distributed" vertical="center"/>
    </xf>
    <xf numFmtId="0" fontId="3" fillId="4" borderId="1" xfId="6" applyNumberFormat="1" applyFont="1" applyFill="1" applyBorder="1" applyAlignment="1">
      <alignment horizontal="distributed" vertical="center"/>
    </xf>
    <xf numFmtId="0" fontId="17" fillId="4" borderId="0" xfId="6" applyNumberFormat="1" applyFont="1" applyFill="1" applyAlignment="1">
      <alignment vertical="center"/>
    </xf>
    <xf numFmtId="0" fontId="6" fillId="4" borderId="0" xfId="6" applyNumberFormat="1" applyFont="1" applyFill="1" applyAlignment="1">
      <alignment wrapText="1"/>
    </xf>
    <xf numFmtId="0" fontId="17" fillId="4" borderId="0" xfId="6" applyNumberFormat="1" applyFont="1" applyFill="1"/>
    <xf numFmtId="193" fontId="18" fillId="4" borderId="0" xfId="6" applyNumberFormat="1" applyFont="1" applyFill="1" applyBorder="1" applyAlignment="1">
      <alignment vertical="center"/>
    </xf>
    <xf numFmtId="193" fontId="23" fillId="4" borderId="0" xfId="6" applyNumberFormat="1" applyFont="1" applyFill="1" applyBorder="1" applyAlignment="1">
      <alignment vertical="center"/>
    </xf>
    <xf numFmtId="0" fontId="5" fillId="4" borderId="0" xfId="7" applyFont="1" applyFill="1"/>
    <xf numFmtId="0" fontId="2" fillId="4" borderId="0" xfId="7" applyNumberFormat="1" applyFont="1" applyFill="1"/>
    <xf numFmtId="0" fontId="12" fillId="4" borderId="0" xfId="7" applyNumberFormat="1" applyFont="1" applyFill="1"/>
    <xf numFmtId="0" fontId="6" fillId="4" borderId="0" xfId="7" applyNumberFormat="1" applyFont="1" applyFill="1" applyAlignment="1">
      <alignment horizontal="right"/>
    </xf>
    <xf numFmtId="0" fontId="12" fillId="4" borderId="0" xfId="7" applyNumberFormat="1" applyFont="1" applyFill="1" applyAlignment="1">
      <alignment vertical="center"/>
    </xf>
    <xf numFmtId="0" fontId="3" fillId="4" borderId="93" xfId="7" applyNumberFormat="1" applyFont="1" applyFill="1" applyBorder="1" applyAlignment="1">
      <alignment horizontal="center" vertical="center"/>
    </xf>
    <xf numFmtId="0" fontId="3" fillId="4" borderId="94" xfId="7" applyNumberFormat="1" applyFont="1" applyFill="1" applyBorder="1" applyAlignment="1">
      <alignment horizontal="center" vertical="center"/>
    </xf>
    <xf numFmtId="0" fontId="3" fillId="4" borderId="95" xfId="7" applyNumberFormat="1" applyFont="1" applyFill="1" applyBorder="1" applyAlignment="1">
      <alignment horizontal="center" vertical="center"/>
    </xf>
    <xf numFmtId="0" fontId="3" fillId="4" borderId="96" xfId="7" applyNumberFormat="1" applyFont="1" applyFill="1" applyBorder="1" applyAlignment="1">
      <alignment horizontal="center" vertical="center"/>
    </xf>
    <xf numFmtId="0" fontId="3" fillId="4" borderId="97" xfId="7" applyNumberFormat="1" applyFont="1" applyFill="1" applyBorder="1" applyAlignment="1">
      <alignment horizontal="center" vertical="center"/>
    </xf>
    <xf numFmtId="0" fontId="3" fillId="4" borderId="98" xfId="7" applyNumberFormat="1" applyFont="1" applyFill="1" applyBorder="1" applyAlignment="1">
      <alignment horizontal="center" vertical="center"/>
    </xf>
    <xf numFmtId="0" fontId="3" fillId="4" borderId="25" xfId="7" applyNumberFormat="1" applyFont="1" applyFill="1" applyBorder="1" applyAlignment="1">
      <alignment horizontal="distributed" vertical="center"/>
    </xf>
    <xf numFmtId="0" fontId="3" fillId="4" borderId="30" xfId="7" applyNumberFormat="1" applyFont="1" applyFill="1" applyBorder="1" applyAlignment="1">
      <alignment horizontal="distributed" vertical="center"/>
    </xf>
    <xf numFmtId="0" fontId="3" fillId="4" borderId="105" xfId="7" applyNumberFormat="1" applyFont="1" applyFill="1" applyBorder="1" applyAlignment="1">
      <alignment horizontal="distributed" vertical="center"/>
    </xf>
    <xf numFmtId="179" fontId="12" fillId="4" borderId="0" xfId="7" applyNumberFormat="1" applyFont="1" applyFill="1" applyAlignment="1">
      <alignment vertical="center"/>
    </xf>
    <xf numFmtId="0" fontId="3" fillId="4" borderId="69" xfId="7" applyNumberFormat="1" applyFont="1" applyFill="1" applyBorder="1" applyAlignment="1">
      <alignment horizontal="distributed" vertical="center"/>
    </xf>
    <xf numFmtId="0" fontId="3" fillId="4" borderId="107" xfId="7" applyNumberFormat="1" applyFont="1" applyFill="1" applyBorder="1" applyAlignment="1">
      <alignment horizontal="distributed" vertical="center"/>
    </xf>
    <xf numFmtId="0" fontId="3" fillId="4" borderId="75" xfId="7" applyNumberFormat="1" applyFont="1" applyFill="1" applyBorder="1" applyAlignment="1">
      <alignment horizontal="distributed" vertical="center"/>
    </xf>
    <xf numFmtId="0" fontId="3" fillId="4" borderId="0" xfId="7" applyNumberFormat="1" applyFont="1" applyFill="1" applyAlignment="1">
      <alignment vertical="center"/>
    </xf>
    <xf numFmtId="0" fontId="2" fillId="4" borderId="0" xfId="7" applyNumberFormat="1" applyFont="1" applyFill="1" applyAlignment="1">
      <alignment vertical="center"/>
    </xf>
    <xf numFmtId="3" fontId="2" fillId="4" borderId="0" xfId="7" applyNumberFormat="1" applyFont="1" applyFill="1" applyAlignment="1">
      <alignment vertical="center"/>
    </xf>
    <xf numFmtId="0" fontId="2" fillId="4" borderId="0" xfId="0" applyNumberFormat="1" applyFont="1" applyFill="1" applyAlignment="1">
      <alignment horizontal="right"/>
    </xf>
    <xf numFmtId="0" fontId="17" fillId="4" borderId="12" xfId="0" applyNumberFormat="1" applyFont="1" applyFill="1" applyBorder="1" applyAlignment="1">
      <alignment horizontal="distributed" vertical="center"/>
    </xf>
    <xf numFmtId="0" fontId="17" fillId="4" borderId="1" xfId="0" applyNumberFormat="1" applyFont="1" applyFill="1" applyBorder="1" applyAlignment="1">
      <alignment horizontal="distributed" vertical="center"/>
    </xf>
    <xf numFmtId="0" fontId="3" fillId="4" borderId="0" xfId="0" applyNumberFormat="1" applyFont="1" applyFill="1" applyBorder="1" applyAlignment="1">
      <alignment vertical="center"/>
    </xf>
    <xf numFmtId="3" fontId="0" fillId="4" borderId="0" xfId="0" applyNumberFormat="1" applyFont="1" applyFill="1"/>
    <xf numFmtId="3" fontId="3" fillId="4" borderId="0" xfId="0" applyNumberFormat="1" applyFont="1" applyFill="1" applyBorder="1" applyAlignment="1">
      <alignment vertical="center"/>
    </xf>
    <xf numFmtId="0" fontId="21" fillId="4" borderId="0" xfId="8" applyNumberFormat="1" applyFont="1" applyFill="1"/>
    <xf numFmtId="0" fontId="5" fillId="4" borderId="0" xfId="8" applyNumberFormat="1" applyFont="1" applyFill="1"/>
    <xf numFmtId="0" fontId="2" fillId="4" borderId="0" xfId="8" applyNumberFormat="1" applyFont="1" applyFill="1"/>
    <xf numFmtId="0" fontId="2" fillId="4" borderId="0" xfId="8" applyNumberFormat="1" applyFont="1" applyFill="1" applyAlignment="1">
      <alignment horizontal="center"/>
    </xf>
    <xf numFmtId="0" fontId="12" fillId="4" borderId="0" xfId="8" applyNumberFormat="1" applyFont="1" applyFill="1"/>
    <xf numFmtId="0" fontId="6" fillId="4" borderId="0" xfId="8" applyNumberFormat="1" applyFont="1" applyFill="1" applyAlignment="1">
      <alignment horizontal="right"/>
    </xf>
    <xf numFmtId="0" fontId="12" fillId="4" borderId="0" xfId="8" applyNumberFormat="1" applyFont="1" applyFill="1" applyAlignment="1">
      <alignment vertical="center"/>
    </xf>
    <xf numFmtId="195" fontId="3" fillId="4" borderId="94" xfId="8" applyNumberFormat="1" applyFont="1" applyFill="1" applyBorder="1" applyAlignment="1">
      <alignment horizontal="center" vertical="center" wrapText="1"/>
    </xf>
    <xf numFmtId="195" fontId="3" fillId="4" borderId="117" xfId="8" applyNumberFormat="1" applyFont="1" applyFill="1" applyBorder="1" applyAlignment="1">
      <alignment horizontal="center" vertical="center" wrapText="1"/>
    </xf>
    <xf numFmtId="0" fontId="3" fillId="4" borderId="118" xfId="8" applyNumberFormat="1" applyFont="1" applyFill="1" applyBorder="1" applyAlignment="1">
      <alignment vertical="center" wrapText="1"/>
    </xf>
    <xf numFmtId="176" fontId="15" fillId="4" borderId="100" xfId="8" applyNumberFormat="1" applyFont="1" applyFill="1" applyBorder="1" applyAlignment="1">
      <alignment vertical="center"/>
    </xf>
    <xf numFmtId="176" fontId="15" fillId="4" borderId="119" xfId="8" applyNumberFormat="1" applyFont="1" applyFill="1" applyBorder="1" applyAlignment="1">
      <alignment vertical="center"/>
    </xf>
    <xf numFmtId="0" fontId="3" fillId="4" borderId="120" xfId="8" applyNumberFormat="1" applyFont="1" applyFill="1" applyBorder="1" applyAlignment="1">
      <alignment vertical="center" wrapText="1"/>
    </xf>
    <xf numFmtId="176" fontId="15" fillId="4" borderId="103" xfId="8" applyNumberFormat="1" applyFont="1" applyFill="1" applyBorder="1" applyAlignment="1">
      <alignment vertical="center"/>
    </xf>
    <xf numFmtId="176" fontId="15" fillId="4" borderId="121" xfId="8" applyNumberFormat="1" applyFont="1" applyFill="1" applyBorder="1" applyAlignment="1">
      <alignment vertical="center"/>
    </xf>
    <xf numFmtId="0" fontId="3" fillId="4" borderId="122" xfId="8" applyNumberFormat="1" applyFont="1" applyFill="1" applyBorder="1" applyAlignment="1">
      <alignment vertical="center" wrapText="1"/>
    </xf>
    <xf numFmtId="176" fontId="15" fillId="4" borderId="123" xfId="8" applyNumberFormat="1" applyFont="1" applyFill="1" applyBorder="1" applyAlignment="1">
      <alignment vertical="center"/>
    </xf>
    <xf numFmtId="176" fontId="15" fillId="4" borderId="124" xfId="8" applyNumberFormat="1" applyFont="1" applyFill="1" applyBorder="1" applyAlignment="1">
      <alignment vertical="center"/>
    </xf>
    <xf numFmtId="0" fontId="3" fillId="4" borderId="125" xfId="8" applyNumberFormat="1" applyFont="1" applyFill="1" applyBorder="1" applyAlignment="1">
      <alignment vertical="center" wrapText="1"/>
    </xf>
    <xf numFmtId="176" fontId="15" fillId="4" borderId="126" xfId="8" applyNumberFormat="1" applyFont="1" applyFill="1" applyBorder="1" applyAlignment="1">
      <alignment vertical="center"/>
    </xf>
    <xf numFmtId="176" fontId="15" fillId="4" borderId="127" xfId="8" applyNumberFormat="1" applyFont="1" applyFill="1" applyBorder="1" applyAlignment="1">
      <alignment vertical="center"/>
    </xf>
    <xf numFmtId="0" fontId="3" fillId="4" borderId="60" xfId="8" applyNumberFormat="1" applyFont="1" applyFill="1" applyBorder="1" applyAlignment="1">
      <alignment vertical="center" wrapText="1"/>
    </xf>
    <xf numFmtId="0" fontId="3" fillId="4" borderId="57" xfId="8" applyNumberFormat="1" applyFont="1" applyFill="1" applyBorder="1" applyAlignment="1">
      <alignment vertical="center" wrapText="1"/>
    </xf>
    <xf numFmtId="176" fontId="15" fillId="4" borderId="97" xfId="8" applyNumberFormat="1" applyFont="1" applyFill="1" applyBorder="1" applyAlignment="1">
      <alignment vertical="center"/>
    </xf>
    <xf numFmtId="176" fontId="15" fillId="4" borderId="128" xfId="8" applyNumberFormat="1" applyFont="1" applyFill="1" applyBorder="1" applyAlignment="1">
      <alignment vertical="center"/>
    </xf>
    <xf numFmtId="194" fontId="3" fillId="4" borderId="129" xfId="8" applyNumberFormat="1" applyFont="1" applyFill="1" applyBorder="1" applyAlignment="1">
      <alignment vertical="center" wrapText="1"/>
    </xf>
    <xf numFmtId="0" fontId="3" fillId="4" borderId="130" xfId="8" applyNumberFormat="1" applyFont="1" applyFill="1" applyBorder="1" applyAlignment="1">
      <alignment vertical="center" wrapText="1"/>
    </xf>
    <xf numFmtId="176" fontId="15" fillId="4" borderId="131" xfId="8" applyNumberFormat="1" applyFont="1" applyFill="1" applyBorder="1" applyAlignment="1">
      <alignment vertical="center"/>
    </xf>
    <xf numFmtId="176" fontId="15" fillId="4" borderId="132" xfId="8" applyNumberFormat="1" applyFont="1" applyFill="1" applyBorder="1" applyAlignment="1">
      <alignment vertical="center"/>
    </xf>
    <xf numFmtId="194" fontId="3" fillId="4" borderId="56" xfId="8" applyNumberFormat="1" applyFont="1" applyFill="1" applyBorder="1" applyAlignment="1">
      <alignment vertical="center" wrapText="1"/>
    </xf>
    <xf numFmtId="0" fontId="3" fillId="4" borderId="22" xfId="8" applyNumberFormat="1" applyFont="1" applyFill="1" applyBorder="1" applyAlignment="1">
      <alignment vertical="center" wrapText="1"/>
    </xf>
    <xf numFmtId="176" fontId="15" fillId="4" borderId="18" xfId="8" applyNumberFormat="1" applyFont="1" applyFill="1" applyBorder="1" applyAlignment="1">
      <alignment vertical="center"/>
    </xf>
    <xf numFmtId="176" fontId="15" fillId="4" borderId="133" xfId="8" applyNumberFormat="1" applyFont="1" applyFill="1" applyBorder="1" applyAlignment="1">
      <alignment vertical="center"/>
    </xf>
    <xf numFmtId="176" fontId="15" fillId="4" borderId="134" xfId="8" applyNumberFormat="1" applyFont="1" applyFill="1" applyBorder="1" applyAlignment="1">
      <alignment vertical="center"/>
    </xf>
    <xf numFmtId="194" fontId="3" fillId="4" borderId="1" xfId="8" applyNumberFormat="1" applyFont="1" applyFill="1" applyBorder="1" applyAlignment="1">
      <alignment vertical="center" wrapText="1"/>
    </xf>
    <xf numFmtId="176" fontId="15" fillId="4" borderId="135" xfId="8" applyNumberFormat="1" applyFont="1" applyFill="1" applyBorder="1" applyAlignment="1">
      <alignment vertical="center"/>
    </xf>
    <xf numFmtId="176" fontId="15" fillId="4" borderId="136" xfId="8" applyNumberFormat="1" applyFont="1" applyFill="1" applyBorder="1" applyAlignment="1">
      <alignment vertical="center"/>
    </xf>
    <xf numFmtId="176" fontId="15" fillId="4" borderId="137" xfId="8" applyNumberFormat="1" applyFont="1" applyFill="1" applyBorder="1" applyAlignment="1">
      <alignment vertical="center"/>
    </xf>
    <xf numFmtId="0" fontId="3" fillId="4" borderId="138" xfId="8" applyNumberFormat="1" applyFont="1" applyFill="1" applyBorder="1" applyAlignment="1">
      <alignment vertical="center" wrapText="1"/>
    </xf>
    <xf numFmtId="176" fontId="15" fillId="4" borderId="139" xfId="8" applyNumberFormat="1" applyFont="1" applyFill="1" applyBorder="1" applyAlignment="1">
      <alignment vertical="center"/>
    </xf>
    <xf numFmtId="176" fontId="15" fillId="4" borderId="140" xfId="8" applyNumberFormat="1" applyFont="1" applyFill="1" applyBorder="1" applyAlignment="1">
      <alignment vertical="center"/>
    </xf>
    <xf numFmtId="176" fontId="15" fillId="4" borderId="141" xfId="8" applyNumberFormat="1" applyFont="1" applyFill="1" applyBorder="1" applyAlignment="1">
      <alignment vertical="center"/>
    </xf>
    <xf numFmtId="0" fontId="3" fillId="4" borderId="62" xfId="8" applyNumberFormat="1" applyFont="1" applyFill="1" applyBorder="1" applyAlignment="1">
      <alignment vertical="center" wrapText="1"/>
    </xf>
    <xf numFmtId="176" fontId="15" fillId="4" borderId="142" xfId="8" applyNumberFormat="1" applyFont="1" applyFill="1" applyBorder="1" applyAlignment="1">
      <alignment vertical="center"/>
    </xf>
    <xf numFmtId="176" fontId="15" fillId="4" borderId="143" xfId="8" applyNumberFormat="1" applyFont="1" applyFill="1" applyBorder="1" applyAlignment="1">
      <alignment vertical="center"/>
    </xf>
    <xf numFmtId="3" fontId="3" fillId="4" borderId="120" xfId="8" applyNumberFormat="1" applyFont="1" applyFill="1" applyBorder="1" applyAlignment="1">
      <alignment vertical="center"/>
    </xf>
    <xf numFmtId="0" fontId="3" fillId="4" borderId="144" xfId="8" applyNumberFormat="1" applyFont="1" applyFill="1" applyBorder="1" applyAlignment="1">
      <alignment vertical="center" wrapText="1"/>
    </xf>
    <xf numFmtId="176" fontId="15" fillId="4" borderId="21" xfId="8" applyNumberFormat="1" applyFont="1" applyFill="1" applyBorder="1" applyAlignment="1">
      <alignment vertical="center"/>
    </xf>
    <xf numFmtId="176" fontId="15" fillId="4" borderId="145" xfId="8" applyNumberFormat="1" applyFont="1" applyFill="1" applyBorder="1" applyAlignment="1">
      <alignment vertical="center"/>
    </xf>
    <xf numFmtId="176" fontId="15" fillId="4" borderId="122" xfId="8" applyNumberFormat="1" applyFont="1" applyFill="1" applyBorder="1" applyAlignment="1">
      <alignment vertical="center"/>
    </xf>
    <xf numFmtId="0" fontId="3" fillId="4" borderId="81" xfId="8" applyNumberFormat="1" applyFont="1" applyFill="1" applyBorder="1" applyAlignment="1">
      <alignment vertical="center" wrapText="1"/>
    </xf>
    <xf numFmtId="176" fontId="15" fillId="4" borderId="146" xfId="8" applyNumberFormat="1" applyFont="1" applyFill="1" applyBorder="1" applyAlignment="1">
      <alignment vertical="center"/>
    </xf>
    <xf numFmtId="0" fontId="3" fillId="4" borderId="73" xfId="8" applyNumberFormat="1" applyFont="1" applyFill="1" applyBorder="1" applyAlignment="1">
      <alignment vertical="center"/>
    </xf>
    <xf numFmtId="176" fontId="15" fillId="4" borderId="147" xfId="8" applyNumberFormat="1" applyFont="1" applyFill="1" applyBorder="1" applyAlignment="1">
      <alignment vertical="center"/>
    </xf>
    <xf numFmtId="176" fontId="15" fillId="4" borderId="148" xfId="8" applyNumberFormat="1" applyFont="1" applyFill="1" applyBorder="1" applyAlignment="1">
      <alignment vertical="center"/>
    </xf>
    <xf numFmtId="0" fontId="3" fillId="4" borderId="149" xfId="8" applyNumberFormat="1" applyFont="1" applyFill="1" applyBorder="1" applyAlignment="1">
      <alignment vertical="center" wrapText="1"/>
    </xf>
    <xf numFmtId="176" fontId="15" fillId="4" borderId="150" xfId="8" applyNumberFormat="1" applyFont="1" applyFill="1" applyBorder="1" applyAlignment="1">
      <alignment vertical="center"/>
    </xf>
    <xf numFmtId="0" fontId="3" fillId="4" borderId="65" xfId="8" applyNumberFormat="1" applyFont="1" applyFill="1" applyBorder="1" applyAlignment="1">
      <alignment vertical="center" wrapText="1"/>
    </xf>
    <xf numFmtId="176" fontId="15" fillId="4" borderId="151" xfId="8" applyNumberFormat="1" applyFont="1" applyFill="1" applyBorder="1" applyAlignment="1">
      <alignment vertical="center"/>
    </xf>
    <xf numFmtId="0" fontId="3" fillId="4" borderId="152" xfId="8" applyNumberFormat="1" applyFont="1" applyFill="1" applyBorder="1" applyAlignment="1">
      <alignment vertical="center" wrapText="1"/>
    </xf>
    <xf numFmtId="176" fontId="15" fillId="4" borderId="153" xfId="8" applyNumberFormat="1" applyFont="1" applyFill="1" applyBorder="1" applyAlignment="1">
      <alignment vertical="center"/>
    </xf>
    <xf numFmtId="176" fontId="15" fillId="4" borderId="154" xfId="8" applyNumberFormat="1" applyFont="1" applyFill="1" applyBorder="1" applyAlignment="1">
      <alignment vertical="center"/>
    </xf>
    <xf numFmtId="176" fontId="12" fillId="4" borderId="0" xfId="8" applyNumberFormat="1" applyFont="1" applyFill="1" applyAlignment="1">
      <alignment vertical="center"/>
    </xf>
    <xf numFmtId="0" fontId="3" fillId="4" borderId="16" xfId="8" applyNumberFormat="1" applyFont="1" applyFill="1" applyBorder="1" applyAlignment="1">
      <alignment vertical="center" wrapText="1"/>
    </xf>
    <xf numFmtId="176" fontId="15" fillId="4" borderId="47" xfId="8" applyNumberFormat="1" applyFont="1" applyFill="1" applyBorder="1" applyAlignment="1">
      <alignment vertical="center"/>
    </xf>
    <xf numFmtId="176" fontId="15" fillId="4" borderId="155" xfId="8" applyNumberFormat="1" applyFont="1" applyFill="1" applyBorder="1" applyAlignment="1">
      <alignment vertical="center"/>
    </xf>
    <xf numFmtId="176" fontId="15" fillId="4" borderId="156" xfId="8" applyNumberFormat="1" applyFont="1" applyFill="1" applyBorder="1" applyAlignment="1">
      <alignment vertical="center"/>
    </xf>
    <xf numFmtId="176" fontId="15" fillId="4" borderId="68" xfId="8" applyNumberFormat="1" applyFont="1" applyFill="1" applyBorder="1" applyAlignment="1">
      <alignment vertical="center"/>
    </xf>
    <xf numFmtId="176" fontId="15" fillId="4" borderId="157" xfId="8" applyNumberFormat="1" applyFont="1" applyFill="1" applyBorder="1" applyAlignment="1">
      <alignment vertical="center"/>
    </xf>
    <xf numFmtId="176" fontId="15" fillId="4" borderId="71" xfId="8" applyNumberFormat="1" applyFont="1" applyFill="1" applyBorder="1" applyAlignment="1">
      <alignment vertical="center"/>
    </xf>
    <xf numFmtId="176" fontId="15" fillId="4" borderId="53" xfId="8" applyNumberFormat="1" applyFont="1" applyFill="1" applyBorder="1" applyAlignment="1">
      <alignment vertical="center"/>
    </xf>
    <xf numFmtId="176" fontId="15" fillId="4" borderId="54" xfId="8" applyNumberFormat="1" applyFont="1" applyFill="1" applyBorder="1" applyAlignment="1">
      <alignment vertical="center"/>
    </xf>
    <xf numFmtId="0" fontId="3" fillId="4" borderId="158" xfId="8" applyNumberFormat="1" applyFont="1" applyFill="1" applyBorder="1" applyAlignment="1">
      <alignment vertical="center" wrapText="1"/>
    </xf>
    <xf numFmtId="176" fontId="15" fillId="4" borderId="159" xfId="8" applyNumberFormat="1" applyFont="1" applyFill="1" applyBorder="1" applyAlignment="1">
      <alignment vertical="center"/>
    </xf>
    <xf numFmtId="176" fontId="15" fillId="4" borderId="160" xfId="8" applyNumberFormat="1" applyFont="1" applyFill="1" applyBorder="1" applyAlignment="1">
      <alignment vertical="center"/>
    </xf>
    <xf numFmtId="176" fontId="15" fillId="4" borderId="42" xfId="8" applyNumberFormat="1" applyFont="1" applyFill="1" applyBorder="1" applyAlignment="1">
      <alignment vertical="center"/>
    </xf>
    <xf numFmtId="176" fontId="15" fillId="4" borderId="43" xfId="8" applyNumberFormat="1" applyFont="1" applyFill="1" applyBorder="1" applyAlignment="1">
      <alignment vertical="center"/>
    </xf>
    <xf numFmtId="0" fontId="3" fillId="4" borderId="161" xfId="8" applyNumberFormat="1" applyFont="1" applyFill="1" applyBorder="1" applyAlignment="1">
      <alignment vertical="center"/>
    </xf>
    <xf numFmtId="176" fontId="15" fillId="4" borderId="162" xfId="8" applyNumberFormat="1" applyFont="1" applyFill="1" applyBorder="1" applyAlignment="1">
      <alignment vertical="center"/>
    </xf>
    <xf numFmtId="176" fontId="15" fillId="4" borderId="163" xfId="8" applyNumberFormat="1" applyFont="1" applyFill="1" applyBorder="1" applyAlignment="1">
      <alignment vertical="center"/>
    </xf>
    <xf numFmtId="0" fontId="3" fillId="4" borderId="0" xfId="8" applyNumberFormat="1" applyFont="1" applyFill="1" applyBorder="1" applyAlignment="1">
      <alignment vertical="center" wrapText="1"/>
    </xf>
    <xf numFmtId="176" fontId="15" fillId="4" borderId="0" xfId="8" applyNumberFormat="1" applyFont="1" applyFill="1" applyBorder="1" applyAlignment="1">
      <alignment vertical="center"/>
    </xf>
    <xf numFmtId="176" fontId="15" fillId="4" borderId="164" xfId="8" applyNumberFormat="1" applyFont="1" applyFill="1" applyBorder="1" applyAlignment="1">
      <alignment vertical="center"/>
    </xf>
    <xf numFmtId="176" fontId="12" fillId="4" borderId="0" xfId="8" applyNumberFormat="1" applyFont="1" applyFill="1"/>
    <xf numFmtId="176" fontId="15" fillId="4" borderId="58" xfId="8" applyNumberFormat="1" applyFont="1" applyFill="1" applyBorder="1" applyAlignment="1">
      <alignment vertical="center"/>
    </xf>
    <xf numFmtId="0" fontId="3" fillId="4" borderId="0" xfId="8" applyNumberFormat="1" applyFont="1" applyFill="1" applyBorder="1" applyAlignment="1">
      <alignment vertical="center"/>
    </xf>
    <xf numFmtId="0" fontId="6" fillId="4" borderId="0" xfId="8" applyNumberFormat="1" applyFont="1" applyFill="1" applyBorder="1" applyAlignment="1">
      <alignment vertical="center"/>
    </xf>
    <xf numFmtId="0" fontId="3" fillId="4" borderId="0" xfId="8" applyNumberFormat="1" applyFont="1" applyFill="1" applyAlignment="1">
      <alignment vertical="center"/>
    </xf>
    <xf numFmtId="0" fontId="24" fillId="4" borderId="0" xfId="8" applyNumberFormat="1" applyFont="1" applyFill="1" applyAlignment="1">
      <alignment horizontal="center" wrapText="1"/>
    </xf>
    <xf numFmtId="0" fontId="10" fillId="4" borderId="19" xfId="0" applyNumberFormat="1" applyFont="1" applyFill="1" applyBorder="1" applyAlignment="1"/>
    <xf numFmtId="0" fontId="10" fillId="4" borderId="0" xfId="0" applyNumberFormat="1" applyFont="1" applyFill="1" applyBorder="1" applyAlignment="1">
      <alignment horizontal="left" vertical="center"/>
    </xf>
    <xf numFmtId="0" fontId="12" fillId="4" borderId="0" xfId="8" applyNumberFormat="1" applyFont="1" applyFill="1" applyAlignment="1">
      <alignment horizontal="center"/>
    </xf>
    <xf numFmtId="176" fontId="15" fillId="0" borderId="1" xfId="0" applyNumberFormat="1" applyFont="1" applyFill="1" applyBorder="1" applyAlignment="1">
      <alignment vertical="center"/>
    </xf>
    <xf numFmtId="0" fontId="3" fillId="4" borderId="165" xfId="5" applyNumberFormat="1" applyFont="1" applyFill="1" applyBorder="1" applyAlignment="1">
      <alignment horizontal="center" vertical="center" wrapText="1"/>
    </xf>
    <xf numFmtId="176" fontId="15" fillId="4" borderId="166" xfId="5" applyNumberFormat="1" applyFont="1" applyFill="1" applyBorder="1" applyAlignment="1">
      <alignment vertical="center"/>
    </xf>
    <xf numFmtId="176" fontId="15" fillId="4" borderId="167" xfId="5" applyNumberFormat="1" applyFont="1" applyFill="1" applyBorder="1" applyAlignment="1">
      <alignment vertical="center"/>
    </xf>
    <xf numFmtId="0" fontId="14" fillId="0" borderId="1" xfId="2" applyNumberFormat="1" applyFont="1" applyFill="1" applyBorder="1" applyAlignment="1">
      <alignment horizontal="center" vertical="center" wrapText="1"/>
    </xf>
    <xf numFmtId="0" fontId="3" fillId="4" borderId="169" xfId="8" applyNumberFormat="1" applyFont="1" applyFill="1" applyBorder="1" applyAlignment="1">
      <alignment vertical="center" wrapText="1"/>
    </xf>
    <xf numFmtId="0" fontId="3" fillId="4" borderId="170" xfId="8" applyNumberFormat="1" applyFont="1" applyFill="1" applyBorder="1" applyAlignment="1">
      <alignment vertical="center" wrapText="1"/>
    </xf>
    <xf numFmtId="0" fontId="3" fillId="4" borderId="171" xfId="8" applyNumberFormat="1" applyFont="1" applyFill="1" applyBorder="1" applyAlignment="1">
      <alignment vertical="center" wrapText="1"/>
    </xf>
    <xf numFmtId="0" fontId="32" fillId="4" borderId="2" xfId="2" applyNumberFormat="1" applyFont="1" applyFill="1" applyBorder="1" applyAlignment="1">
      <alignment horizontal="center" vertical="center" wrapText="1"/>
    </xf>
    <xf numFmtId="0" fontId="32" fillId="4" borderId="2" xfId="2" applyNumberFormat="1" applyFont="1" applyFill="1" applyBorder="1" applyAlignment="1">
      <alignment horizontal="center" vertical="center"/>
    </xf>
    <xf numFmtId="0" fontId="32" fillId="4" borderId="3" xfId="2" applyNumberFormat="1" applyFont="1" applyFill="1" applyBorder="1" applyAlignment="1">
      <alignment horizontal="center" vertical="center"/>
    </xf>
    <xf numFmtId="0" fontId="32" fillId="4" borderId="16" xfId="2" applyNumberFormat="1" applyFont="1" applyFill="1" applyBorder="1" applyAlignment="1">
      <alignment horizontal="center" vertical="center"/>
    </xf>
    <xf numFmtId="0" fontId="32" fillId="4" borderId="56" xfId="2" applyNumberFormat="1" applyFont="1" applyFill="1" applyBorder="1" applyAlignment="1">
      <alignment horizontal="center" vertical="center"/>
    </xf>
    <xf numFmtId="0" fontId="32" fillId="4" borderId="5" xfId="2" applyNumberFormat="1" applyFont="1" applyFill="1" applyBorder="1" applyAlignment="1">
      <alignment horizontal="center" vertical="center"/>
    </xf>
    <xf numFmtId="0" fontId="32" fillId="4" borderId="16" xfId="2" applyNumberFormat="1" applyFont="1" applyFill="1" applyBorder="1" applyAlignment="1">
      <alignment horizontal="distributed" vertical="center"/>
    </xf>
    <xf numFmtId="0" fontId="32" fillId="4" borderId="56" xfId="2" applyNumberFormat="1" applyFont="1" applyFill="1" applyBorder="1" applyAlignment="1">
      <alignment horizontal="distributed" vertical="center"/>
    </xf>
    <xf numFmtId="0" fontId="32" fillId="4" borderId="0" xfId="2" applyNumberFormat="1" applyFont="1" applyFill="1" applyAlignment="1">
      <alignment vertical="center"/>
    </xf>
    <xf numFmtId="0" fontId="32" fillId="4" borderId="0" xfId="2" applyNumberFormat="1" applyFont="1" applyFill="1" applyAlignment="1">
      <alignment horizontal="left" vertical="center"/>
    </xf>
    <xf numFmtId="176" fontId="15" fillId="4" borderId="144" xfId="3" applyNumberFormat="1" applyFont="1" applyFill="1" applyBorder="1" applyAlignment="1">
      <alignment vertical="center"/>
    </xf>
    <xf numFmtId="176" fontId="15" fillId="4" borderId="172" xfId="3" applyNumberFormat="1" applyFont="1" applyFill="1" applyBorder="1" applyAlignment="1">
      <alignment vertical="center"/>
    </xf>
    <xf numFmtId="176" fontId="15" fillId="4" borderId="115" xfId="3" applyNumberFormat="1" applyFont="1" applyFill="1" applyBorder="1" applyAlignment="1">
      <alignment horizontal="right" vertical="center"/>
    </xf>
    <xf numFmtId="176" fontId="15" fillId="4" borderId="19" xfId="3" applyNumberFormat="1" applyFont="1" applyFill="1" applyBorder="1" applyAlignment="1">
      <alignment vertical="center"/>
    </xf>
    <xf numFmtId="176" fontId="15" fillId="4" borderId="16" xfId="3" applyNumberFormat="1" applyFont="1" applyFill="1" applyBorder="1" applyAlignment="1">
      <alignment vertical="center"/>
    </xf>
    <xf numFmtId="0" fontId="3" fillId="4" borderId="6" xfId="3" applyNumberFormat="1" applyFont="1" applyFill="1" applyBorder="1" applyAlignment="1">
      <alignment vertical="center"/>
    </xf>
    <xf numFmtId="0" fontId="8" fillId="4" borderId="7" xfId="3" applyNumberFormat="1" applyFont="1" applyFill="1" applyBorder="1" applyAlignment="1">
      <alignment vertical="center"/>
    </xf>
    <xf numFmtId="0" fontId="3" fillId="4" borderId="173" xfId="3" applyNumberFormat="1" applyFont="1" applyFill="1" applyBorder="1" applyAlignment="1">
      <alignment horizontal="center" vertical="center" wrapText="1"/>
    </xf>
    <xf numFmtId="0" fontId="3" fillId="4" borderId="174" xfId="3" applyNumberFormat="1" applyFont="1" applyFill="1" applyBorder="1" applyAlignment="1">
      <alignment horizontal="center" vertical="center" wrapText="1"/>
    </xf>
    <xf numFmtId="176" fontId="15" fillId="4" borderId="175" xfId="3" applyNumberFormat="1" applyFont="1" applyFill="1" applyBorder="1" applyAlignment="1">
      <alignment vertical="center"/>
    </xf>
    <xf numFmtId="176" fontId="15" fillId="4" borderId="176" xfId="3" applyNumberFormat="1" applyFont="1" applyFill="1" applyBorder="1" applyAlignment="1">
      <alignment vertical="center"/>
    </xf>
    <xf numFmtId="176" fontId="15" fillId="4" borderId="18" xfId="3" applyNumberFormat="1" applyFont="1" applyFill="1" applyBorder="1" applyAlignment="1">
      <alignment vertical="center"/>
    </xf>
    <xf numFmtId="176" fontId="15" fillId="4" borderId="21" xfId="3" applyNumberFormat="1" applyFont="1" applyFill="1" applyBorder="1" applyAlignment="1">
      <alignment vertical="center"/>
    </xf>
    <xf numFmtId="176" fontId="15" fillId="4" borderId="103" xfId="3" applyNumberFormat="1" applyFont="1" applyFill="1" applyBorder="1" applyAlignment="1">
      <alignment horizontal="right" vertical="center"/>
    </xf>
    <xf numFmtId="0" fontId="3" fillId="4" borderId="177" xfId="3" applyNumberFormat="1" applyFont="1" applyFill="1" applyBorder="1" applyAlignment="1">
      <alignment horizontal="center" vertical="center" wrapText="1"/>
    </xf>
    <xf numFmtId="176" fontId="15" fillId="4" borderId="23" xfId="3" applyNumberFormat="1" applyFont="1" applyFill="1" applyBorder="1" applyAlignment="1">
      <alignment vertical="center"/>
    </xf>
    <xf numFmtId="176" fontId="15" fillId="4" borderId="178" xfId="3" applyNumberFormat="1" applyFont="1" applyFill="1" applyBorder="1" applyAlignment="1">
      <alignment vertical="center"/>
    </xf>
    <xf numFmtId="176" fontId="15" fillId="4" borderId="179" xfId="3" applyNumberFormat="1" applyFont="1" applyFill="1" applyBorder="1" applyAlignment="1">
      <alignment vertical="center"/>
    </xf>
    <xf numFmtId="176" fontId="15" fillId="4" borderId="180" xfId="3" applyNumberFormat="1" applyFont="1" applyFill="1" applyBorder="1" applyAlignment="1">
      <alignment vertical="center"/>
    </xf>
    <xf numFmtId="0" fontId="3" fillId="4" borderId="56" xfId="3" applyNumberFormat="1" applyFont="1" applyFill="1" applyBorder="1" applyAlignment="1">
      <alignment horizontal="center" vertical="center" wrapText="1"/>
    </xf>
    <xf numFmtId="176" fontId="15" fillId="4" borderId="79" xfId="3" applyNumberFormat="1" applyFont="1" applyFill="1" applyBorder="1" applyAlignment="1">
      <alignment horizontal="right" vertical="center"/>
    </xf>
    <xf numFmtId="176" fontId="15" fillId="4" borderId="181" xfId="3" applyNumberFormat="1" applyFont="1" applyFill="1" applyBorder="1" applyAlignment="1">
      <alignment vertical="center"/>
    </xf>
    <xf numFmtId="176" fontId="15" fillId="4" borderId="56" xfId="3" applyNumberFormat="1" applyFont="1" applyFill="1" applyBorder="1" applyAlignment="1">
      <alignment vertical="center"/>
    </xf>
    <xf numFmtId="0" fontId="30" fillId="4" borderId="0" xfId="7" applyNumberFormat="1" applyFont="1" applyFill="1"/>
    <xf numFmtId="0" fontId="30" fillId="4" borderId="0" xfId="5" applyNumberFormat="1" applyFont="1" applyFill="1"/>
    <xf numFmtId="181" fontId="15" fillId="4" borderId="203" xfId="0" applyNumberFormat="1" applyFont="1" applyFill="1" applyBorder="1" applyAlignment="1">
      <alignment horizontal="right" vertical="center"/>
    </xf>
    <xf numFmtId="176" fontId="15" fillId="4" borderId="26" xfId="3" applyNumberFormat="1" applyFont="1" applyFill="1" applyBorder="1" applyAlignment="1">
      <alignment horizontal="right" vertical="center"/>
    </xf>
    <xf numFmtId="176" fontId="15" fillId="4" borderId="205" xfId="3" applyNumberFormat="1" applyFont="1" applyFill="1" applyBorder="1" applyAlignment="1">
      <alignment horizontal="right" vertical="center"/>
    </xf>
    <xf numFmtId="176" fontId="15" fillId="4" borderId="181" xfId="3" applyNumberFormat="1" applyFont="1" applyFill="1" applyBorder="1" applyAlignment="1">
      <alignment horizontal="right" vertical="center"/>
    </xf>
    <xf numFmtId="176" fontId="15" fillId="4" borderId="206" xfId="3" applyNumberFormat="1" applyFont="1" applyFill="1" applyBorder="1" applyAlignment="1">
      <alignment horizontal="right" vertical="center"/>
    </xf>
    <xf numFmtId="176" fontId="15" fillId="4" borderId="83" xfId="3" applyNumberFormat="1" applyFont="1" applyFill="1" applyBorder="1" applyAlignment="1">
      <alignment horizontal="right" vertical="center"/>
    </xf>
    <xf numFmtId="176" fontId="15" fillId="4" borderId="207" xfId="3" applyNumberFormat="1" applyFont="1" applyFill="1" applyBorder="1" applyAlignment="1">
      <alignment horizontal="right" vertical="center"/>
    </xf>
    <xf numFmtId="176" fontId="15" fillId="4" borderId="138" xfId="3" applyNumberFormat="1" applyFont="1" applyFill="1" applyBorder="1" applyAlignment="1">
      <alignment horizontal="right" vertical="center"/>
    </xf>
    <xf numFmtId="176" fontId="15" fillId="4" borderId="59" xfId="3" applyNumberFormat="1" applyFont="1" applyFill="1" applyBorder="1" applyAlignment="1">
      <alignment horizontal="right" vertical="center"/>
    </xf>
    <xf numFmtId="176" fontId="15" fillId="4" borderId="8" xfId="3" applyNumberFormat="1" applyFont="1" applyFill="1" applyBorder="1" applyAlignment="1">
      <alignment horizontal="right" vertical="center"/>
    </xf>
    <xf numFmtId="176" fontId="15" fillId="4" borderId="208" xfId="3" applyNumberFormat="1" applyFont="1" applyFill="1" applyBorder="1" applyAlignment="1">
      <alignment horizontal="right" vertical="center"/>
    </xf>
    <xf numFmtId="176" fontId="15" fillId="4" borderId="100" xfId="3" applyNumberFormat="1" applyFont="1" applyFill="1" applyBorder="1" applyAlignment="1">
      <alignment horizontal="right" vertical="center"/>
    </xf>
    <xf numFmtId="176" fontId="15" fillId="4" borderId="204" xfId="3" applyNumberFormat="1" applyFont="1" applyFill="1" applyBorder="1" applyAlignment="1">
      <alignment horizontal="right" vertical="center"/>
    </xf>
    <xf numFmtId="176" fontId="15" fillId="4" borderId="209" xfId="3" applyNumberFormat="1" applyFont="1" applyFill="1" applyBorder="1" applyAlignment="1">
      <alignment horizontal="right" vertical="center"/>
    </xf>
    <xf numFmtId="176" fontId="15" fillId="4" borderId="120" xfId="3" applyNumberFormat="1" applyFont="1" applyFill="1" applyBorder="1" applyAlignment="1">
      <alignment horizontal="right" vertical="center"/>
    </xf>
    <xf numFmtId="176" fontId="15" fillId="4" borderId="210" xfId="3" applyNumberFormat="1" applyFont="1" applyFill="1" applyBorder="1" applyAlignment="1">
      <alignment horizontal="right" vertical="center"/>
    </xf>
    <xf numFmtId="176" fontId="15" fillId="4" borderId="164" xfId="3" applyNumberFormat="1" applyFont="1" applyFill="1" applyBorder="1" applyAlignment="1">
      <alignment horizontal="right" vertical="center"/>
    </xf>
    <xf numFmtId="176" fontId="15" fillId="4" borderId="211" xfId="3" applyNumberFormat="1" applyFont="1" applyFill="1" applyBorder="1" applyAlignment="1">
      <alignment horizontal="right" vertical="center"/>
    </xf>
    <xf numFmtId="176" fontId="15" fillId="4" borderId="212" xfId="3" applyNumberFormat="1" applyFont="1" applyFill="1" applyBorder="1" applyAlignment="1">
      <alignment horizontal="right" vertical="center"/>
    </xf>
    <xf numFmtId="176" fontId="15" fillId="4" borderId="62" xfId="3" applyNumberFormat="1" applyFont="1" applyFill="1" applyBorder="1" applyAlignment="1">
      <alignment horizontal="right" vertical="center"/>
    </xf>
    <xf numFmtId="176" fontId="15" fillId="4" borderId="213" xfId="3" applyNumberFormat="1" applyFont="1" applyFill="1" applyBorder="1" applyAlignment="1">
      <alignment horizontal="right" vertical="center"/>
    </xf>
    <xf numFmtId="176" fontId="15" fillId="4" borderId="179" xfId="3" applyNumberFormat="1" applyFont="1" applyFill="1" applyBorder="1" applyAlignment="1">
      <alignment horizontal="right" vertical="center"/>
    </xf>
    <xf numFmtId="176" fontId="15" fillId="4" borderId="144" xfId="3" applyNumberFormat="1" applyFont="1" applyFill="1" applyBorder="1" applyAlignment="1">
      <alignment horizontal="right" vertical="center"/>
    </xf>
    <xf numFmtId="176" fontId="15" fillId="4" borderId="63" xfId="3" applyNumberFormat="1" applyFont="1" applyFill="1" applyBorder="1" applyAlignment="1">
      <alignment horizontal="right" vertical="center"/>
    </xf>
    <xf numFmtId="176" fontId="15" fillId="4" borderId="19" xfId="3" applyNumberFormat="1" applyFont="1" applyFill="1" applyBorder="1" applyAlignment="1">
      <alignment horizontal="right" vertical="center"/>
    </xf>
    <xf numFmtId="176" fontId="15" fillId="4" borderId="214" xfId="3" applyNumberFormat="1" applyFont="1" applyFill="1" applyBorder="1" applyAlignment="1">
      <alignment horizontal="right" vertical="center"/>
    </xf>
    <xf numFmtId="176" fontId="15" fillId="4" borderId="215" xfId="3" applyNumberFormat="1" applyFont="1" applyFill="1" applyBorder="1" applyAlignment="1">
      <alignment horizontal="right" vertical="center"/>
    </xf>
    <xf numFmtId="176" fontId="15" fillId="4" borderId="64" xfId="3" applyNumberFormat="1" applyFont="1" applyFill="1" applyBorder="1" applyAlignment="1">
      <alignment horizontal="right" vertical="center"/>
    </xf>
    <xf numFmtId="176" fontId="15" fillId="4" borderId="216" xfId="3" applyNumberFormat="1" applyFont="1" applyFill="1" applyBorder="1" applyAlignment="1">
      <alignment horizontal="right" vertical="center"/>
    </xf>
    <xf numFmtId="176" fontId="15" fillId="4" borderId="217" xfId="3" applyNumberFormat="1" applyFont="1" applyFill="1" applyBorder="1" applyAlignment="1">
      <alignment horizontal="right" vertical="center"/>
    </xf>
    <xf numFmtId="176" fontId="15" fillId="4" borderId="218" xfId="3" applyNumberFormat="1" applyFont="1" applyFill="1" applyBorder="1" applyAlignment="1">
      <alignment horizontal="right" vertical="center"/>
    </xf>
    <xf numFmtId="176" fontId="15" fillId="4" borderId="65" xfId="3" applyNumberFormat="1" applyFont="1" applyFill="1" applyBorder="1" applyAlignment="1">
      <alignment horizontal="right" vertical="center"/>
    </xf>
    <xf numFmtId="176" fontId="15" fillId="4" borderId="200" xfId="3" applyNumberFormat="1" applyFont="1" applyFill="1" applyBorder="1" applyAlignment="1">
      <alignment horizontal="right" vertical="center"/>
    </xf>
    <xf numFmtId="194" fontId="17" fillId="4" borderId="1" xfId="8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vertical="center"/>
    </xf>
    <xf numFmtId="176" fontId="15" fillId="0" borderId="10" xfId="0" applyNumberFormat="1" applyFont="1" applyFill="1" applyBorder="1" applyAlignment="1">
      <alignment vertical="center"/>
    </xf>
    <xf numFmtId="176" fontId="15" fillId="0" borderId="114" xfId="0" applyNumberFormat="1" applyFont="1" applyFill="1" applyBorder="1" applyAlignment="1">
      <alignment vertical="center"/>
    </xf>
    <xf numFmtId="176" fontId="15" fillId="0" borderId="12" xfId="0" applyNumberFormat="1" applyFont="1" applyFill="1" applyBorder="1" applyAlignment="1">
      <alignment vertical="center"/>
    </xf>
    <xf numFmtId="176" fontId="15" fillId="0" borderId="115" xfId="0" applyNumberFormat="1" applyFont="1" applyFill="1" applyBorder="1" applyAlignment="1">
      <alignment vertical="center"/>
    </xf>
    <xf numFmtId="176" fontId="15" fillId="0" borderId="14" xfId="0" applyNumberFormat="1" applyFont="1" applyFill="1" applyBorder="1" applyAlignment="1">
      <alignment vertical="center"/>
    </xf>
    <xf numFmtId="176" fontId="15" fillId="0" borderId="116" xfId="0" applyNumberFormat="1" applyFont="1" applyFill="1" applyBorder="1" applyAlignment="1">
      <alignment vertical="center"/>
    </xf>
    <xf numFmtId="176" fontId="15" fillId="0" borderId="8" xfId="0" applyNumberFormat="1" applyFont="1" applyFill="1" applyBorder="1" applyAlignment="1">
      <alignment vertical="center"/>
    </xf>
    <xf numFmtId="176" fontId="15" fillId="0" borderId="99" xfId="7" applyNumberFormat="1" applyFont="1" applyFill="1" applyBorder="1" applyAlignment="1">
      <alignment vertical="center"/>
    </xf>
    <xf numFmtId="176" fontId="15" fillId="0" borderId="100" xfId="7" applyNumberFormat="1" applyFont="1" applyFill="1" applyBorder="1" applyAlignment="1">
      <alignment vertical="center"/>
    </xf>
    <xf numFmtId="190" fontId="15" fillId="0" borderId="191" xfId="7" applyNumberFormat="1" applyFont="1" applyFill="1" applyBorder="1" applyAlignment="1">
      <alignment vertical="center"/>
    </xf>
    <xf numFmtId="190" fontId="15" fillId="0" borderId="197" xfId="7" applyNumberFormat="1" applyFont="1" applyFill="1" applyBorder="1" applyAlignment="1">
      <alignment vertical="center"/>
    </xf>
    <xf numFmtId="179" fontId="15" fillId="0" borderId="101" xfId="7" applyNumberFormat="1" applyFont="1" applyFill="1" applyBorder="1" applyAlignment="1">
      <alignment vertical="center"/>
    </xf>
    <xf numFmtId="176" fontId="15" fillId="0" borderId="102" xfId="7" applyNumberFormat="1" applyFont="1" applyFill="1" applyBorder="1" applyAlignment="1">
      <alignment vertical="center"/>
    </xf>
    <xf numFmtId="176" fontId="15" fillId="0" borderId="103" xfId="7" applyNumberFormat="1" applyFont="1" applyFill="1" applyBorder="1" applyAlignment="1">
      <alignment vertical="center"/>
    </xf>
    <xf numFmtId="190" fontId="15" fillId="0" borderId="192" xfId="7" applyNumberFormat="1" applyFont="1" applyFill="1" applyBorder="1" applyAlignment="1">
      <alignment vertical="center"/>
    </xf>
    <xf numFmtId="190" fontId="15" fillId="0" borderId="195" xfId="7" applyNumberFormat="1" applyFont="1" applyFill="1" applyBorder="1" applyAlignment="1">
      <alignment vertical="center"/>
    </xf>
    <xf numFmtId="179" fontId="15" fillId="0" borderId="104" xfId="7" applyNumberFormat="1" applyFont="1" applyFill="1" applyBorder="1" applyAlignment="1">
      <alignment vertical="center"/>
    </xf>
    <xf numFmtId="176" fontId="15" fillId="0" borderId="93" xfId="7" applyNumberFormat="1" applyFont="1" applyFill="1" applyBorder="1" applyAlignment="1">
      <alignment vertical="center"/>
    </xf>
    <xf numFmtId="176" fontId="15" fillId="0" borderId="94" xfId="7" applyNumberFormat="1" applyFont="1" applyFill="1" applyBorder="1" applyAlignment="1">
      <alignment vertical="center"/>
    </xf>
    <xf numFmtId="190" fontId="15" fillId="0" borderId="193" xfId="7" applyNumberFormat="1" applyFont="1" applyFill="1" applyBorder="1" applyAlignment="1">
      <alignment vertical="center"/>
    </xf>
    <xf numFmtId="190" fontId="15" fillId="0" borderId="95" xfId="7" applyNumberFormat="1" applyFont="1" applyFill="1" applyBorder="1" applyAlignment="1">
      <alignment vertical="center"/>
    </xf>
    <xf numFmtId="179" fontId="15" fillId="0" borderId="106" xfId="7" applyNumberFormat="1" applyFont="1" applyFill="1" applyBorder="1" applyAlignment="1">
      <alignment vertical="center"/>
    </xf>
    <xf numFmtId="176" fontId="15" fillId="0" borderId="182" xfId="7" applyNumberFormat="1" applyFont="1" applyFill="1" applyBorder="1" applyAlignment="1">
      <alignment vertical="center"/>
    </xf>
    <xf numFmtId="176" fontId="15" fillId="0" borderId="183" xfId="7" applyNumberFormat="1" applyFont="1" applyFill="1" applyBorder="1" applyAlignment="1">
      <alignment vertical="center"/>
    </xf>
    <xf numFmtId="190" fontId="15" fillId="0" borderId="184" xfId="7" applyNumberFormat="1" applyFont="1" applyFill="1" applyBorder="1" applyAlignment="1">
      <alignment vertical="center"/>
    </xf>
    <xf numFmtId="190" fontId="15" fillId="0" borderId="185" xfId="7" applyNumberFormat="1" applyFont="1" applyFill="1" applyBorder="1" applyAlignment="1">
      <alignment vertical="center"/>
    </xf>
    <xf numFmtId="179" fontId="15" fillId="0" borderId="190" xfId="7" applyNumberFormat="1" applyFont="1" applyFill="1" applyBorder="1" applyAlignment="1">
      <alignment vertical="center"/>
    </xf>
    <xf numFmtId="176" fontId="15" fillId="0" borderId="108" xfId="7" applyNumberFormat="1" applyFont="1" applyFill="1" applyBorder="1" applyAlignment="1">
      <alignment vertical="center"/>
    </xf>
    <xf numFmtId="176" fontId="15" fillId="0" borderId="109" xfId="7" applyNumberFormat="1" applyFont="1" applyFill="1" applyBorder="1" applyAlignment="1">
      <alignment vertical="center"/>
    </xf>
    <xf numFmtId="190" fontId="15" fillId="0" borderId="194" xfId="7" applyNumberFormat="1" applyFont="1" applyFill="1" applyBorder="1" applyAlignment="1">
      <alignment vertical="center"/>
    </xf>
    <xf numFmtId="190" fontId="15" fillId="0" borderId="196" xfId="7" applyNumberFormat="1" applyFont="1" applyFill="1" applyBorder="1" applyAlignment="1">
      <alignment vertical="center"/>
    </xf>
    <xf numFmtId="179" fontId="15" fillId="0" borderId="110" xfId="7" applyNumberFormat="1" applyFont="1" applyFill="1" applyBorder="1" applyAlignment="1">
      <alignment vertical="center"/>
    </xf>
    <xf numFmtId="176" fontId="15" fillId="0" borderId="186" xfId="7" applyNumberFormat="1" applyFont="1" applyFill="1" applyBorder="1" applyAlignment="1">
      <alignment vertical="center"/>
    </xf>
    <xf numFmtId="176" fontId="15" fillId="0" borderId="187" xfId="7" applyNumberFormat="1" applyFont="1" applyFill="1" applyBorder="1" applyAlignment="1">
      <alignment vertical="center"/>
    </xf>
    <xf numFmtId="190" fontId="15" fillId="0" borderId="188" xfId="7" applyNumberFormat="1" applyFont="1" applyFill="1" applyBorder="1" applyAlignment="1">
      <alignment vertical="center"/>
    </xf>
    <xf numFmtId="190" fontId="15" fillId="0" borderId="189" xfId="7" applyNumberFormat="1" applyFont="1" applyFill="1" applyBorder="1" applyAlignment="1">
      <alignment vertical="center"/>
    </xf>
    <xf numFmtId="179" fontId="15" fillId="0" borderId="111" xfId="7" applyNumberFormat="1" applyFont="1" applyFill="1" applyBorder="1" applyAlignment="1">
      <alignment vertical="center"/>
    </xf>
    <xf numFmtId="191" fontId="18" fillId="0" borderId="67" xfId="6" applyNumberFormat="1" applyFont="1" applyFill="1" applyBorder="1" applyAlignment="1">
      <alignment vertical="center"/>
    </xf>
    <xf numFmtId="193" fontId="18" fillId="0" borderId="68" xfId="6" applyNumberFormat="1" applyFont="1" applyFill="1" applyBorder="1" applyAlignment="1">
      <alignment vertical="center"/>
    </xf>
    <xf numFmtId="183" fontId="18" fillId="0" borderId="68" xfId="6" applyNumberFormat="1" applyFont="1" applyFill="1" applyBorder="1" applyAlignment="1">
      <alignment vertical="center"/>
    </xf>
    <xf numFmtId="191" fontId="31" fillId="0" borderId="67" xfId="6" applyNumberFormat="1" applyFont="1" applyFill="1" applyBorder="1" applyAlignment="1">
      <alignment vertical="center"/>
    </xf>
    <xf numFmtId="190" fontId="31" fillId="0" borderId="68" xfId="6" applyNumberFormat="1" applyFont="1" applyFill="1" applyBorder="1" applyAlignment="1">
      <alignment vertical="center"/>
    </xf>
    <xf numFmtId="183" fontId="18" fillId="0" borderId="86" xfId="6" applyNumberFormat="1" applyFont="1" applyFill="1" applyBorder="1" applyAlignment="1">
      <alignment vertical="center"/>
    </xf>
    <xf numFmtId="192" fontId="18" fillId="0" borderId="90" xfId="6" applyNumberFormat="1" applyFont="1" applyFill="1" applyBorder="1" applyAlignment="1">
      <alignment vertical="center"/>
    </xf>
    <xf numFmtId="191" fontId="18" fillId="0" borderId="70" xfId="6" applyNumberFormat="1" applyFont="1" applyFill="1" applyBorder="1" applyAlignment="1">
      <alignment vertical="center"/>
    </xf>
    <xf numFmtId="183" fontId="18" fillId="0" borderId="71" xfId="6" applyNumberFormat="1" applyFont="1" applyFill="1" applyBorder="1" applyAlignment="1">
      <alignment vertical="center"/>
    </xf>
    <xf numFmtId="183" fontId="18" fillId="0" borderId="87" xfId="6" applyNumberFormat="1" applyFont="1" applyFill="1" applyBorder="1" applyAlignment="1">
      <alignment vertical="center"/>
    </xf>
    <xf numFmtId="192" fontId="18" fillId="0" borderId="91" xfId="6" applyNumberFormat="1" applyFont="1" applyFill="1" applyBorder="1" applyAlignment="1">
      <alignment vertical="center"/>
    </xf>
    <xf numFmtId="191" fontId="31" fillId="0" borderId="70" xfId="6" applyNumberFormat="1" applyFont="1" applyFill="1" applyBorder="1" applyAlignment="1">
      <alignment vertical="center"/>
    </xf>
    <xf numFmtId="183" fontId="31" fillId="0" borderId="71" xfId="6" applyNumberFormat="1" applyFont="1" applyFill="1" applyBorder="1" applyAlignment="1">
      <alignment vertical="center"/>
    </xf>
    <xf numFmtId="191" fontId="18" fillId="0" borderId="52" xfId="6" applyNumberFormat="1" applyFont="1" applyFill="1" applyBorder="1" applyAlignment="1">
      <alignment vertical="center"/>
    </xf>
    <xf numFmtId="191" fontId="18" fillId="0" borderId="76" xfId="6" applyNumberFormat="1" applyFont="1" applyFill="1" applyBorder="1" applyAlignment="1">
      <alignment vertical="center"/>
    </xf>
    <xf numFmtId="183" fontId="18" fillId="0" borderId="77" xfId="6" applyNumberFormat="1" applyFont="1" applyFill="1" applyBorder="1" applyAlignment="1">
      <alignment vertical="center"/>
    </xf>
    <xf numFmtId="191" fontId="31" fillId="0" borderId="76" xfId="6" applyNumberFormat="1" applyFont="1" applyFill="1" applyBorder="1" applyAlignment="1">
      <alignment vertical="center"/>
    </xf>
    <xf numFmtId="183" fontId="31" fillId="0" borderId="77" xfId="6" applyNumberFormat="1" applyFont="1" applyFill="1" applyBorder="1" applyAlignment="1">
      <alignment vertical="center"/>
    </xf>
    <xf numFmtId="183" fontId="18" fillId="0" borderId="88" xfId="6" applyNumberFormat="1" applyFont="1" applyFill="1" applyBorder="1" applyAlignment="1">
      <alignment vertical="center"/>
    </xf>
    <xf numFmtId="192" fontId="18" fillId="0" borderId="92" xfId="6" applyNumberFormat="1" applyFont="1" applyFill="1" applyBorder="1" applyAlignment="1">
      <alignment vertical="center"/>
    </xf>
    <xf numFmtId="191" fontId="18" fillId="0" borderId="46" xfId="6" applyNumberFormat="1" applyFont="1" applyFill="1" applyBorder="1" applyAlignment="1">
      <alignment vertical="center"/>
    </xf>
    <xf numFmtId="193" fontId="18" fillId="0" borderId="48" xfId="6" applyNumberFormat="1" applyFont="1" applyFill="1" applyBorder="1" applyAlignment="1">
      <alignment vertical="center"/>
    </xf>
    <xf numFmtId="183" fontId="18" fillId="0" borderId="48" xfId="6" applyNumberFormat="1" applyFont="1" applyFill="1" applyBorder="1" applyAlignment="1">
      <alignment vertical="center"/>
    </xf>
    <xf numFmtId="183" fontId="18" fillId="0" borderId="198" xfId="6" applyNumberFormat="1" applyFont="1" applyFill="1" applyBorder="1" applyAlignment="1">
      <alignment vertical="center"/>
    </xf>
    <xf numFmtId="192" fontId="18" fillId="0" borderId="17" xfId="6" applyNumberFormat="1" applyFont="1" applyFill="1" applyBorder="1" applyAlignment="1">
      <alignment vertical="center"/>
    </xf>
    <xf numFmtId="193" fontId="18" fillId="0" borderId="54" xfId="6" applyNumberFormat="1" applyFont="1" applyFill="1" applyBorder="1" applyAlignment="1">
      <alignment vertical="center"/>
    </xf>
    <xf numFmtId="176" fontId="15" fillId="0" borderId="60" xfId="5" applyNumberFormat="1" applyFont="1" applyFill="1" applyBorder="1" applyAlignment="1">
      <alignment vertical="center"/>
    </xf>
    <xf numFmtId="176" fontId="15" fillId="0" borderId="167" xfId="5" applyNumberFormat="1" applyFont="1" applyFill="1" applyBorder="1" applyAlignment="1">
      <alignment vertical="center"/>
    </xf>
    <xf numFmtId="176" fontId="15" fillId="0" borderId="81" xfId="5" applyNumberFormat="1" applyFont="1" applyFill="1" applyBorder="1" applyAlignment="1">
      <alignment vertical="center"/>
    </xf>
    <xf numFmtId="176" fontId="15" fillId="0" borderId="168" xfId="5" applyNumberFormat="1" applyFont="1" applyFill="1" applyBorder="1" applyAlignment="1">
      <alignment vertical="center"/>
    </xf>
    <xf numFmtId="176" fontId="15" fillId="0" borderId="22" xfId="5" applyNumberFormat="1" applyFont="1" applyFill="1" applyBorder="1" applyAlignment="1">
      <alignment vertical="center"/>
    </xf>
    <xf numFmtId="176" fontId="15" fillId="0" borderId="165" xfId="5" applyNumberFormat="1" applyFont="1" applyFill="1" applyBorder="1" applyAlignment="1">
      <alignment vertical="center"/>
    </xf>
    <xf numFmtId="176" fontId="15" fillId="0" borderId="3" xfId="4" applyNumberFormat="1" applyFont="1" applyFill="1" applyBorder="1" applyAlignment="1">
      <alignment vertical="center"/>
    </xf>
    <xf numFmtId="176" fontId="15" fillId="0" borderId="221" xfId="4" applyNumberFormat="1" applyFont="1" applyFill="1" applyBorder="1" applyAlignment="1">
      <alignment vertical="center"/>
    </xf>
    <xf numFmtId="176" fontId="15" fillId="0" borderId="67" xfId="4" applyNumberFormat="1" applyFont="1" applyFill="1" applyBorder="1" applyAlignment="1">
      <alignment vertical="center"/>
    </xf>
    <xf numFmtId="176" fontId="15" fillId="0" borderId="68" xfId="4" applyNumberFormat="1" applyFont="1" applyFill="1" applyBorder="1" applyAlignment="1">
      <alignment vertical="center"/>
    </xf>
    <xf numFmtId="176" fontId="15" fillId="0" borderId="2" xfId="4" applyNumberFormat="1" applyFont="1" applyFill="1" applyBorder="1" applyAlignment="1">
      <alignment vertical="center"/>
    </xf>
    <xf numFmtId="176" fontId="15" fillId="0" borderId="222" xfId="4" applyNumberFormat="1" applyFont="1" applyFill="1" applyBorder="1" applyAlignment="1">
      <alignment vertical="center"/>
    </xf>
    <xf numFmtId="176" fontId="15" fillId="0" borderId="70" xfId="4" applyNumberFormat="1" applyFont="1" applyFill="1" applyBorder="1" applyAlignment="1">
      <alignment vertical="center"/>
    </xf>
    <xf numFmtId="176" fontId="15" fillId="0" borderId="71" xfId="4" applyNumberFormat="1" applyFont="1" applyFill="1" applyBorder="1" applyAlignment="1">
      <alignment vertical="center"/>
    </xf>
    <xf numFmtId="176" fontId="15" fillId="0" borderId="216" xfId="4" applyNumberFormat="1" applyFont="1" applyFill="1" applyBorder="1" applyAlignment="1">
      <alignment vertical="center"/>
    </xf>
    <xf numFmtId="176" fontId="15" fillId="0" borderId="76" xfId="4" applyNumberFormat="1" applyFont="1" applyFill="1" applyBorder="1" applyAlignment="1">
      <alignment vertical="center"/>
    </xf>
    <xf numFmtId="176" fontId="15" fillId="0" borderId="77" xfId="4" applyNumberFormat="1" applyFont="1" applyFill="1" applyBorder="1" applyAlignment="1">
      <alignment vertical="center"/>
    </xf>
    <xf numFmtId="176" fontId="15" fillId="0" borderId="4" xfId="4" applyNumberFormat="1" applyFont="1" applyFill="1" applyBorder="1" applyAlignment="1">
      <alignment vertical="center"/>
    </xf>
    <xf numFmtId="176" fontId="15" fillId="0" borderId="5" xfId="4" applyNumberFormat="1" applyFont="1" applyFill="1" applyBorder="1" applyAlignment="1">
      <alignment vertical="center"/>
    </xf>
    <xf numFmtId="176" fontId="15" fillId="0" borderId="1" xfId="4" applyNumberFormat="1" applyFont="1" applyFill="1" applyBorder="1" applyAlignment="1">
      <alignment vertical="center"/>
    </xf>
    <xf numFmtId="176" fontId="15" fillId="0" borderId="16" xfId="4" applyNumberFormat="1" applyFont="1" applyFill="1" applyBorder="1" applyAlignment="1">
      <alignment vertical="center"/>
    </xf>
    <xf numFmtId="176" fontId="15" fillId="0" borderId="46" xfId="4" applyNumberFormat="1" applyFont="1" applyFill="1" applyBorder="1" applyAlignment="1">
      <alignment vertical="center"/>
    </xf>
    <xf numFmtId="176" fontId="15" fillId="0" borderId="48" xfId="4" applyNumberFormat="1" applyFont="1" applyFill="1" applyBorder="1" applyAlignment="1">
      <alignment vertical="center"/>
    </xf>
    <xf numFmtId="176" fontId="15" fillId="0" borderId="72" xfId="4" applyNumberFormat="1" applyFont="1" applyFill="1" applyBorder="1" applyAlignment="1">
      <alignment vertical="center"/>
    </xf>
    <xf numFmtId="176" fontId="15" fillId="0" borderId="223" xfId="4" applyNumberFormat="1" applyFont="1" applyFill="1" applyBorder="1" applyAlignment="1">
      <alignment vertical="center"/>
    </xf>
    <xf numFmtId="176" fontId="15" fillId="0" borderId="73" xfId="4" applyNumberFormat="1" applyFont="1" applyFill="1" applyBorder="1" applyAlignment="1">
      <alignment vertical="center"/>
    </xf>
    <xf numFmtId="176" fontId="15" fillId="0" borderId="74" xfId="4" applyNumberFormat="1" applyFont="1" applyFill="1" applyBorder="1" applyAlignment="1">
      <alignment vertical="center"/>
    </xf>
    <xf numFmtId="176" fontId="15" fillId="0" borderId="19" xfId="4" applyNumberFormat="1" applyFont="1" applyFill="1" applyBorder="1" applyAlignment="1">
      <alignment vertical="center"/>
    </xf>
    <xf numFmtId="176" fontId="15" fillId="0" borderId="52" xfId="4" applyNumberFormat="1" applyFont="1" applyFill="1" applyBorder="1" applyAlignment="1">
      <alignment vertical="center"/>
    </xf>
    <xf numFmtId="176" fontId="15" fillId="0" borderId="54" xfId="4" applyNumberFormat="1" applyFont="1" applyFill="1" applyBorder="1" applyAlignment="1">
      <alignment vertical="center"/>
    </xf>
    <xf numFmtId="176" fontId="15" fillId="0" borderId="59" xfId="3" applyNumberFormat="1" applyFont="1" applyFill="1" applyBorder="1" applyAlignment="1">
      <alignment vertical="center"/>
    </xf>
    <xf numFmtId="186" fontId="15" fillId="0" borderId="204" xfId="3" applyNumberFormat="1" applyFont="1" applyFill="1" applyBorder="1" applyAlignment="1">
      <alignment vertical="center"/>
    </xf>
    <xf numFmtId="176" fontId="15" fillId="0" borderId="60" xfId="3" applyNumberFormat="1" applyFont="1" applyFill="1" applyBorder="1" applyAlignment="1">
      <alignment vertical="center"/>
    </xf>
    <xf numFmtId="186" fontId="15" fillId="0" borderId="164" xfId="3" applyNumberFormat="1" applyFont="1" applyFill="1" applyBorder="1" applyAlignment="1">
      <alignment vertical="center"/>
    </xf>
    <xf numFmtId="176" fontId="15" fillId="0" borderId="60" xfId="3" applyNumberFormat="1" applyFont="1" applyFill="1" applyBorder="1" applyAlignment="1">
      <alignment horizontal="right" vertical="center"/>
    </xf>
    <xf numFmtId="176" fontId="15" fillId="0" borderId="62" xfId="3" applyNumberFormat="1" applyFont="1" applyFill="1" applyBorder="1" applyAlignment="1">
      <alignment vertical="center"/>
    </xf>
    <xf numFmtId="186" fontId="15" fillId="0" borderId="219" xfId="3" applyNumberFormat="1" applyFont="1" applyFill="1" applyBorder="1" applyAlignment="1">
      <alignment vertical="center"/>
    </xf>
    <xf numFmtId="0" fontId="15" fillId="0" borderId="62" xfId="3" applyNumberFormat="1" applyFont="1" applyFill="1" applyBorder="1" applyAlignment="1">
      <alignment vertical="center"/>
    </xf>
    <xf numFmtId="176" fontId="15" fillId="0" borderId="63" xfId="3" applyNumberFormat="1" applyFont="1" applyFill="1" applyBorder="1" applyAlignment="1">
      <alignment vertical="center"/>
    </xf>
    <xf numFmtId="176" fontId="15" fillId="0" borderId="64" xfId="3" applyNumberFormat="1" applyFont="1" applyFill="1" applyBorder="1" applyAlignment="1">
      <alignment vertical="center"/>
    </xf>
    <xf numFmtId="186" fontId="15" fillId="0" borderId="220" xfId="3" applyNumberFormat="1" applyFont="1" applyFill="1" applyBorder="1" applyAlignment="1">
      <alignment vertical="center"/>
    </xf>
    <xf numFmtId="176" fontId="15" fillId="0" borderId="65" xfId="3" applyNumberFormat="1" applyFont="1" applyFill="1" applyBorder="1" applyAlignment="1">
      <alignment vertical="center"/>
    </xf>
    <xf numFmtId="186" fontId="15" fillId="0" borderId="163" xfId="3" applyNumberFormat="1" applyFont="1" applyFill="1" applyBorder="1" applyAlignment="1">
      <alignment vertical="center"/>
    </xf>
    <xf numFmtId="0" fontId="15" fillId="0" borderId="65" xfId="3" applyNumberFormat="1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vertical="center"/>
    </xf>
    <xf numFmtId="186" fontId="15" fillId="0" borderId="23" xfId="3" applyNumberFormat="1" applyFont="1" applyFill="1" applyBorder="1" applyAlignment="1">
      <alignment vertical="center"/>
    </xf>
    <xf numFmtId="176" fontId="16" fillId="0" borderId="63" xfId="3" applyNumberFormat="1" applyFont="1" applyFill="1" applyBorder="1" applyAlignment="1">
      <alignment vertical="center"/>
    </xf>
    <xf numFmtId="186" fontId="15" fillId="0" borderId="178" xfId="3" applyNumberFormat="1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vertical="center"/>
    </xf>
    <xf numFmtId="176" fontId="15" fillId="0" borderId="180" xfId="3" applyNumberFormat="1" applyFont="1" applyFill="1" applyBorder="1" applyAlignment="1">
      <alignment vertical="center"/>
    </xf>
    <xf numFmtId="176" fontId="15" fillId="0" borderId="172" xfId="3" applyNumberFormat="1" applyFont="1" applyFill="1" applyBorder="1" applyAlignment="1">
      <alignment vertical="center"/>
    </xf>
    <xf numFmtId="176" fontId="15" fillId="0" borderId="16" xfId="3" applyNumberFormat="1" applyFont="1" applyFill="1" applyBorder="1" applyAlignment="1">
      <alignment vertical="center"/>
    </xf>
    <xf numFmtId="176" fontId="15" fillId="0" borderId="175" xfId="3" applyNumberFormat="1" applyFont="1" applyFill="1" applyBorder="1" applyAlignment="1">
      <alignment vertical="center"/>
    </xf>
    <xf numFmtId="176" fontId="15" fillId="0" borderId="18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176" fontId="15" fillId="0" borderId="56" xfId="3" applyNumberFormat="1" applyFont="1" applyFill="1" applyBorder="1" applyAlignment="1">
      <alignment vertical="center"/>
    </xf>
    <xf numFmtId="181" fontId="15" fillId="0" borderId="1" xfId="0" applyNumberFormat="1" applyFont="1" applyFill="1" applyBorder="1" applyAlignment="1">
      <alignment vertical="center"/>
    </xf>
    <xf numFmtId="181" fontId="15" fillId="0" borderId="44" xfId="0" applyNumberFormat="1" applyFont="1" applyFill="1" applyBorder="1" applyAlignment="1">
      <alignment vertical="center"/>
    </xf>
    <xf numFmtId="181" fontId="15" fillId="0" borderId="45" xfId="0" applyNumberFormat="1" applyFont="1" applyFill="1" applyBorder="1" applyAlignment="1">
      <alignment vertical="center"/>
    </xf>
    <xf numFmtId="181" fontId="15" fillId="0" borderId="56" xfId="0" applyNumberFormat="1" applyFont="1" applyFill="1" applyBorder="1" applyAlignment="1">
      <alignment vertical="center"/>
    </xf>
    <xf numFmtId="181" fontId="15" fillId="0" borderId="46" xfId="0" applyNumberFormat="1" applyFont="1" applyFill="1" applyBorder="1" applyAlignment="1">
      <alignment vertical="center"/>
    </xf>
    <xf numFmtId="181" fontId="15" fillId="0" borderId="47" xfId="0" applyNumberFormat="1" applyFont="1" applyFill="1" applyBorder="1" applyAlignment="1">
      <alignment vertical="center"/>
    </xf>
    <xf numFmtId="181" fontId="15" fillId="0" borderId="48" xfId="0" applyNumberFormat="1" applyFont="1" applyFill="1" applyBorder="1" applyAlignment="1">
      <alignment vertical="center"/>
    </xf>
    <xf numFmtId="181" fontId="15" fillId="0" borderId="8" xfId="0" applyNumberFormat="1" applyFont="1" applyFill="1" applyBorder="1" applyAlignment="1">
      <alignment vertical="center"/>
    </xf>
    <xf numFmtId="181" fontId="15" fillId="0" borderId="9" xfId="0" applyNumberFormat="1" applyFont="1" applyFill="1" applyBorder="1" applyAlignment="1">
      <alignment vertical="center"/>
    </xf>
    <xf numFmtId="181" fontId="15" fillId="0" borderId="10" xfId="0" applyNumberFormat="1" applyFont="1" applyFill="1" applyBorder="1" applyAlignment="1">
      <alignment vertical="center"/>
    </xf>
    <xf numFmtId="181" fontId="15" fillId="0" borderId="59" xfId="0" applyNumberFormat="1" applyFont="1" applyFill="1" applyBorder="1" applyAlignment="1">
      <alignment horizontal="right" vertical="center"/>
    </xf>
    <xf numFmtId="181" fontId="15" fillId="0" borderId="100" xfId="0" applyNumberFormat="1" applyFont="1" applyFill="1" applyBorder="1" applyAlignment="1">
      <alignment horizontal="right" vertical="center"/>
    </xf>
    <xf numFmtId="181" fontId="15" fillId="0" borderId="204" xfId="0" applyNumberFormat="1" applyFont="1" applyFill="1" applyBorder="1" applyAlignment="1">
      <alignment horizontal="right" vertical="center"/>
    </xf>
    <xf numFmtId="181" fontId="15" fillId="0" borderId="10" xfId="0" applyNumberFormat="1" applyFont="1" applyFill="1" applyBorder="1" applyAlignment="1">
      <alignment horizontal="right" vertical="center"/>
    </xf>
    <xf numFmtId="181" fontId="15" fillId="0" borderId="11" xfId="0" applyNumberFormat="1" applyFont="1" applyFill="1" applyBorder="1" applyAlignment="1">
      <alignment vertical="center"/>
    </xf>
    <xf numFmtId="181" fontId="15" fillId="0" borderId="12" xfId="0" applyNumberFormat="1" applyFont="1" applyFill="1" applyBorder="1" applyAlignment="1">
      <alignment vertical="center"/>
    </xf>
    <xf numFmtId="181" fontId="15" fillId="0" borderId="103" xfId="0" applyNumberFormat="1" applyFont="1" applyFill="1" applyBorder="1" applyAlignment="1">
      <alignment horizontal="right" vertical="center"/>
    </xf>
    <xf numFmtId="181" fontId="15" fillId="0" borderId="12" xfId="0" applyNumberFormat="1" applyFont="1" applyFill="1" applyBorder="1" applyAlignment="1">
      <alignment horizontal="right" vertical="center"/>
    </xf>
    <xf numFmtId="181" fontId="15" fillId="0" borderId="13" xfId="0" applyNumberFormat="1" applyFont="1" applyFill="1" applyBorder="1" applyAlignment="1">
      <alignment vertical="center"/>
    </xf>
    <xf numFmtId="181" fontId="15" fillId="0" borderId="14" xfId="0" applyNumberFormat="1" applyFont="1" applyFill="1" applyBorder="1" applyAlignment="1">
      <alignment vertical="center"/>
    </xf>
    <xf numFmtId="181" fontId="15" fillId="0" borderId="123" xfId="0" applyNumberFormat="1" applyFont="1" applyFill="1" applyBorder="1" applyAlignment="1">
      <alignment horizontal="right" vertical="center"/>
    </xf>
    <xf numFmtId="181" fontId="15" fillId="0" borderId="14" xfId="0" applyNumberFormat="1" applyFont="1" applyFill="1" applyBorder="1" applyAlignment="1">
      <alignment horizontal="right" vertical="center"/>
    </xf>
    <xf numFmtId="181" fontId="15" fillId="0" borderId="200" xfId="0" applyNumberFormat="1" applyFont="1" applyFill="1" applyBorder="1" applyAlignment="1">
      <alignment vertical="center"/>
    </xf>
    <xf numFmtId="181" fontId="15" fillId="0" borderId="201" xfId="0" applyNumberFormat="1" applyFont="1" applyFill="1" applyBorder="1" applyAlignment="1">
      <alignment vertical="center"/>
    </xf>
    <xf numFmtId="181" fontId="15" fillId="0" borderId="15" xfId="0" applyNumberFormat="1" applyFont="1" applyFill="1" applyBorder="1" applyAlignment="1">
      <alignment vertical="center"/>
    </xf>
    <xf numFmtId="181" fontId="15" fillId="0" borderId="202" xfId="0" applyNumberFormat="1" applyFont="1" applyFill="1" applyBorder="1" applyAlignment="1">
      <alignment horizontal="right" vertical="center"/>
    </xf>
    <xf numFmtId="181" fontId="15" fillId="0" borderId="15" xfId="0" applyNumberFormat="1" applyFont="1" applyFill="1" applyBorder="1" applyAlignment="1">
      <alignment horizontal="right" vertical="center"/>
    </xf>
    <xf numFmtId="181" fontId="15" fillId="0" borderId="16" xfId="0" applyNumberFormat="1" applyFont="1" applyFill="1" applyBorder="1" applyAlignment="1">
      <alignment vertical="center"/>
    </xf>
    <xf numFmtId="181" fontId="15" fillId="0" borderId="17" xfId="0" applyNumberFormat="1" applyFont="1" applyFill="1" applyBorder="1" applyAlignment="1">
      <alignment vertical="center"/>
    </xf>
    <xf numFmtId="181" fontId="15" fillId="0" borderId="22" xfId="0" applyNumberFormat="1" applyFont="1" applyFill="1" applyBorder="1" applyAlignment="1">
      <alignment vertical="center"/>
    </xf>
    <xf numFmtId="181" fontId="15" fillId="0" borderId="18" xfId="0" applyNumberFormat="1" applyFont="1" applyFill="1" applyBorder="1" applyAlignment="1">
      <alignment vertical="center"/>
    </xf>
    <xf numFmtId="181" fontId="15" fillId="0" borderId="23" xfId="0" applyNumberFormat="1" applyFont="1" applyFill="1" applyBorder="1" applyAlignment="1">
      <alignment vertical="center"/>
    </xf>
    <xf numFmtId="181" fontId="15" fillId="0" borderId="19" xfId="0" applyNumberFormat="1" applyFont="1" applyFill="1" applyBorder="1" applyAlignment="1">
      <alignment vertical="center"/>
    </xf>
    <xf numFmtId="181" fontId="15" fillId="0" borderId="20" xfId="0" applyNumberFormat="1" applyFont="1" applyFill="1" applyBorder="1" applyAlignment="1">
      <alignment vertical="center"/>
    </xf>
    <xf numFmtId="181" fontId="15" fillId="0" borderId="5" xfId="0" applyNumberFormat="1" applyFont="1" applyFill="1" applyBorder="1" applyAlignment="1">
      <alignment vertical="center"/>
    </xf>
    <xf numFmtId="181" fontId="15" fillId="0" borderId="21" xfId="0" applyNumberFormat="1" applyFont="1" applyFill="1" applyBorder="1" applyAlignment="1">
      <alignment vertical="center"/>
    </xf>
    <xf numFmtId="181" fontId="15" fillId="0" borderId="199" xfId="0" applyNumberFormat="1" applyFont="1" applyFill="1" applyBorder="1" applyAlignment="1">
      <alignment vertical="center"/>
    </xf>
    <xf numFmtId="181" fontId="15" fillId="0" borderId="151" xfId="0" applyNumberFormat="1" applyFont="1" applyFill="1" applyBorder="1" applyAlignment="1">
      <alignment vertical="center"/>
    </xf>
    <xf numFmtId="176" fontId="33" fillId="0" borderId="2" xfId="2" applyNumberFormat="1" applyFont="1" applyFill="1" applyBorder="1" applyAlignment="1">
      <alignment vertical="center"/>
    </xf>
    <xf numFmtId="0" fontId="32" fillId="0" borderId="2" xfId="2" applyNumberFormat="1" applyFont="1" applyFill="1" applyBorder="1" applyAlignment="1">
      <alignment horizontal="distributed" vertical="center"/>
    </xf>
    <xf numFmtId="182" fontId="33" fillId="0" borderId="2" xfId="2" applyNumberFormat="1" applyFont="1" applyFill="1" applyBorder="1" applyAlignment="1">
      <alignment vertical="center"/>
    </xf>
    <xf numFmtId="185" fontId="33" fillId="0" borderId="4" xfId="2" applyNumberFormat="1" applyFont="1" applyFill="1" applyBorder="1" applyAlignment="1" applyProtection="1">
      <alignment vertical="center"/>
    </xf>
    <xf numFmtId="184" fontId="33" fillId="0" borderId="2" xfId="2" applyNumberFormat="1" applyFont="1" applyFill="1" applyBorder="1" applyAlignment="1">
      <alignment vertical="center"/>
    </xf>
    <xf numFmtId="0" fontId="32" fillId="0" borderId="3" xfId="2" applyNumberFormat="1" applyFont="1" applyFill="1" applyBorder="1" applyAlignment="1">
      <alignment horizontal="distributed" vertical="center"/>
    </xf>
    <xf numFmtId="182" fontId="33" fillId="0" borderId="3" xfId="2" applyNumberFormat="1" applyFont="1" applyFill="1" applyBorder="1" applyAlignment="1">
      <alignment vertical="center"/>
    </xf>
    <xf numFmtId="184" fontId="33" fillId="0" borderId="3" xfId="2" applyNumberFormat="1" applyFont="1" applyFill="1" applyBorder="1" applyAlignment="1">
      <alignment vertical="center"/>
    </xf>
    <xf numFmtId="176" fontId="33" fillId="0" borderId="3" xfId="2" applyNumberFormat="1" applyFont="1" applyFill="1" applyBorder="1" applyAlignment="1">
      <alignment vertical="center"/>
    </xf>
    <xf numFmtId="0" fontId="32" fillId="0" borderId="4" xfId="2" applyNumberFormat="1" applyFont="1" applyFill="1" applyBorder="1" applyAlignment="1">
      <alignment horizontal="distributed" vertical="center"/>
    </xf>
    <xf numFmtId="182" fontId="33" fillId="0" borderId="4" xfId="2" applyNumberFormat="1" applyFont="1" applyFill="1" applyBorder="1" applyAlignment="1">
      <alignment vertical="center"/>
    </xf>
    <xf numFmtId="184" fontId="33" fillId="0" borderId="4" xfId="2" applyNumberFormat="1" applyFont="1" applyFill="1" applyBorder="1" applyAlignment="1">
      <alignment vertical="center"/>
    </xf>
    <xf numFmtId="0" fontId="32" fillId="0" borderId="5" xfId="2" applyNumberFormat="1" applyFont="1" applyFill="1" applyBorder="1" applyAlignment="1">
      <alignment horizontal="distributed" vertical="center"/>
    </xf>
    <xf numFmtId="182" fontId="33" fillId="0" borderId="5" xfId="2" applyNumberFormat="1" applyFont="1" applyFill="1" applyBorder="1" applyAlignment="1">
      <alignment vertical="center"/>
    </xf>
    <xf numFmtId="184" fontId="33" fillId="0" borderId="5" xfId="2" applyNumberFormat="1" applyFont="1" applyFill="1" applyBorder="1" applyAlignment="1">
      <alignment vertical="center"/>
    </xf>
    <xf numFmtId="176" fontId="33" fillId="0" borderId="1" xfId="2" applyNumberFormat="1" applyFont="1" applyFill="1" applyBorder="1" applyAlignment="1">
      <alignment vertical="center"/>
    </xf>
    <xf numFmtId="0" fontId="34" fillId="0" borderId="1" xfId="2" applyNumberFormat="1" applyFont="1" applyFill="1" applyBorder="1" applyAlignment="1">
      <alignment horizontal="distributed" vertical="center"/>
    </xf>
    <xf numFmtId="182" fontId="33" fillId="0" borderId="1" xfId="2" applyNumberFormat="1" applyFont="1" applyFill="1" applyBorder="1" applyAlignment="1">
      <alignment vertical="center"/>
    </xf>
    <xf numFmtId="185" fontId="33" fillId="0" borderId="1" xfId="2" applyNumberFormat="1" applyFont="1" applyFill="1" applyBorder="1" applyAlignment="1" applyProtection="1">
      <alignment vertical="center"/>
    </xf>
    <xf numFmtId="184" fontId="33" fillId="0" borderId="1" xfId="2" applyNumberFormat="1" applyFont="1" applyFill="1" applyBorder="1" applyAlignment="1">
      <alignment vertical="center"/>
    </xf>
    <xf numFmtId="176" fontId="33" fillId="0" borderId="1" xfId="2" applyNumberFormat="1" applyFont="1" applyFill="1" applyBorder="1" applyAlignment="1">
      <alignment horizontal="right" vertical="center"/>
    </xf>
    <xf numFmtId="176" fontId="33" fillId="0" borderId="5" xfId="2" applyNumberFormat="1" applyFont="1" applyFill="1" applyBorder="1" applyAlignment="1">
      <alignment vertical="center"/>
    </xf>
    <xf numFmtId="0" fontId="34" fillId="0" borderId="5" xfId="2" applyNumberFormat="1" applyFont="1" applyFill="1" applyBorder="1" applyAlignment="1">
      <alignment horizontal="distributed" vertical="center"/>
    </xf>
    <xf numFmtId="185" fontId="33" fillId="0" borderId="5" xfId="2" applyNumberFormat="1" applyFont="1" applyFill="1" applyBorder="1" applyAlignment="1" applyProtection="1">
      <alignment vertical="center"/>
    </xf>
    <xf numFmtId="176" fontId="33" fillId="0" borderId="1" xfId="2" applyNumberFormat="1" applyFont="1" applyFill="1" applyBorder="1" applyAlignment="1">
      <alignment horizontal="distributed"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vertical="center"/>
    </xf>
    <xf numFmtId="0" fontId="0" fillId="2" borderId="0" xfId="0" applyNumberFormat="1" applyFill="1" applyBorder="1" applyAlignment="1">
      <alignment horizontal="center" vertical="center"/>
    </xf>
    <xf numFmtId="0" fontId="27" fillId="2" borderId="0" xfId="0" applyNumberFormat="1" applyFont="1" applyFill="1" applyAlignment="1">
      <alignment horizontal="center" vertical="center"/>
    </xf>
    <xf numFmtId="0" fontId="28" fillId="2" borderId="0" xfId="0" applyNumberFormat="1" applyFont="1" applyFill="1" applyAlignment="1">
      <alignment horizontal="center" vertical="center"/>
    </xf>
    <xf numFmtId="176" fontId="26" fillId="2" borderId="0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176" fontId="33" fillId="0" borderId="4" xfId="2" applyNumberFormat="1" applyFont="1" applyFill="1" applyBorder="1" applyAlignment="1">
      <alignment vertical="center"/>
    </xf>
    <xf numFmtId="176" fontId="33" fillId="0" borderId="5" xfId="2" applyNumberFormat="1" applyFont="1" applyFill="1" applyBorder="1" applyAlignment="1">
      <alignment vertical="center"/>
    </xf>
    <xf numFmtId="176" fontId="33" fillId="0" borderId="2" xfId="2" applyNumberFormat="1" applyFont="1" applyFill="1" applyBorder="1" applyAlignment="1">
      <alignment vertical="center"/>
    </xf>
    <xf numFmtId="0" fontId="3" fillId="4" borderId="4" xfId="2" applyNumberFormat="1" applyFont="1" applyFill="1" applyBorder="1" applyAlignment="1">
      <alignment horizontal="distributed" vertical="center"/>
    </xf>
    <xf numFmtId="0" fontId="3" fillId="4" borderId="5" xfId="2" applyNumberFormat="1" applyFont="1" applyFill="1" applyBorder="1" applyAlignment="1">
      <alignment horizontal="distributed" vertical="center"/>
    </xf>
    <xf numFmtId="0" fontId="3" fillId="4" borderId="2" xfId="2" applyNumberFormat="1" applyFont="1" applyFill="1" applyBorder="1" applyAlignment="1">
      <alignment horizontal="distributed" vertical="center"/>
    </xf>
    <xf numFmtId="0" fontId="32" fillId="4" borderId="4" xfId="2" applyNumberFormat="1" applyFont="1" applyFill="1" applyBorder="1" applyAlignment="1">
      <alignment horizontal="center" vertical="center"/>
    </xf>
    <xf numFmtId="0" fontId="32" fillId="4" borderId="2" xfId="2" applyNumberFormat="1" applyFont="1" applyFill="1" applyBorder="1" applyAlignment="1">
      <alignment horizontal="center" vertical="center"/>
    </xf>
    <xf numFmtId="0" fontId="32" fillId="4" borderId="5" xfId="2" applyNumberFormat="1" applyFont="1" applyFill="1" applyBorder="1" applyAlignment="1">
      <alignment horizontal="center" vertical="center"/>
    </xf>
    <xf numFmtId="0" fontId="32" fillId="4" borderId="16" xfId="2" applyNumberFormat="1" applyFont="1" applyFill="1" applyBorder="1" applyAlignment="1">
      <alignment horizontal="center" vertical="center"/>
    </xf>
    <xf numFmtId="0" fontId="32" fillId="4" borderId="56" xfId="2" applyNumberFormat="1" applyFont="1" applyFill="1" applyBorder="1" applyAlignment="1">
      <alignment horizontal="center" vertical="center"/>
    </xf>
    <xf numFmtId="0" fontId="3" fillId="4" borderId="84" xfId="2" applyNumberFormat="1" applyFont="1" applyFill="1" applyBorder="1" applyAlignment="1">
      <alignment horizontal="distributed" vertical="center"/>
    </xf>
    <xf numFmtId="0" fontId="32" fillId="4" borderId="84" xfId="2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vertical="center" wrapText="1"/>
    </xf>
    <xf numFmtId="0" fontId="0" fillId="4" borderId="0" xfId="0" applyNumberFormat="1" applyFont="1" applyFill="1" applyBorder="1" applyAlignment="1">
      <alignment vertical="center" wrapText="1"/>
    </xf>
    <xf numFmtId="0" fontId="3" fillId="4" borderId="224" xfId="0" applyNumberFormat="1" applyFont="1" applyFill="1" applyBorder="1" applyAlignment="1">
      <alignment horizontal="center" vertical="center"/>
    </xf>
    <xf numFmtId="0" fontId="0" fillId="4" borderId="131" xfId="0" applyNumberFormat="1" applyFont="1" applyFill="1" applyBorder="1" applyAlignment="1">
      <alignment horizontal="center" vertical="center"/>
    </xf>
    <xf numFmtId="0" fontId="0" fillId="4" borderId="225" xfId="0" applyNumberFormat="1" applyFont="1" applyFill="1" applyBorder="1" applyAlignment="1">
      <alignment horizontal="center" vertical="center"/>
    </xf>
    <xf numFmtId="0" fontId="3" fillId="4" borderId="114" xfId="0" applyNumberFormat="1" applyFont="1" applyFill="1" applyBorder="1" applyAlignment="1">
      <alignment horizontal="center" vertical="center"/>
    </xf>
    <xf numFmtId="0" fontId="0" fillId="4" borderId="96" xfId="0" applyNumberFormat="1" applyFont="1" applyFill="1" applyBorder="1" applyAlignment="1">
      <alignment horizontal="center" vertical="center"/>
    </xf>
    <xf numFmtId="0" fontId="3" fillId="4" borderId="226" xfId="0" applyNumberFormat="1" applyFont="1" applyFill="1" applyBorder="1" applyAlignment="1">
      <alignment horizontal="center" vertical="center"/>
    </xf>
    <xf numFmtId="0" fontId="0" fillId="4" borderId="227" xfId="0" applyNumberFormat="1" applyFont="1" applyFill="1" applyBorder="1" applyAlignment="1">
      <alignment horizontal="center" vertical="center"/>
    </xf>
    <xf numFmtId="0" fontId="3" fillId="4" borderId="228" xfId="0" applyNumberFormat="1" applyFont="1" applyFill="1" applyBorder="1" applyAlignment="1">
      <alignment horizontal="center" vertical="center"/>
    </xf>
    <xf numFmtId="0" fontId="0" fillId="4" borderId="229" xfId="0" applyNumberFormat="1" applyFont="1" applyFill="1" applyBorder="1" applyAlignment="1">
      <alignment horizontal="center" vertical="center"/>
    </xf>
    <xf numFmtId="0" fontId="0" fillId="4" borderId="115" xfId="0" applyNumberFormat="1" applyFont="1" applyFill="1" applyBorder="1" applyAlignment="1">
      <alignment vertical="center"/>
    </xf>
    <xf numFmtId="0" fontId="0" fillId="4" borderId="96" xfId="0" applyNumberFormat="1" applyFont="1" applyFill="1" applyBorder="1" applyAlignment="1">
      <alignment vertical="center"/>
    </xf>
    <xf numFmtId="0" fontId="0" fillId="4" borderId="12" xfId="0" applyNumberFormat="1" applyFont="1" applyFill="1" applyBorder="1" applyAlignment="1">
      <alignment horizontal="center" vertical="center"/>
    </xf>
    <xf numFmtId="0" fontId="3" fillId="4" borderId="197" xfId="0" applyNumberFormat="1" applyFont="1" applyFill="1" applyBorder="1" applyAlignment="1">
      <alignment horizontal="center" vertical="center"/>
    </xf>
    <xf numFmtId="0" fontId="0" fillId="4" borderId="230" xfId="0" applyNumberFormat="1" applyFont="1" applyFill="1" applyBorder="1" applyAlignment="1">
      <alignment horizontal="center" vertical="center"/>
    </xf>
    <xf numFmtId="0" fontId="0" fillId="4" borderId="12" xfId="0" applyNumberFormat="1" applyFont="1" applyFill="1" applyBorder="1" applyAlignment="1">
      <alignment vertical="center"/>
    </xf>
    <xf numFmtId="0" fontId="0" fillId="4" borderId="227" xfId="0" applyNumberFormat="1" applyFont="1" applyFill="1" applyBorder="1" applyAlignment="1">
      <alignment vertical="center"/>
    </xf>
    <xf numFmtId="0" fontId="3" fillId="4" borderId="6" xfId="0" applyNumberFormat="1" applyFont="1" applyFill="1" applyBorder="1" applyAlignment="1">
      <alignment vertical="center" wrapText="1"/>
    </xf>
    <xf numFmtId="0" fontId="0" fillId="4" borderId="6" xfId="0" applyNumberFormat="1" applyFont="1" applyFill="1" applyBorder="1" applyAlignment="1">
      <alignment vertical="center" wrapText="1"/>
    </xf>
    <xf numFmtId="0" fontId="3" fillId="4" borderId="44" xfId="0" applyNumberFormat="1" applyFont="1" applyFill="1" applyBorder="1" applyAlignment="1">
      <alignment horizontal="center" vertical="center"/>
    </xf>
    <xf numFmtId="0" fontId="0" fillId="4" borderId="55" xfId="0" applyNumberFormat="1" applyFont="1" applyFill="1" applyBorder="1" applyAlignment="1">
      <alignment horizontal="center" vertical="center"/>
    </xf>
    <xf numFmtId="0" fontId="0" fillId="4" borderId="56" xfId="0" applyNumberFormat="1" applyFont="1" applyFill="1" applyBorder="1" applyAlignment="1">
      <alignment horizontal="center" vertical="center"/>
    </xf>
    <xf numFmtId="0" fontId="3" fillId="4" borderId="24" xfId="0" applyNumberFormat="1" applyFont="1" applyFill="1" applyBorder="1" applyAlignment="1">
      <alignment horizontal="center" vertical="center"/>
    </xf>
    <xf numFmtId="0" fontId="0" fillId="4" borderId="231" xfId="0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center" vertical="center"/>
    </xf>
    <xf numFmtId="0" fontId="0" fillId="4" borderId="232" xfId="0" applyNumberFormat="1" applyFont="1" applyFill="1" applyBorder="1" applyAlignment="1">
      <alignment horizontal="center" vertical="center"/>
    </xf>
    <xf numFmtId="0" fontId="3" fillId="4" borderId="0" xfId="3" applyNumberFormat="1" applyFont="1" applyFill="1" applyAlignment="1">
      <alignment vertical="center" wrapText="1"/>
    </xf>
    <xf numFmtId="0" fontId="3" fillId="4" borderId="0" xfId="3" applyNumberFormat="1" applyFont="1" applyFill="1" applyBorder="1" applyAlignment="1">
      <alignment vertical="center" wrapText="1"/>
    </xf>
    <xf numFmtId="0" fontId="10" fillId="4" borderId="0" xfId="3" applyNumberFormat="1" applyFont="1" applyFill="1" applyBorder="1" applyAlignment="1">
      <alignment vertical="center" wrapText="1"/>
    </xf>
    <xf numFmtId="0" fontId="3" fillId="4" borderId="233" xfId="3" applyNumberFormat="1" applyFont="1" applyFill="1" applyBorder="1" applyAlignment="1">
      <alignment horizontal="center" vertical="center"/>
    </xf>
    <xf numFmtId="0" fontId="3" fillId="4" borderId="66" xfId="3" applyNumberFormat="1" applyFont="1" applyFill="1" applyBorder="1" applyAlignment="1">
      <alignment horizontal="center" vertical="center"/>
    </xf>
    <xf numFmtId="0" fontId="3" fillId="4" borderId="51" xfId="3" applyNumberFormat="1" applyFont="1" applyFill="1" applyBorder="1" applyAlignment="1">
      <alignment horizontal="center" vertical="center" wrapText="1"/>
    </xf>
    <xf numFmtId="0" fontId="3" fillId="4" borderId="84" xfId="3" applyNumberFormat="1" applyFont="1" applyFill="1" applyBorder="1" applyAlignment="1">
      <alignment horizontal="center" vertical="center"/>
    </xf>
    <xf numFmtId="0" fontId="3" fillId="4" borderId="51" xfId="3" applyNumberFormat="1" applyFont="1" applyFill="1" applyBorder="1" applyAlignment="1">
      <alignment horizontal="center" vertical="center"/>
    </xf>
    <xf numFmtId="0" fontId="3" fillId="4" borderId="226" xfId="3" applyNumberFormat="1" applyFont="1" applyFill="1" applyBorder="1" applyAlignment="1">
      <alignment horizontal="center" vertical="center"/>
    </xf>
    <xf numFmtId="0" fontId="10" fillId="4" borderId="12" xfId="3" applyNumberFormat="1" applyFont="1" applyFill="1" applyBorder="1" applyAlignment="1">
      <alignment horizontal="center" vertical="center"/>
    </xf>
    <xf numFmtId="0" fontId="10" fillId="4" borderId="227" xfId="3" applyNumberFormat="1" applyFont="1" applyFill="1" applyBorder="1" applyAlignment="1">
      <alignment horizontal="center" vertical="center"/>
    </xf>
    <xf numFmtId="0" fontId="3" fillId="4" borderId="234" xfId="3" applyNumberFormat="1" applyFont="1" applyFill="1" applyBorder="1" applyAlignment="1">
      <alignment horizontal="center" vertical="center"/>
    </xf>
    <xf numFmtId="0" fontId="3" fillId="4" borderId="179" xfId="3" applyNumberFormat="1" applyFont="1" applyFill="1" applyBorder="1" applyAlignment="1">
      <alignment horizontal="center" vertical="center"/>
    </xf>
    <xf numFmtId="0" fontId="3" fillId="4" borderId="235" xfId="3" applyNumberFormat="1" applyFont="1" applyFill="1" applyBorder="1" applyAlignment="1">
      <alignment horizontal="center" vertical="center"/>
    </xf>
    <xf numFmtId="0" fontId="3" fillId="4" borderId="130" xfId="3" applyNumberFormat="1" applyFont="1" applyFill="1" applyBorder="1" applyAlignment="1">
      <alignment horizontal="center" vertical="center"/>
    </xf>
    <xf numFmtId="0" fontId="10" fillId="4" borderId="131" xfId="3" applyNumberFormat="1" applyFont="1" applyFill="1" applyBorder="1" applyAlignment="1">
      <alignment horizontal="center" vertical="center"/>
    </xf>
    <xf numFmtId="0" fontId="10" fillId="4" borderId="225" xfId="3" applyNumberFormat="1" applyFont="1" applyFill="1" applyBorder="1" applyAlignment="1">
      <alignment horizontal="center" vertical="center"/>
    </xf>
    <xf numFmtId="0" fontId="3" fillId="4" borderId="118" xfId="3" applyNumberFormat="1" applyFont="1" applyFill="1" applyBorder="1" applyAlignment="1">
      <alignment horizontal="center" vertical="center"/>
    </xf>
    <xf numFmtId="0" fontId="10" fillId="4" borderId="236" xfId="3" applyNumberFormat="1" applyFont="1" applyFill="1" applyBorder="1" applyAlignment="1">
      <alignment horizontal="center" vertical="center"/>
    </xf>
    <xf numFmtId="0" fontId="3" fillId="4" borderId="125" xfId="3" applyNumberFormat="1" applyFont="1" applyFill="1" applyBorder="1" applyAlignment="1">
      <alignment horizontal="center" vertical="center"/>
    </xf>
    <xf numFmtId="0" fontId="10" fillId="4" borderId="57" xfId="3" applyNumberFormat="1" applyFont="1" applyFill="1" applyBorder="1" applyAlignment="1">
      <alignment horizontal="center" vertical="center"/>
    </xf>
    <xf numFmtId="0" fontId="3" fillId="4" borderId="6" xfId="3" applyNumberFormat="1" applyFont="1" applyFill="1" applyBorder="1" applyAlignment="1">
      <alignment vertical="top" wrapText="1"/>
    </xf>
    <xf numFmtId="0" fontId="10" fillId="4" borderId="6" xfId="3" applyNumberFormat="1" applyFont="1" applyFill="1" applyBorder="1" applyAlignment="1">
      <alignment vertical="top" wrapText="1"/>
    </xf>
    <xf numFmtId="0" fontId="10" fillId="4" borderId="237" xfId="3" applyNumberFormat="1" applyFont="1" applyFill="1" applyBorder="1" applyAlignment="1">
      <alignment horizontal="center" vertical="center"/>
    </xf>
    <xf numFmtId="0" fontId="3" fillId="4" borderId="237" xfId="3" applyNumberFormat="1" applyFont="1" applyFill="1" applyBorder="1" applyAlignment="1">
      <alignment horizontal="center" vertical="center"/>
    </xf>
    <xf numFmtId="0" fontId="10" fillId="4" borderId="58" xfId="3" applyNumberFormat="1" applyFont="1" applyFill="1" applyBorder="1" applyAlignment="1">
      <alignment horizontal="center" vertical="center"/>
    </xf>
    <xf numFmtId="0" fontId="3" fillId="4" borderId="238" xfId="3" applyNumberFormat="1" applyFont="1" applyFill="1" applyBorder="1" applyAlignment="1">
      <alignment horizontal="center" vertical="center"/>
    </xf>
    <xf numFmtId="0" fontId="17" fillId="4" borderId="125" xfId="3" applyNumberFormat="1" applyFont="1" applyFill="1" applyBorder="1" applyAlignment="1">
      <alignment horizontal="center" vertical="center"/>
    </xf>
    <xf numFmtId="0" fontId="9" fillId="4" borderId="237" xfId="3" applyNumberFormat="1" applyFont="1" applyFill="1" applyBorder="1" applyAlignment="1">
      <alignment horizontal="center" vertical="center"/>
    </xf>
    <xf numFmtId="0" fontId="3" fillId="4" borderId="72" xfId="4" applyNumberFormat="1" applyFont="1" applyFill="1" applyBorder="1" applyAlignment="1">
      <alignment horizontal="center" vertical="center" wrapText="1"/>
    </xf>
    <xf numFmtId="0" fontId="12" fillId="4" borderId="15" xfId="4" applyNumberFormat="1" applyFont="1" applyFill="1" applyBorder="1" applyAlignment="1">
      <alignment horizontal="center" vertical="center" wrapText="1"/>
    </xf>
    <xf numFmtId="0" fontId="3" fillId="4" borderId="72" xfId="4" applyNumberFormat="1" applyFont="1" applyFill="1" applyBorder="1" applyAlignment="1">
      <alignment horizontal="center" vertical="center"/>
    </xf>
    <xf numFmtId="0" fontId="12" fillId="4" borderId="15" xfId="4" applyNumberFormat="1" applyFont="1" applyFill="1" applyBorder="1" applyAlignment="1">
      <alignment horizontal="center" vertical="center"/>
    </xf>
    <xf numFmtId="0" fontId="3" fillId="4" borderId="233" xfId="4" applyNumberFormat="1" applyFont="1" applyFill="1" applyBorder="1" applyAlignment="1">
      <alignment horizontal="left" vertical="center"/>
    </xf>
    <xf numFmtId="0" fontId="3" fillId="4" borderId="6" xfId="4" applyNumberFormat="1" applyFont="1" applyFill="1" applyBorder="1" applyAlignment="1">
      <alignment horizontal="left" vertical="center"/>
    </xf>
    <xf numFmtId="0" fontId="3" fillId="4" borderId="7" xfId="4" applyNumberFormat="1" applyFont="1" applyFill="1" applyBorder="1" applyAlignment="1">
      <alignment horizontal="left" vertical="center"/>
    </xf>
    <xf numFmtId="0" fontId="3" fillId="4" borderId="6" xfId="6" applyNumberFormat="1" applyFont="1" applyFill="1" applyBorder="1" applyAlignment="1">
      <alignment horizontal="left" vertical="center" wrapText="1"/>
    </xf>
    <xf numFmtId="0" fontId="3" fillId="4" borderId="0" xfId="6" applyNumberFormat="1" applyFont="1" applyFill="1" applyBorder="1" applyAlignment="1">
      <alignment horizontal="left" vertical="center" wrapText="1"/>
    </xf>
    <xf numFmtId="3" fontId="11" fillId="4" borderId="0" xfId="6" applyNumberFormat="1" applyFont="1" applyFill="1" applyAlignment="1">
      <alignment horizontal="left" vertical="center" wrapText="1"/>
    </xf>
    <xf numFmtId="0" fontId="3" fillId="4" borderId="239" xfId="6" applyNumberFormat="1" applyFont="1" applyFill="1" applyBorder="1" applyAlignment="1">
      <alignment horizontal="center" vertical="center" wrapText="1"/>
    </xf>
    <xf numFmtId="0" fontId="19" fillId="4" borderId="91" xfId="6" applyNumberFormat="1" applyFont="1" applyFill="1" applyBorder="1" applyAlignment="1">
      <alignment horizontal="center" vertical="center" wrapText="1"/>
    </xf>
    <xf numFmtId="0" fontId="19" fillId="4" borderId="201" xfId="6" applyNumberFormat="1" applyFont="1" applyFill="1" applyBorder="1" applyAlignment="1">
      <alignment horizontal="center" vertical="center" wrapText="1"/>
    </xf>
    <xf numFmtId="0" fontId="3" fillId="4" borderId="73" xfId="6" applyNumberFormat="1" applyFont="1" applyFill="1" applyBorder="1" applyAlignment="1">
      <alignment horizontal="center" vertical="center" wrapText="1"/>
    </xf>
    <xf numFmtId="0" fontId="19" fillId="4" borderId="240" xfId="6" applyNumberFormat="1" applyFont="1" applyFill="1" applyBorder="1" applyAlignment="1">
      <alignment horizontal="center" vertical="center" wrapText="1"/>
    </xf>
    <xf numFmtId="0" fontId="19" fillId="4" borderId="70" xfId="6" applyNumberFormat="1" applyFont="1" applyFill="1" applyBorder="1" applyAlignment="1">
      <alignment horizontal="center" vertical="center" wrapText="1"/>
    </xf>
    <xf numFmtId="0" fontId="19" fillId="4" borderId="87" xfId="6" applyNumberFormat="1" applyFont="1" applyFill="1" applyBorder="1" applyAlignment="1">
      <alignment horizontal="center" vertical="center" wrapText="1"/>
    </xf>
    <xf numFmtId="0" fontId="3" fillId="4" borderId="241" xfId="6" applyNumberFormat="1" applyFont="1" applyFill="1" applyBorder="1" applyAlignment="1">
      <alignment horizontal="center" vertical="center"/>
    </xf>
    <xf numFmtId="0" fontId="19" fillId="4" borderId="242" xfId="6" applyNumberFormat="1" applyFont="1" applyFill="1" applyBorder="1" applyAlignment="1">
      <alignment horizontal="center" vertical="center"/>
    </xf>
    <xf numFmtId="0" fontId="19" fillId="4" borderId="243" xfId="6" applyNumberFormat="1" applyFont="1" applyFill="1" applyBorder="1" applyAlignment="1">
      <alignment horizontal="center" vertical="center"/>
    </xf>
    <xf numFmtId="0" fontId="3" fillId="4" borderId="72" xfId="6" applyNumberFormat="1" applyFont="1" applyFill="1" applyBorder="1" applyAlignment="1">
      <alignment horizontal="center" vertical="center"/>
    </xf>
    <xf numFmtId="0" fontId="19" fillId="4" borderId="3" xfId="6" applyNumberFormat="1" applyFont="1" applyFill="1" applyBorder="1" applyAlignment="1">
      <alignment horizontal="center" vertical="center"/>
    </xf>
    <xf numFmtId="0" fontId="19" fillId="4" borderId="15" xfId="6" applyNumberFormat="1" applyFont="1" applyFill="1" applyBorder="1" applyAlignment="1">
      <alignment horizontal="center" vertical="center"/>
    </xf>
    <xf numFmtId="0" fontId="3" fillId="4" borderId="73" xfId="6" applyNumberFormat="1" applyFont="1" applyFill="1" applyBorder="1" applyAlignment="1">
      <alignment horizontal="center" vertical="center"/>
    </xf>
    <xf numFmtId="0" fontId="19" fillId="4" borderId="74" xfId="6" applyNumberFormat="1" applyFont="1" applyFill="1" applyBorder="1" applyAlignment="1">
      <alignment horizontal="center" vertical="center"/>
    </xf>
    <xf numFmtId="0" fontId="3" fillId="4" borderId="244" xfId="7" applyNumberFormat="1" applyFont="1" applyFill="1" applyBorder="1" applyAlignment="1">
      <alignment horizontal="center" vertical="center" wrapText="1"/>
    </xf>
    <xf numFmtId="0" fontId="12" fillId="4" borderId="109" xfId="7" applyNumberFormat="1" applyFont="1" applyFill="1" applyBorder="1" applyAlignment="1">
      <alignment horizontal="center" vertical="center"/>
    </xf>
    <xf numFmtId="0" fontId="12" fillId="4" borderId="245" xfId="7" applyNumberFormat="1" applyFont="1" applyFill="1" applyBorder="1" applyAlignment="1">
      <alignment horizontal="center" vertical="center"/>
    </xf>
    <xf numFmtId="0" fontId="3" fillId="4" borderId="125" xfId="7" applyNumberFormat="1" applyFont="1" applyFill="1" applyBorder="1" applyAlignment="1">
      <alignment horizontal="center" vertical="center"/>
    </xf>
    <xf numFmtId="0" fontId="12" fillId="4" borderId="126" xfId="7" applyNumberFormat="1" applyFont="1" applyFill="1" applyBorder="1" applyAlignment="1">
      <alignment horizontal="center" vertical="center"/>
    </xf>
    <xf numFmtId="0" fontId="12" fillId="4" borderId="139" xfId="7" applyNumberFormat="1" applyFont="1" applyFill="1" applyBorder="1" applyAlignment="1">
      <alignment horizontal="center" vertical="center"/>
    </xf>
    <xf numFmtId="0" fontId="3" fillId="4" borderId="110" xfId="7" applyNumberFormat="1" applyFont="1" applyFill="1" applyBorder="1" applyAlignment="1">
      <alignment horizontal="center" vertical="center" wrapText="1"/>
    </xf>
    <xf numFmtId="0" fontId="12" fillId="4" borderId="106" xfId="7" applyNumberFormat="1" applyFont="1" applyFill="1" applyBorder="1" applyAlignment="1">
      <alignment horizontal="center" vertical="center" wrapText="1"/>
    </xf>
    <xf numFmtId="0" fontId="3" fillId="4" borderId="107" xfId="7" applyNumberFormat="1" applyFont="1" applyFill="1" applyBorder="1" applyAlignment="1">
      <alignment horizontal="center" vertical="center"/>
    </xf>
    <xf numFmtId="0" fontId="12" fillId="4" borderId="105" xfId="7" applyNumberFormat="1" applyFont="1" applyFill="1" applyBorder="1" applyAlignment="1">
      <alignment horizontal="center" vertical="center"/>
    </xf>
    <xf numFmtId="0" fontId="17" fillId="4" borderId="226" xfId="0" applyNumberFormat="1" applyFont="1" applyFill="1" applyBorder="1" applyAlignment="1">
      <alignment horizontal="center" vertical="center"/>
    </xf>
    <xf numFmtId="0" fontId="9" fillId="4" borderId="227" xfId="0" applyNumberFormat="1" applyFont="1" applyFill="1" applyBorder="1" applyAlignment="1">
      <alignment vertical="center"/>
    </xf>
    <xf numFmtId="0" fontId="3" fillId="4" borderId="226" xfId="0" applyNumberFormat="1" applyFont="1" applyFill="1" applyBorder="1" applyAlignment="1">
      <alignment horizontal="center" vertical="center" wrapText="1"/>
    </xf>
    <xf numFmtId="0" fontId="0" fillId="4" borderId="227" xfId="0" applyNumberFormat="1" applyFont="1" applyFill="1" applyBorder="1" applyAlignment="1">
      <alignment horizontal="center" vertical="center" wrapText="1"/>
    </xf>
    <xf numFmtId="0" fontId="3" fillId="4" borderId="130" xfId="8" applyNumberFormat="1" applyFont="1" applyFill="1" applyBorder="1" applyAlignment="1">
      <alignment horizontal="center" vertical="center"/>
    </xf>
    <xf numFmtId="0" fontId="3" fillId="4" borderId="199" xfId="8" applyNumberFormat="1" applyFont="1" applyFill="1" applyBorder="1" applyAlignment="1">
      <alignment horizontal="center" vertical="center"/>
    </xf>
    <xf numFmtId="0" fontId="3" fillId="4" borderId="245" xfId="8" applyNumberFormat="1" applyFont="1" applyFill="1" applyBorder="1" applyAlignment="1">
      <alignment horizontal="center" vertical="center"/>
    </xf>
    <xf numFmtId="0" fontId="3" fillId="4" borderId="194" xfId="8" applyNumberFormat="1" applyFont="1" applyFill="1" applyBorder="1" applyAlignment="1">
      <alignment horizontal="center" vertical="center"/>
    </xf>
    <xf numFmtId="0" fontId="3" fillId="4" borderId="51" xfId="8" applyNumberFormat="1" applyFont="1" applyFill="1" applyBorder="1" applyAlignment="1">
      <alignment horizontal="left" vertical="center" wrapText="1"/>
    </xf>
    <xf numFmtId="0" fontId="3" fillId="4" borderId="5" xfId="8" applyNumberFormat="1" applyFont="1" applyFill="1" applyBorder="1" applyAlignment="1">
      <alignment horizontal="left" vertical="center" wrapText="1"/>
    </xf>
    <xf numFmtId="0" fontId="3" fillId="4" borderId="84" xfId="8" applyNumberFormat="1" applyFont="1" applyFill="1" applyBorder="1" applyAlignment="1">
      <alignment horizontal="left" vertical="center" wrapText="1"/>
    </xf>
    <xf numFmtId="0" fontId="3" fillId="4" borderId="51" xfId="8" applyNumberFormat="1" applyFont="1" applyFill="1" applyBorder="1" applyAlignment="1">
      <alignment horizontal="center" vertical="center"/>
    </xf>
    <xf numFmtId="0" fontId="3" fillId="4" borderId="84" xfId="8" applyNumberFormat="1" applyFont="1" applyFill="1" applyBorder="1" applyAlignment="1">
      <alignment horizontal="center" vertical="center"/>
    </xf>
    <xf numFmtId="0" fontId="3" fillId="4" borderId="246" xfId="8" applyNumberFormat="1" applyFont="1" applyFill="1" applyBorder="1" applyAlignment="1">
      <alignment horizontal="center" vertical="center"/>
    </xf>
    <xf numFmtId="0" fontId="3" fillId="4" borderId="7" xfId="8" applyNumberFormat="1" applyFont="1" applyFill="1" applyBorder="1" applyAlignment="1">
      <alignment horizontal="center" vertical="center"/>
    </xf>
    <xf numFmtId="0" fontId="3" fillId="4" borderId="85" xfId="8" applyNumberFormat="1" applyFont="1" applyFill="1" applyBorder="1" applyAlignment="1">
      <alignment horizontal="center" vertical="center"/>
    </xf>
    <xf numFmtId="0" fontId="3" fillId="4" borderId="247" xfId="8" applyNumberFormat="1" applyFont="1" applyFill="1" applyBorder="1" applyAlignment="1">
      <alignment horizontal="left" vertical="center"/>
    </xf>
    <xf numFmtId="0" fontId="2" fillId="4" borderId="113" xfId="0" applyNumberFormat="1" applyFont="1" applyFill="1" applyBorder="1" applyAlignment="1">
      <alignment horizontal="left" vertical="center"/>
    </xf>
    <xf numFmtId="194" fontId="3" fillId="4" borderId="112" xfId="8" applyNumberFormat="1" applyFont="1" applyFill="1" applyBorder="1" applyAlignment="1">
      <alignment vertical="center" wrapText="1"/>
    </xf>
    <xf numFmtId="0" fontId="19" fillId="4" borderId="247" xfId="8" applyNumberFormat="1" applyFont="1" applyFill="1" applyBorder="1" applyAlignment="1">
      <alignment vertical="center"/>
    </xf>
    <xf numFmtId="0" fontId="19" fillId="4" borderId="113" xfId="8" applyNumberFormat="1" applyFont="1" applyFill="1" applyBorder="1" applyAlignment="1">
      <alignment vertical="center"/>
    </xf>
    <xf numFmtId="0" fontId="3" fillId="4" borderId="226" xfId="8" applyNumberFormat="1" applyFont="1" applyFill="1" applyBorder="1" applyAlignment="1">
      <alignment vertical="center" wrapText="1"/>
    </xf>
    <xf numFmtId="0" fontId="19" fillId="4" borderId="227" xfId="8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left" vertical="center"/>
    </xf>
    <xf numFmtId="0" fontId="10" fillId="4" borderId="84" xfId="0" applyNumberFormat="1" applyFont="1" applyFill="1" applyBorder="1" applyAlignment="1">
      <alignment horizontal="left" vertical="center"/>
    </xf>
    <xf numFmtId="0" fontId="19" fillId="4" borderId="12" xfId="8" applyNumberFormat="1" applyFont="1" applyFill="1" applyBorder="1" applyAlignment="1">
      <alignment vertical="center" wrapText="1"/>
    </xf>
    <xf numFmtId="194" fontId="35" fillId="4" borderId="51" xfId="8" applyNumberFormat="1" applyFont="1" applyFill="1" applyBorder="1" applyAlignment="1">
      <alignment horizontal="left" vertical="center" wrapText="1"/>
    </xf>
    <xf numFmtId="194" fontId="35" fillId="4" borderId="5" xfId="8" applyNumberFormat="1" applyFont="1" applyFill="1" applyBorder="1" applyAlignment="1">
      <alignment horizontal="left" vertical="center" wrapText="1"/>
    </xf>
    <xf numFmtId="194" fontId="35" fillId="4" borderId="84" xfId="8" applyNumberFormat="1" applyFont="1" applyFill="1" applyBorder="1" applyAlignment="1">
      <alignment horizontal="left" vertical="center" wrapText="1"/>
    </xf>
    <xf numFmtId="194" fontId="3" fillId="4" borderId="51" xfId="8" applyNumberFormat="1" applyFont="1" applyFill="1" applyBorder="1" applyAlignment="1">
      <alignment horizontal="left" vertical="center" wrapText="1"/>
    </xf>
    <xf numFmtId="194" fontId="3" fillId="4" borderId="5" xfId="8" applyNumberFormat="1" applyFont="1" applyFill="1" applyBorder="1" applyAlignment="1">
      <alignment horizontal="left" vertical="center" wrapText="1"/>
    </xf>
    <xf numFmtId="194" fontId="3" fillId="4" borderId="84" xfId="8" applyNumberFormat="1" applyFont="1" applyFill="1" applyBorder="1" applyAlignment="1">
      <alignment horizontal="left" vertical="center" wrapText="1"/>
    </xf>
  </cellXfs>
  <cellStyles count="9">
    <cellStyle name="標準" xfId="0" builtinId="0"/>
    <cellStyle name="標準 6" xfId="1" xr:uid="{00000000-0005-0000-0000-000002000000}"/>
    <cellStyle name="標準_3-01" xfId="2" xr:uid="{00000000-0005-0000-0000-000003000000}"/>
    <cellStyle name="標準_3-04" xfId="3" xr:uid="{00000000-0005-0000-0000-000004000000}"/>
    <cellStyle name="標準_3-05" xfId="4" xr:uid="{00000000-0005-0000-0000-000005000000}"/>
    <cellStyle name="標準_3-06" xfId="5" xr:uid="{00000000-0005-0000-0000-000006000000}"/>
    <cellStyle name="標準_3-07" xfId="6" xr:uid="{00000000-0005-0000-0000-000007000000}"/>
    <cellStyle name="標準_3-08" xfId="7" xr:uid="{00000000-0005-0000-0000-000008000000}"/>
    <cellStyle name="標準_3-10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19</xdr:row>
      <xdr:rowOff>28575</xdr:rowOff>
    </xdr:from>
    <xdr:to>
      <xdr:col>10</xdr:col>
      <xdr:colOff>438150</xdr:colOff>
      <xdr:row>19</xdr:row>
      <xdr:rowOff>180975</xdr:rowOff>
    </xdr:to>
    <xdr:sp macro="" textlink="">
      <xdr:nvSpPr>
        <xdr:cNvPr id="6" name="Rectangle 1042">
          <a:extLst>
            <a:ext uri="{FF2B5EF4-FFF2-40B4-BE49-F238E27FC236}">
              <a16:creationId xmlns:a16="http://schemas.microsoft.com/office/drawing/2014/main" id="{AEE266C9-246A-4288-9210-E04868FAA509}"/>
            </a:ext>
          </a:extLst>
        </xdr:cNvPr>
        <xdr:cNvSpPr>
          <a:spLocks noChangeArrowheads="1"/>
        </xdr:cNvSpPr>
      </xdr:nvSpPr>
      <xdr:spPr bwMode="auto">
        <a:xfrm>
          <a:off x="6438900" y="3752850"/>
          <a:ext cx="1905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409575</xdr:colOff>
      <xdr:row>16</xdr:row>
      <xdr:rowOff>114300</xdr:rowOff>
    </xdr:from>
    <xdr:to>
      <xdr:col>10</xdr:col>
      <xdr:colOff>428625</xdr:colOff>
      <xdr:row>17</xdr:row>
      <xdr:rowOff>76200</xdr:rowOff>
    </xdr:to>
    <xdr:sp macro="" textlink="">
      <xdr:nvSpPr>
        <xdr:cNvPr id="7" name="Rectangle 1043">
          <a:extLst>
            <a:ext uri="{FF2B5EF4-FFF2-40B4-BE49-F238E27FC236}">
              <a16:creationId xmlns:a16="http://schemas.microsoft.com/office/drawing/2014/main" id="{1C385125-6F86-47E7-946F-FA5DD29FB07F}"/>
            </a:ext>
          </a:extLst>
        </xdr:cNvPr>
        <xdr:cNvSpPr>
          <a:spLocks noChangeArrowheads="1"/>
        </xdr:cNvSpPr>
      </xdr:nvSpPr>
      <xdr:spPr bwMode="auto">
        <a:xfrm>
          <a:off x="6429375" y="3267075"/>
          <a:ext cx="1905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53</xdr:row>
      <xdr:rowOff>9525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ADCA599F-F044-4A5D-878D-3A5FF36D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81825" cy="1003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EBA3-9B4A-4148-9F55-9AE0C0E66E38}">
  <sheetPr>
    <tabColor rgb="FF00B050"/>
    <pageSetUpPr fitToPage="1"/>
  </sheetPr>
  <dimension ref="A6:AI47"/>
  <sheetViews>
    <sheetView showOutlineSymbols="0" view="pageBreakPreview" topLeftCell="A10" zoomScaleNormal="130" zoomScaleSheetLayoutView="100" workbookViewId="0">
      <selection activeCell="M29" sqref="M29"/>
    </sheetView>
  </sheetViews>
  <sheetFormatPr defaultColWidth="10.75" defaultRowHeight="13.5"/>
  <cols>
    <col min="1" max="1" width="8.75" customWidth="1"/>
    <col min="2" max="2" width="8.625" customWidth="1"/>
    <col min="3" max="3" width="6.5" customWidth="1"/>
    <col min="4" max="5" width="8.625" customWidth="1"/>
    <col min="6" max="6" width="7.5" customWidth="1"/>
    <col min="7" max="7" width="7.75" customWidth="1"/>
    <col min="8" max="8" width="8" customWidth="1"/>
    <col min="9" max="9" width="6.875" customWidth="1"/>
    <col min="10" max="10" width="7.75" customWidth="1"/>
    <col min="11" max="11" width="7.375" customWidth="1"/>
    <col min="12" max="12" width="5.125" customWidth="1"/>
    <col min="13" max="13" width="6.625" customWidth="1"/>
    <col min="14" max="14" width="5" customWidth="1"/>
    <col min="16" max="16" width="10.75" customWidth="1"/>
    <col min="18" max="19" width="10.75" customWidth="1"/>
    <col min="28" max="28" width="4.5" customWidth="1"/>
    <col min="31" max="31" width="8.625" customWidth="1"/>
    <col min="32" max="32" width="1.75" customWidth="1"/>
  </cols>
  <sheetData>
    <row r="6" spans="1:35" ht="31.5" customHeight="1">
      <c r="A6" s="605"/>
      <c r="B6" s="606"/>
      <c r="C6" s="606"/>
      <c r="D6" s="606"/>
      <c r="E6" s="606"/>
      <c r="F6" s="606"/>
      <c r="G6" s="606"/>
      <c r="H6" s="606"/>
      <c r="I6" s="606"/>
      <c r="J6" s="606"/>
      <c r="K6" s="606"/>
      <c r="L6" s="606"/>
    </row>
    <row r="7" spans="1:35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3" customFormat="1" ht="15" customHeight="1">
      <c r="A8" s="602"/>
      <c r="B8" s="602"/>
      <c r="C8" s="602"/>
      <c r="D8" s="602"/>
      <c r="E8" s="602"/>
      <c r="F8" s="604"/>
      <c r="G8" s="602"/>
      <c r="H8" s="602"/>
      <c r="I8" s="602"/>
      <c r="J8" s="602"/>
      <c r="K8" s="602"/>
      <c r="L8" s="609"/>
      <c r="M8" s="419"/>
      <c r="N8" s="419"/>
      <c r="O8" s="8"/>
      <c r="P8" s="418"/>
      <c r="Q8" s="418"/>
      <c r="R8" s="602"/>
      <c r="S8" s="603"/>
      <c r="T8" s="603"/>
      <c r="U8" s="603"/>
      <c r="V8" s="418"/>
      <c r="W8" s="418"/>
      <c r="X8" s="418"/>
      <c r="Y8" s="418"/>
      <c r="Z8" s="418"/>
      <c r="AA8" s="418"/>
      <c r="AB8" s="419"/>
      <c r="AC8" s="419"/>
      <c r="AD8" s="419"/>
      <c r="AE8" s="419"/>
      <c r="AF8" s="419"/>
      <c r="AG8" s="419"/>
      <c r="AH8" s="419"/>
      <c r="AI8" s="419"/>
    </row>
    <row r="9" spans="1:35" s="3" customFormat="1" ht="14.25" customHeight="1">
      <c r="A9" s="604"/>
      <c r="B9" s="603"/>
      <c r="C9" s="603"/>
      <c r="D9" s="603"/>
      <c r="E9" s="418"/>
      <c r="F9" s="418"/>
      <c r="G9" s="603"/>
      <c r="H9" s="603"/>
      <c r="I9" s="603"/>
      <c r="J9" s="603"/>
      <c r="K9" s="603"/>
      <c r="L9" s="610"/>
      <c r="M9" s="419"/>
      <c r="N9" s="419"/>
      <c r="O9" s="8"/>
      <c r="P9" s="8"/>
      <c r="Q9" s="8"/>
      <c r="R9" s="8"/>
      <c r="S9" s="418"/>
      <c r="T9" s="418"/>
      <c r="U9" s="418"/>
      <c r="V9" s="8"/>
      <c r="W9" s="8"/>
      <c r="X9" s="8"/>
      <c r="Y9" s="8"/>
      <c r="Z9" s="8"/>
      <c r="AA9" s="418"/>
      <c r="AB9" s="419"/>
      <c r="AC9" s="419"/>
      <c r="AD9" s="9"/>
      <c r="AE9" s="10"/>
      <c r="AF9" s="419"/>
      <c r="AG9" s="9"/>
      <c r="AH9" s="10"/>
      <c r="AI9" s="419"/>
    </row>
    <row r="10" spans="1:35" s="3" customFormat="1" ht="15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19"/>
      <c r="N10" s="419"/>
      <c r="O10" s="8"/>
      <c r="P10" s="13"/>
      <c r="Q10" s="8"/>
      <c r="R10" s="13"/>
      <c r="S10" s="13"/>
      <c r="T10" s="13"/>
      <c r="U10" s="13"/>
      <c r="V10" s="13"/>
      <c r="W10" s="13"/>
      <c r="X10" s="13"/>
      <c r="Y10" s="13"/>
      <c r="Z10" s="13"/>
      <c r="AA10" s="8"/>
      <c r="AB10" s="419"/>
      <c r="AC10" s="8"/>
      <c r="AD10" s="419"/>
      <c r="AE10" s="14"/>
      <c r="AF10" s="419"/>
      <c r="AG10" s="9"/>
      <c r="AH10" s="15"/>
      <c r="AI10" s="419"/>
    </row>
    <row r="11" spans="1:35" s="3" customFormat="1" ht="1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419"/>
      <c r="N11" s="419"/>
      <c r="O11" s="8"/>
      <c r="P11" s="13"/>
      <c r="Q11" s="8"/>
      <c r="R11" s="13"/>
      <c r="S11" s="13"/>
      <c r="T11" s="13"/>
      <c r="U11" s="13"/>
      <c r="V11" s="13"/>
      <c r="W11" s="13"/>
      <c r="X11" s="8"/>
      <c r="Y11" s="13"/>
      <c r="Z11" s="13"/>
      <c r="AA11" s="8"/>
      <c r="AB11" s="419"/>
      <c r="AC11" s="8"/>
      <c r="AD11" s="419"/>
      <c r="AE11" s="14"/>
      <c r="AF11" s="419"/>
      <c r="AG11" s="9"/>
      <c r="AH11" s="15"/>
      <c r="AI11" s="419"/>
    </row>
    <row r="12" spans="1:35" s="3" customFormat="1" ht="15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419"/>
      <c r="N12" s="419"/>
      <c r="O12" s="8"/>
      <c r="P12" s="13"/>
      <c r="Q12" s="8"/>
      <c r="R12" s="13"/>
      <c r="S12" s="13"/>
      <c r="T12" s="13"/>
      <c r="U12" s="8"/>
      <c r="V12" s="13"/>
      <c r="W12" s="8"/>
      <c r="X12" s="8"/>
      <c r="Y12" s="13"/>
      <c r="Z12" s="13"/>
      <c r="AA12" s="8"/>
      <c r="AB12" s="419"/>
      <c r="AC12" s="8"/>
      <c r="AD12" s="419"/>
      <c r="AE12" s="14"/>
      <c r="AF12" s="419"/>
      <c r="AG12" s="9"/>
      <c r="AH12" s="15"/>
      <c r="AI12" s="419"/>
    </row>
    <row r="13" spans="1:35" s="3" customFormat="1" ht="15" customHeight="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419"/>
      <c r="N13" s="419"/>
      <c r="O13" s="8"/>
      <c r="P13" s="13"/>
      <c r="Q13" s="8"/>
      <c r="R13" s="13"/>
      <c r="S13" s="13"/>
      <c r="T13" s="13"/>
      <c r="U13" s="13"/>
      <c r="V13" s="13"/>
      <c r="W13" s="8"/>
      <c r="X13" s="8"/>
      <c r="Y13" s="13"/>
      <c r="Z13" s="13"/>
      <c r="AA13" s="8"/>
      <c r="AB13" s="419"/>
      <c r="AC13" s="8"/>
      <c r="AD13" s="419"/>
      <c r="AE13" s="14"/>
      <c r="AF13" s="419"/>
      <c r="AG13" s="9"/>
      <c r="AH13" s="15"/>
      <c r="AI13" s="419"/>
    </row>
    <row r="14" spans="1:35" s="3" customFormat="1" ht="15" customHeight="1">
      <c r="A14" s="608"/>
      <c r="B14" s="608"/>
      <c r="C14" s="608"/>
      <c r="D14" s="608"/>
      <c r="E14" s="608"/>
      <c r="F14" s="608"/>
      <c r="G14" s="608"/>
      <c r="H14" s="608"/>
      <c r="I14" s="608"/>
      <c r="J14" s="608"/>
      <c r="K14" s="608"/>
      <c r="L14" s="608"/>
      <c r="M14" s="419"/>
      <c r="N14" s="419"/>
      <c r="O14" s="8"/>
      <c r="P14" s="13"/>
      <c r="Q14" s="8"/>
      <c r="R14" s="13"/>
      <c r="S14" s="13"/>
      <c r="T14" s="13"/>
      <c r="U14" s="13"/>
      <c r="V14" s="13"/>
      <c r="W14" s="8"/>
      <c r="X14" s="8"/>
      <c r="Y14" s="13"/>
      <c r="Z14" s="13"/>
      <c r="AA14" s="8"/>
      <c r="AB14" s="419"/>
      <c r="AC14" s="8"/>
      <c r="AD14" s="419"/>
      <c r="AE14" s="14"/>
      <c r="AF14" s="419"/>
      <c r="AG14" s="9"/>
      <c r="AH14" s="15"/>
      <c r="AI14" s="419"/>
    </row>
    <row r="15" spans="1:35" s="3" customFormat="1" ht="15" customHeight="1">
      <c r="A15" s="607"/>
      <c r="B15" s="607"/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419"/>
      <c r="N15" s="419"/>
      <c r="O15" s="8"/>
      <c r="P15" s="13"/>
      <c r="Q15" s="8"/>
      <c r="R15" s="13"/>
      <c r="S15" s="13"/>
      <c r="T15" s="13"/>
      <c r="U15" s="13"/>
      <c r="V15" s="13"/>
      <c r="W15" s="13"/>
      <c r="X15" s="8"/>
      <c r="Y15" s="13"/>
      <c r="Z15" s="13"/>
      <c r="AA15" s="8"/>
      <c r="AB15" s="419"/>
      <c r="AC15" s="8"/>
      <c r="AD15" s="419"/>
      <c r="AE15" s="14"/>
      <c r="AF15" s="419"/>
      <c r="AG15" s="9"/>
      <c r="AH15" s="15"/>
      <c r="AI15" s="419"/>
    </row>
    <row r="16" spans="1:35" s="3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419"/>
      <c r="N16" s="419"/>
      <c r="O16" s="8"/>
      <c r="P16" s="13"/>
      <c r="Q16" s="8"/>
      <c r="R16" s="13"/>
      <c r="S16" s="13"/>
      <c r="T16" s="13"/>
      <c r="U16" s="13"/>
      <c r="V16" s="13"/>
      <c r="W16" s="8"/>
      <c r="X16" s="8"/>
      <c r="Y16" s="13"/>
      <c r="Z16" s="13"/>
      <c r="AA16" s="8"/>
      <c r="AB16" s="419"/>
      <c r="AC16" s="8"/>
      <c r="AD16" s="419"/>
      <c r="AE16" s="14"/>
      <c r="AF16" s="419"/>
      <c r="AG16" s="9"/>
      <c r="AH16" s="15"/>
      <c r="AI16" s="419"/>
    </row>
    <row r="17" spans="1:35" s="3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  <c r="J17"/>
      <c r="K17"/>
      <c r="L17"/>
      <c r="M17" s="419"/>
      <c r="N17" s="419"/>
      <c r="O17" s="8"/>
      <c r="P17" s="13"/>
      <c r="Q17" s="8"/>
      <c r="R17" s="13"/>
      <c r="S17" s="13"/>
      <c r="T17" s="13"/>
      <c r="U17" s="13"/>
      <c r="V17" s="13"/>
      <c r="W17" s="13"/>
      <c r="X17" s="8"/>
      <c r="Y17" s="13"/>
      <c r="Z17" s="13"/>
      <c r="AA17" s="8"/>
      <c r="AB17" s="419"/>
      <c r="AC17" s="8"/>
      <c r="AD17" s="419"/>
      <c r="AE17" s="14"/>
      <c r="AF17" s="419"/>
      <c r="AG17" s="9"/>
      <c r="AH17" s="15"/>
      <c r="AI17" s="419"/>
    </row>
    <row r="18" spans="1:35" s="3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  <c r="J18"/>
      <c r="K18"/>
      <c r="L18"/>
      <c r="M18" s="419"/>
      <c r="N18" s="419"/>
      <c r="O18" s="8"/>
      <c r="P18" s="13"/>
      <c r="Q18" s="8"/>
      <c r="R18" s="13"/>
      <c r="S18" s="13"/>
      <c r="T18" s="13"/>
      <c r="U18" s="13"/>
      <c r="V18" s="13"/>
      <c r="W18" s="13"/>
      <c r="X18" s="8"/>
      <c r="Y18" s="13"/>
      <c r="Z18" s="13"/>
      <c r="AA18" s="8"/>
      <c r="AB18" s="419"/>
      <c r="AC18" s="8"/>
      <c r="AD18" s="419"/>
      <c r="AE18" s="14"/>
      <c r="AF18" s="419"/>
      <c r="AG18" s="9"/>
      <c r="AH18" s="15"/>
      <c r="AI18" s="419"/>
    </row>
    <row r="19" spans="1:35" s="3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  <c r="J19"/>
      <c r="K19"/>
      <c r="L19"/>
      <c r="M19" s="419"/>
      <c r="N19" s="419"/>
      <c r="O19" s="8"/>
      <c r="P19" s="13"/>
      <c r="Q19" s="8"/>
      <c r="R19" s="13"/>
      <c r="S19" s="13"/>
      <c r="T19" s="13"/>
      <c r="U19" s="13"/>
      <c r="V19" s="13"/>
      <c r="W19" s="8"/>
      <c r="X19" s="8"/>
      <c r="Y19" s="13"/>
      <c r="Z19" s="13"/>
      <c r="AA19" s="8"/>
      <c r="AB19" s="419"/>
      <c r="AC19" s="8"/>
      <c r="AD19" s="419"/>
      <c r="AE19" s="14"/>
      <c r="AF19" s="419"/>
      <c r="AG19" s="9"/>
      <c r="AH19" s="15"/>
      <c r="AI19" s="419"/>
    </row>
    <row r="20" spans="1:35" s="3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  <c r="J20"/>
      <c r="K20"/>
      <c r="L20"/>
      <c r="M20" s="419"/>
      <c r="N20" s="419"/>
      <c r="O20" s="8"/>
      <c r="P20" s="13"/>
      <c r="Q20" s="8"/>
      <c r="R20" s="13"/>
      <c r="S20" s="13"/>
      <c r="T20" s="13"/>
      <c r="U20" s="13"/>
      <c r="V20" s="13"/>
      <c r="W20" s="13"/>
      <c r="X20" s="8"/>
      <c r="Y20" s="13"/>
      <c r="Z20" s="13"/>
      <c r="AA20" s="8"/>
      <c r="AB20" s="419"/>
      <c r="AC20" s="8"/>
      <c r="AD20" s="419"/>
      <c r="AE20" s="14"/>
      <c r="AF20" s="419"/>
      <c r="AG20" s="9"/>
      <c r="AH20" s="15"/>
      <c r="AI20" s="419"/>
    </row>
    <row r="21" spans="1:35" s="3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  <c r="J21"/>
      <c r="K21"/>
      <c r="L21"/>
      <c r="M21" s="419"/>
      <c r="N21" s="419"/>
      <c r="O21" s="8"/>
      <c r="P21" s="13"/>
      <c r="Q21" s="8"/>
      <c r="R21" s="13"/>
      <c r="S21" s="13"/>
      <c r="T21" s="13"/>
      <c r="U21" s="13"/>
      <c r="V21" s="13"/>
      <c r="W21" s="13"/>
      <c r="X21" s="8"/>
      <c r="Y21" s="13"/>
      <c r="Z21" s="13"/>
      <c r="AA21" s="8"/>
      <c r="AB21" s="419"/>
      <c r="AC21" s="8"/>
      <c r="AD21" s="419"/>
      <c r="AE21" s="14"/>
      <c r="AF21" s="419"/>
      <c r="AG21" s="9"/>
      <c r="AH21" s="15"/>
      <c r="AI21" s="419"/>
    </row>
    <row r="22" spans="1:35" s="3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  <c r="J22"/>
      <c r="K22"/>
      <c r="L22"/>
      <c r="M22" s="419"/>
      <c r="N22" s="419"/>
      <c r="O22" s="8"/>
      <c r="P22" s="13"/>
      <c r="Q22" s="8"/>
      <c r="R22" s="13"/>
      <c r="S22" s="13"/>
      <c r="T22" s="13"/>
      <c r="U22" s="13"/>
      <c r="V22" s="13"/>
      <c r="W22" s="8"/>
      <c r="X22" s="8"/>
      <c r="Y22" s="13"/>
      <c r="Z22" s="13"/>
      <c r="AA22" s="8"/>
      <c r="AB22" s="419"/>
      <c r="AC22" s="8"/>
      <c r="AD22" s="419"/>
      <c r="AE22" s="14"/>
      <c r="AF22" s="419"/>
      <c r="AG22" s="9"/>
      <c r="AH22" s="15"/>
      <c r="AI22" s="419"/>
    </row>
    <row r="23" spans="1:35" s="3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  <c r="J23"/>
      <c r="K23"/>
      <c r="L23"/>
      <c r="M23" s="419"/>
      <c r="N23" s="419"/>
      <c r="O23" s="8"/>
      <c r="P23" s="13"/>
      <c r="Q23" s="8"/>
      <c r="R23" s="13"/>
      <c r="S23" s="13"/>
      <c r="T23" s="13"/>
      <c r="U23" s="13"/>
      <c r="V23" s="13"/>
      <c r="W23" s="8"/>
      <c r="X23" s="8"/>
      <c r="Y23" s="13"/>
      <c r="Z23" s="13"/>
      <c r="AA23" s="8"/>
      <c r="AB23" s="419"/>
      <c r="AC23" s="8"/>
      <c r="AD23" s="419"/>
      <c r="AE23" s="14"/>
      <c r="AF23" s="419"/>
      <c r="AG23" s="9"/>
      <c r="AH23" s="15"/>
      <c r="AI23" s="419"/>
    </row>
    <row r="24" spans="1:35" s="3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  <c r="J24"/>
      <c r="K24"/>
      <c r="L24"/>
      <c r="M24" s="419"/>
      <c r="N24" s="419"/>
      <c r="O24" s="8"/>
      <c r="P24" s="13"/>
      <c r="Q24" s="8"/>
      <c r="R24" s="13"/>
      <c r="S24" s="13"/>
      <c r="T24" s="13"/>
      <c r="U24" s="8"/>
      <c r="V24" s="13"/>
      <c r="W24" s="8"/>
      <c r="X24" s="8"/>
      <c r="Y24" s="13"/>
      <c r="Z24" s="13"/>
      <c r="AA24" s="8"/>
      <c r="AB24" s="419"/>
      <c r="AC24" s="8"/>
      <c r="AD24" s="419"/>
      <c r="AE24" s="14"/>
      <c r="AF24" s="419"/>
      <c r="AG24" s="9"/>
      <c r="AH24" s="15"/>
      <c r="AI24" s="419"/>
    </row>
    <row r="25" spans="1:35" s="3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419"/>
      <c r="N25" s="419"/>
      <c r="O25" s="8"/>
      <c r="P25" s="13"/>
      <c r="Q25" s="8"/>
      <c r="R25" s="13"/>
      <c r="S25" s="13"/>
      <c r="T25" s="13"/>
      <c r="U25" s="8"/>
      <c r="V25" s="13"/>
      <c r="W25" s="8"/>
      <c r="X25" s="8"/>
      <c r="Y25" s="13"/>
      <c r="Z25" s="13"/>
      <c r="AA25" s="8"/>
      <c r="AB25" s="419"/>
      <c r="AC25" s="8"/>
      <c r="AD25" s="419"/>
      <c r="AE25" s="14"/>
      <c r="AF25" s="419"/>
      <c r="AG25" s="9"/>
      <c r="AH25" s="15"/>
      <c r="AI25" s="419"/>
    </row>
    <row r="26" spans="1:35" s="3" customFormat="1" ht="15" customHeight="1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419"/>
      <c r="N26" s="419"/>
      <c r="O26" s="8"/>
      <c r="P26" s="13"/>
      <c r="Q26" s="8"/>
      <c r="R26" s="13"/>
      <c r="S26" s="13"/>
      <c r="T26" s="13"/>
      <c r="U26" s="13"/>
      <c r="V26" s="13"/>
      <c r="W26" s="8"/>
      <c r="X26" s="8"/>
      <c r="Y26" s="13"/>
      <c r="Z26" s="13"/>
      <c r="AA26" s="8"/>
      <c r="AB26" s="419"/>
      <c r="AC26" s="8"/>
      <c r="AD26" s="419"/>
      <c r="AE26" s="14"/>
      <c r="AF26" s="419"/>
      <c r="AG26" s="9"/>
      <c r="AH26" s="15"/>
      <c r="AI26" s="419"/>
    </row>
    <row r="27" spans="1:35" s="3" customFormat="1" ht="15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419"/>
      <c r="N27" s="419"/>
      <c r="O27" s="8"/>
      <c r="P27" s="13"/>
      <c r="Q27" s="8"/>
      <c r="R27" s="13"/>
      <c r="S27" s="13"/>
      <c r="T27" s="13"/>
      <c r="U27" s="13"/>
      <c r="V27" s="13"/>
      <c r="W27" s="8"/>
      <c r="X27" s="8"/>
      <c r="Y27" s="13"/>
      <c r="Z27" s="13"/>
      <c r="AA27" s="8"/>
      <c r="AB27" s="419"/>
      <c r="AC27" s="8"/>
      <c r="AD27" s="419"/>
      <c r="AE27" s="14"/>
      <c r="AF27" s="419"/>
      <c r="AG27" s="9"/>
      <c r="AH27" s="15"/>
      <c r="AI27" s="419"/>
    </row>
    <row r="28" spans="1:35" s="3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419"/>
      <c r="N28" s="419"/>
      <c r="O28" s="8"/>
      <c r="P28" s="13"/>
      <c r="Q28" s="8"/>
      <c r="R28" s="13"/>
      <c r="S28" s="13"/>
      <c r="T28" s="13"/>
      <c r="U28" s="8"/>
      <c r="V28" s="13"/>
      <c r="W28" s="8"/>
      <c r="X28" s="8"/>
      <c r="Y28" s="13"/>
      <c r="Z28" s="13"/>
      <c r="AA28" s="8"/>
      <c r="AB28" s="419"/>
      <c r="AC28" s="8"/>
      <c r="AD28" s="419"/>
      <c r="AE28" s="14"/>
      <c r="AF28" s="419"/>
      <c r="AG28" s="9"/>
      <c r="AH28" s="15"/>
      <c r="AI28" s="419"/>
    </row>
    <row r="29" spans="1:35" s="3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419"/>
      <c r="N29" s="419"/>
      <c r="O29" s="8"/>
      <c r="P29" s="13"/>
      <c r="Q29" s="8"/>
      <c r="R29" s="13"/>
      <c r="S29" s="13"/>
      <c r="T29" s="13"/>
      <c r="U29" s="13"/>
      <c r="V29" s="13"/>
      <c r="W29" s="8"/>
      <c r="X29" s="8"/>
      <c r="Y29" s="13"/>
      <c r="Z29" s="13"/>
      <c r="AA29" s="8"/>
      <c r="AB29" s="419"/>
      <c r="AC29" s="8"/>
      <c r="AD29" s="419"/>
      <c r="AE29" s="14"/>
      <c r="AF29" s="419"/>
      <c r="AG29" s="9"/>
      <c r="AH29" s="15"/>
      <c r="AI29" s="419"/>
    </row>
    <row r="30" spans="1:35" s="3" customFormat="1" ht="15" customHeight="1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419"/>
      <c r="N30" s="419"/>
      <c r="O30" s="8"/>
      <c r="P30" s="13"/>
      <c r="Q30" s="8"/>
      <c r="R30" s="13"/>
      <c r="S30" s="13"/>
      <c r="T30" s="13"/>
      <c r="U30" s="13"/>
      <c r="V30" s="13"/>
      <c r="W30" s="8"/>
      <c r="X30" s="8"/>
      <c r="Y30" s="13"/>
      <c r="Z30" s="13"/>
      <c r="AA30" s="8"/>
      <c r="AB30" s="419"/>
      <c r="AC30" s="8"/>
      <c r="AD30" s="419"/>
      <c r="AE30" s="14"/>
      <c r="AF30" s="419"/>
      <c r="AG30" s="9"/>
      <c r="AH30" s="15"/>
      <c r="AI30" s="419"/>
    </row>
    <row r="31" spans="1:35" s="3" customFormat="1" ht="1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19"/>
      <c r="N31" s="419"/>
      <c r="O31" s="8"/>
      <c r="P31" s="13"/>
      <c r="Q31" s="8"/>
      <c r="R31" s="13"/>
      <c r="S31" s="13"/>
      <c r="T31" s="13"/>
      <c r="U31" s="13"/>
      <c r="V31" s="13"/>
      <c r="W31" s="8"/>
      <c r="X31" s="8"/>
      <c r="Y31" s="13"/>
      <c r="Z31" s="13"/>
      <c r="AA31" s="8"/>
      <c r="AB31" s="419"/>
      <c r="AC31" s="8"/>
      <c r="AD31" s="419"/>
      <c r="AE31" s="14"/>
      <c r="AF31" s="419"/>
      <c r="AG31" s="9"/>
      <c r="AH31" s="15"/>
      <c r="AI31" s="419"/>
    </row>
    <row r="32" spans="1:35" s="3" customFormat="1" ht="1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419"/>
      <c r="N32" s="419"/>
      <c r="O32" s="8"/>
      <c r="P32" s="13"/>
      <c r="Q32" s="8"/>
      <c r="R32" s="13"/>
      <c r="S32" s="13"/>
      <c r="T32" s="13"/>
      <c r="U32" s="13"/>
      <c r="V32" s="13"/>
      <c r="W32" s="8"/>
      <c r="X32" s="8"/>
      <c r="Y32" s="13"/>
      <c r="Z32" s="13"/>
      <c r="AA32" s="8"/>
      <c r="AB32" s="419"/>
      <c r="AC32" s="8"/>
      <c r="AD32" s="419"/>
      <c r="AE32" s="14"/>
      <c r="AF32" s="419"/>
      <c r="AG32" s="9"/>
      <c r="AH32" s="15"/>
      <c r="AI32" s="419"/>
    </row>
    <row r="33" spans="1:35" s="3" customFormat="1" ht="15" customHeigh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419"/>
      <c r="N33" s="419"/>
      <c r="O33" s="8"/>
      <c r="P33" s="13"/>
      <c r="Q33" s="8"/>
      <c r="R33" s="13"/>
      <c r="S33" s="13"/>
      <c r="T33" s="13"/>
      <c r="U33" s="13"/>
      <c r="V33" s="13"/>
      <c r="W33" s="8"/>
      <c r="X33" s="8"/>
      <c r="Y33" s="13"/>
      <c r="Z33" s="13"/>
      <c r="AA33" s="8"/>
      <c r="AB33" s="419"/>
      <c r="AC33" s="8"/>
      <c r="AD33" s="419"/>
      <c r="AE33" s="14"/>
      <c r="AF33" s="419"/>
      <c r="AG33" s="9"/>
      <c r="AH33" s="15"/>
      <c r="AI33" s="419"/>
    </row>
    <row r="34" spans="1:35" s="3" customFormat="1" ht="15" customHeight="1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419"/>
      <c r="N34" s="419"/>
      <c r="O34" s="8"/>
      <c r="P34" s="13"/>
      <c r="Q34" s="8"/>
      <c r="R34" s="13"/>
      <c r="S34" s="13"/>
      <c r="T34" s="13"/>
      <c r="U34" s="13"/>
      <c r="V34" s="13"/>
      <c r="W34" s="8"/>
      <c r="X34" s="8"/>
      <c r="Y34" s="13"/>
      <c r="Z34" s="13"/>
      <c r="AA34" s="8"/>
      <c r="AB34" s="419"/>
      <c r="AC34" s="8"/>
      <c r="AD34" s="419"/>
      <c r="AE34" s="14"/>
      <c r="AF34" s="419"/>
      <c r="AG34" s="9"/>
      <c r="AH34" s="15"/>
      <c r="AI34" s="419"/>
    </row>
    <row r="35" spans="1:35" s="3" customFormat="1" ht="15" customHeight="1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419"/>
      <c r="N35" s="419"/>
      <c r="O35" s="8"/>
      <c r="P35" s="13"/>
      <c r="Q35" s="8"/>
      <c r="R35" s="13"/>
      <c r="S35" s="13"/>
      <c r="T35" s="13"/>
      <c r="U35" s="13"/>
      <c r="V35" s="13"/>
      <c r="W35" s="8"/>
      <c r="X35" s="8"/>
      <c r="Y35" s="13"/>
      <c r="Z35" s="13"/>
      <c r="AA35" s="8"/>
      <c r="AB35" s="419"/>
      <c r="AC35" s="8"/>
      <c r="AD35" s="419"/>
      <c r="AE35" s="14"/>
      <c r="AF35" s="419"/>
      <c r="AG35" s="9"/>
      <c r="AH35" s="15"/>
      <c r="AI35" s="419"/>
    </row>
    <row r="36" spans="1:35" s="3" customFormat="1" ht="15" customHeight="1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419"/>
      <c r="N36" s="419"/>
      <c r="O36" s="8"/>
      <c r="P36" s="13"/>
      <c r="Q36" s="8"/>
      <c r="R36" s="13"/>
      <c r="S36" s="13"/>
      <c r="T36" s="13"/>
      <c r="U36" s="13"/>
      <c r="V36" s="13"/>
      <c r="W36" s="8"/>
      <c r="X36" s="8"/>
      <c r="Y36" s="13"/>
      <c r="Z36" s="13"/>
      <c r="AA36" s="8"/>
      <c r="AB36" s="419"/>
      <c r="AC36" s="8"/>
      <c r="AD36" s="419"/>
      <c r="AE36" s="14"/>
      <c r="AF36" s="419"/>
      <c r="AG36" s="9"/>
      <c r="AH36" s="15"/>
      <c r="AI36" s="419"/>
    </row>
    <row r="37" spans="1:35" s="3" customFormat="1" ht="15" customHeight="1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419"/>
      <c r="N37" s="419"/>
      <c r="O37" s="8"/>
      <c r="P37" s="13"/>
      <c r="Q37" s="8"/>
      <c r="R37" s="13"/>
      <c r="S37" s="13"/>
      <c r="T37" s="13"/>
      <c r="U37" s="13"/>
      <c r="V37" s="13"/>
      <c r="W37" s="8"/>
      <c r="X37" s="8"/>
      <c r="Y37" s="8"/>
      <c r="Z37" s="13"/>
      <c r="AA37" s="8"/>
      <c r="AB37" s="419"/>
      <c r="AC37" s="8"/>
      <c r="AD37" s="419"/>
      <c r="AE37" s="14"/>
      <c r="AF37" s="419"/>
      <c r="AG37" s="9"/>
      <c r="AH37" s="15"/>
      <c r="AI37" s="419"/>
    </row>
    <row r="38" spans="1:35" s="3" customFormat="1" ht="15" customHeight="1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419"/>
      <c r="N38" s="419"/>
      <c r="O38" s="8"/>
      <c r="P38" s="13"/>
      <c r="Q38" s="8"/>
      <c r="R38" s="13"/>
      <c r="S38" s="13"/>
      <c r="T38" s="13"/>
      <c r="U38" s="8"/>
      <c r="V38" s="13"/>
      <c r="W38" s="8"/>
      <c r="X38" s="8"/>
      <c r="Y38" s="8"/>
      <c r="Z38" s="13"/>
      <c r="AA38" s="8"/>
      <c r="AB38" s="419"/>
      <c r="AC38" s="8"/>
      <c r="AD38" s="419"/>
      <c r="AE38" s="14"/>
      <c r="AF38" s="419"/>
      <c r="AG38" s="9"/>
      <c r="AH38" s="15"/>
      <c r="AI38" s="419"/>
    </row>
    <row r="39" spans="1:35" s="3" customFormat="1" ht="1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419"/>
      <c r="N39" s="419"/>
      <c r="O39" s="8"/>
      <c r="P39" s="13"/>
      <c r="Q39" s="8"/>
      <c r="R39" s="13"/>
      <c r="S39" s="13"/>
      <c r="T39" s="13"/>
      <c r="U39" s="8"/>
      <c r="V39" s="8"/>
      <c r="W39" s="8"/>
      <c r="X39" s="8"/>
      <c r="Y39" s="8"/>
      <c r="Z39" s="8"/>
      <c r="AA39" s="8"/>
      <c r="AB39" s="419"/>
      <c r="AC39" s="16"/>
      <c r="AD39" s="419"/>
      <c r="AE39" s="14"/>
      <c r="AF39" s="419"/>
      <c r="AG39" s="9"/>
      <c r="AH39" s="15"/>
      <c r="AI39" s="419"/>
    </row>
    <row r="40" spans="1:35" s="3" customFormat="1" ht="15" customHeight="1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419"/>
      <c r="N40" s="419"/>
      <c r="O40" s="8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419"/>
      <c r="AC40" s="8"/>
      <c r="AD40" s="419"/>
      <c r="AE40" s="14"/>
      <c r="AF40" s="419"/>
      <c r="AG40" s="9"/>
      <c r="AH40" s="15"/>
      <c r="AI40" s="419"/>
    </row>
    <row r="41" spans="1:35" s="3" customFormat="1" ht="15" customHeight="1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419"/>
      <c r="N41" s="419"/>
      <c r="O41" s="8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419"/>
      <c r="AC41" s="8"/>
      <c r="AD41" s="419"/>
      <c r="AE41" s="14"/>
      <c r="AF41" s="419"/>
      <c r="AG41" s="9"/>
      <c r="AH41" s="15"/>
      <c r="AI41" s="419"/>
    </row>
    <row r="42" spans="1:35" s="3" customFormat="1" ht="15" customHeight="1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419"/>
      <c r="N42" s="419"/>
      <c r="O42" s="8"/>
      <c r="P42" s="13"/>
      <c r="Q42" s="8"/>
      <c r="R42" s="13"/>
      <c r="S42" s="13"/>
      <c r="T42" s="13"/>
      <c r="U42" s="13"/>
      <c r="V42" s="13"/>
      <c r="W42" s="8"/>
      <c r="X42" s="13"/>
      <c r="Y42" s="13"/>
      <c r="Z42" s="13"/>
      <c r="AA42" s="8"/>
      <c r="AB42" s="419"/>
      <c r="AC42" s="8"/>
      <c r="AD42" s="419"/>
      <c r="AE42" s="14"/>
      <c r="AF42" s="419"/>
      <c r="AG42" s="9"/>
      <c r="AH42" s="15"/>
      <c r="AI42" s="419"/>
    </row>
    <row r="43" spans="1:35" s="3" customFormat="1" ht="15" customHeight="1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419"/>
      <c r="N43" s="419"/>
      <c r="O43" s="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419"/>
      <c r="AC43" s="8"/>
      <c r="AD43" s="419"/>
      <c r="AE43" s="14"/>
      <c r="AF43" s="419"/>
      <c r="AG43" s="9"/>
      <c r="AH43" s="15"/>
      <c r="AI43" s="419"/>
    </row>
    <row r="44" spans="1:35" s="3" customFormat="1" ht="15" customHeight="1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419"/>
      <c r="N44" s="419"/>
      <c r="O44" s="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419"/>
      <c r="AC44" s="8"/>
      <c r="AD44" s="419"/>
      <c r="AE44" s="14"/>
      <c r="AF44" s="419"/>
      <c r="AG44" s="9"/>
      <c r="AH44" s="15"/>
      <c r="AI44" s="419"/>
    </row>
    <row r="45" spans="1:35">
      <c r="A45" s="1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7"/>
      <c r="N45" s="7"/>
      <c r="O45" s="18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7"/>
      <c r="AC45" s="7"/>
      <c r="AD45" s="7"/>
      <c r="AE45" s="7"/>
      <c r="AF45" s="7"/>
      <c r="AG45" s="7"/>
      <c r="AH45" s="7"/>
      <c r="AI45" s="7"/>
    </row>
    <row r="46" spans="1:3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O46" s="7"/>
      <c r="P46" s="19"/>
      <c r="Q46" s="7"/>
      <c r="R46" s="19"/>
      <c r="S46" s="7"/>
    </row>
    <row r="47" spans="1:35">
      <c r="A47" s="2"/>
      <c r="O47" s="7"/>
      <c r="P47" s="7"/>
      <c r="Q47" s="7"/>
      <c r="R47" s="7"/>
      <c r="S47" s="7"/>
    </row>
  </sheetData>
  <mergeCells count="15">
    <mergeCell ref="K8:K9"/>
    <mergeCell ref="L8:L9"/>
    <mergeCell ref="R8:U8"/>
    <mergeCell ref="A14:L14"/>
    <mergeCell ref="A15:L15"/>
    <mergeCell ref="A6:L6"/>
    <mergeCell ref="A8:A9"/>
    <mergeCell ref="B8:B9"/>
    <mergeCell ref="C8:C9"/>
    <mergeCell ref="D8:D9"/>
    <mergeCell ref="E8:F8"/>
    <mergeCell ref="G8:G9"/>
    <mergeCell ref="H8:H9"/>
    <mergeCell ref="I8:I9"/>
    <mergeCell ref="J8:J9"/>
  </mergeCells>
  <phoneticPr fontId="4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>
    <oddHeader>&amp;C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T41"/>
  <sheetViews>
    <sheetView view="pageBreakPreview" zoomScaleNormal="160" zoomScaleSheetLayoutView="100" workbookViewId="0">
      <pane xSplit="1" ySplit="4" topLeftCell="B17" activePane="bottomRight" state="frozen"/>
      <selection activeCell="A43" sqref="A43"/>
      <selection pane="topRight" activeCell="A43" sqref="A43"/>
      <selection pane="bottomLeft" activeCell="A43" sqref="A43"/>
      <selection pane="bottomRight" activeCell="N17" sqref="N17"/>
    </sheetView>
  </sheetViews>
  <sheetFormatPr defaultColWidth="10.75" defaultRowHeight="13.5"/>
  <cols>
    <col min="1" max="1" width="10.875" style="224" customWidth="1"/>
    <col min="2" max="3" width="11" style="224" customWidth="1"/>
    <col min="4" max="4" width="10.25" style="224" customWidth="1"/>
    <col min="5" max="6" width="11" style="224" customWidth="1"/>
    <col min="7" max="7" width="10.5" style="224" customWidth="1"/>
    <col min="8" max="8" width="10.125" style="224" customWidth="1"/>
    <col min="9" max="9" width="4.5" style="224" customWidth="1"/>
    <col min="10" max="10" width="12.625" style="224" customWidth="1"/>
    <col min="11" max="11" width="2.5" style="224" customWidth="1"/>
    <col min="12" max="12" width="13.75" style="224" customWidth="1"/>
    <col min="13" max="13" width="2.375" style="224" customWidth="1"/>
    <col min="14" max="14" width="13.375" style="224" customWidth="1"/>
    <col min="15" max="15" width="2.625" style="224" customWidth="1"/>
    <col min="16" max="16" width="12.875" style="224" customWidth="1"/>
    <col min="17" max="17" width="3.125" style="224" customWidth="1"/>
    <col min="18" max="18" width="10.75" style="224"/>
    <col min="19" max="19" width="6.25" style="224" customWidth="1"/>
    <col min="20" max="20" width="10.75" style="224"/>
    <col min="21" max="21" width="0" style="224" hidden="1" customWidth="1"/>
    <col min="22" max="16384" width="10.75" style="224"/>
  </cols>
  <sheetData>
    <row r="1" spans="1:20" ht="22.5" customHeight="1">
      <c r="A1" s="382" t="s">
        <v>274</v>
      </c>
      <c r="B1" s="222"/>
      <c r="C1" s="223"/>
      <c r="D1" s="223"/>
      <c r="E1" s="223"/>
      <c r="F1" s="223"/>
      <c r="G1" s="223"/>
      <c r="H1" s="223"/>
    </row>
    <row r="2" spans="1:20" ht="16.5" customHeight="1">
      <c r="A2" s="223"/>
      <c r="B2" s="223"/>
      <c r="C2" s="223"/>
      <c r="D2" s="223"/>
      <c r="E2" s="223"/>
      <c r="F2" s="223"/>
      <c r="G2" s="223"/>
      <c r="H2" s="225" t="s">
        <v>256</v>
      </c>
    </row>
    <row r="3" spans="1:20" s="226" customFormat="1" ht="42.4" customHeight="1">
      <c r="A3" s="713" t="s">
        <v>22</v>
      </c>
      <c r="B3" s="705" t="s">
        <v>247</v>
      </c>
      <c r="C3" s="706"/>
      <c r="D3" s="707"/>
      <c r="E3" s="708" t="s">
        <v>120</v>
      </c>
      <c r="F3" s="709"/>
      <c r="G3" s="710"/>
      <c r="H3" s="711" t="s">
        <v>121</v>
      </c>
    </row>
    <row r="4" spans="1:20" s="226" customFormat="1" ht="42.4" customHeight="1">
      <c r="A4" s="714"/>
      <c r="B4" s="227" t="s">
        <v>227</v>
      </c>
      <c r="C4" s="228" t="s">
        <v>118</v>
      </c>
      <c r="D4" s="229" t="s">
        <v>228</v>
      </c>
      <c r="E4" s="230" t="s">
        <v>227</v>
      </c>
      <c r="F4" s="231" t="s">
        <v>118</v>
      </c>
      <c r="G4" s="232" t="s">
        <v>228</v>
      </c>
      <c r="H4" s="712"/>
    </row>
    <row r="5" spans="1:20" s="226" customFormat="1" ht="16.5" customHeight="1">
      <c r="A5" s="233" t="s">
        <v>122</v>
      </c>
      <c r="B5" s="427">
        <v>1545762</v>
      </c>
      <c r="C5" s="428">
        <v>14823335</v>
      </c>
      <c r="D5" s="429">
        <v>9.5896619272565893</v>
      </c>
      <c r="E5" s="427">
        <v>1328715</v>
      </c>
      <c r="F5" s="428">
        <v>9355170</v>
      </c>
      <c r="G5" s="430">
        <v>7.0407649495941564</v>
      </c>
      <c r="H5" s="431">
        <v>8</v>
      </c>
      <c r="J5"/>
      <c r="K5"/>
      <c r="L5"/>
      <c r="M5"/>
      <c r="N5"/>
      <c r="O5"/>
      <c r="P5"/>
      <c r="Q5"/>
      <c r="R5"/>
      <c r="S5"/>
      <c r="T5"/>
    </row>
    <row r="6" spans="1:20" s="226" customFormat="1" ht="16.5" customHeight="1">
      <c r="A6" s="234" t="s">
        <v>25</v>
      </c>
      <c r="B6" s="432">
        <v>296220</v>
      </c>
      <c r="C6" s="433">
        <v>2601646</v>
      </c>
      <c r="D6" s="434">
        <v>8.7828168253325227</v>
      </c>
      <c r="E6" s="432">
        <v>259291</v>
      </c>
      <c r="F6" s="433">
        <v>1888535</v>
      </c>
      <c r="G6" s="435">
        <v>7.2834575824074106</v>
      </c>
      <c r="H6" s="436">
        <v>10.7</v>
      </c>
      <c r="J6"/>
      <c r="K6"/>
      <c r="L6"/>
      <c r="M6"/>
      <c r="N6"/>
      <c r="O6"/>
      <c r="P6"/>
      <c r="Q6"/>
      <c r="R6"/>
      <c r="S6"/>
      <c r="T6"/>
    </row>
    <row r="7" spans="1:20" s="226" customFormat="1" ht="16.5" customHeight="1">
      <c r="A7" s="234" t="s">
        <v>28</v>
      </c>
      <c r="B7" s="432">
        <v>148942</v>
      </c>
      <c r="C7" s="433">
        <v>1152292</v>
      </c>
      <c r="D7" s="434">
        <v>7.7365148849887877</v>
      </c>
      <c r="E7" s="432">
        <v>127757</v>
      </c>
      <c r="F7" s="433">
        <v>838745</v>
      </c>
      <c r="G7" s="435">
        <v>6.5651588562661924</v>
      </c>
      <c r="H7" s="436">
        <v>10.5</v>
      </c>
      <c r="J7"/>
      <c r="K7"/>
      <c r="L7"/>
      <c r="M7"/>
      <c r="N7"/>
      <c r="O7"/>
      <c r="P7"/>
      <c r="Q7"/>
      <c r="R7"/>
      <c r="S7"/>
      <c r="T7"/>
    </row>
    <row r="8" spans="1:20" s="226" customFormat="1" ht="16.5" customHeight="1">
      <c r="A8" s="234" t="s">
        <v>29</v>
      </c>
      <c r="B8" s="432">
        <v>295387</v>
      </c>
      <c r="C8" s="433">
        <v>1948842</v>
      </c>
      <c r="D8" s="434">
        <v>6.597588925714402</v>
      </c>
      <c r="E8" s="432">
        <v>265559</v>
      </c>
      <c r="F8" s="433">
        <v>1448153</v>
      </c>
      <c r="G8" s="435">
        <v>5.4532250836913834</v>
      </c>
      <c r="H8" s="436">
        <v>11.9</v>
      </c>
    </row>
    <row r="9" spans="1:20" s="226" customFormat="1" ht="16.5" customHeight="1">
      <c r="A9" s="234" t="s">
        <v>35</v>
      </c>
      <c r="B9" s="432">
        <v>934867</v>
      </c>
      <c r="C9" s="433">
        <v>4743893</v>
      </c>
      <c r="D9" s="434">
        <v>5.0744041665819841</v>
      </c>
      <c r="E9" s="432">
        <v>814491</v>
      </c>
      <c r="F9" s="433">
        <v>3146750</v>
      </c>
      <c r="G9" s="435">
        <v>3.8634558270134356</v>
      </c>
      <c r="H9" s="436">
        <v>4.5999999999999996</v>
      </c>
    </row>
    <row r="10" spans="1:20" s="226" customFormat="1" ht="16.5" customHeight="1">
      <c r="A10" s="234" t="s">
        <v>32</v>
      </c>
      <c r="B10" s="432">
        <v>484520</v>
      </c>
      <c r="C10" s="433">
        <v>3835985</v>
      </c>
      <c r="D10" s="434">
        <v>7.9170828861553701</v>
      </c>
      <c r="E10" s="432">
        <v>433886</v>
      </c>
      <c r="F10" s="433">
        <v>2699720</v>
      </c>
      <c r="G10" s="435">
        <v>6.2221873948456503</v>
      </c>
      <c r="H10" s="436">
        <v>13</v>
      </c>
    </row>
    <row r="11" spans="1:20" s="226" customFormat="1" ht="16.5" customHeight="1">
      <c r="A11" s="234" t="s">
        <v>36</v>
      </c>
      <c r="B11" s="432">
        <v>256166</v>
      </c>
      <c r="C11" s="433">
        <v>1854800</v>
      </c>
      <c r="D11" s="434">
        <v>7.2406174121468112</v>
      </c>
      <c r="E11" s="432">
        <v>227254</v>
      </c>
      <c r="F11" s="433">
        <v>1350759</v>
      </c>
      <c r="G11" s="435">
        <v>5.9438293715402146</v>
      </c>
      <c r="H11" s="436">
        <v>10.7</v>
      </c>
    </row>
    <row r="12" spans="1:20" s="226" customFormat="1" ht="16.5" customHeight="1">
      <c r="A12" s="234" t="s">
        <v>33</v>
      </c>
      <c r="B12" s="432">
        <v>442215</v>
      </c>
      <c r="C12" s="433">
        <v>2740131</v>
      </c>
      <c r="D12" s="434">
        <v>6.1963773277704286</v>
      </c>
      <c r="E12" s="432">
        <v>406602</v>
      </c>
      <c r="F12" s="433">
        <v>2061022</v>
      </c>
      <c r="G12" s="435">
        <v>5.068892922317155</v>
      </c>
      <c r="H12" s="436">
        <v>12.7</v>
      </c>
    </row>
    <row r="13" spans="1:20" s="226" customFormat="1" ht="16.5" customHeight="1">
      <c r="A13" s="234" t="s">
        <v>37</v>
      </c>
      <c r="B13" s="432">
        <v>1353013</v>
      </c>
      <c r="C13" s="433">
        <v>8669523</v>
      </c>
      <c r="D13" s="434">
        <v>6.4075681460562466</v>
      </c>
      <c r="E13" s="432">
        <v>1268856</v>
      </c>
      <c r="F13" s="433">
        <v>7149514</v>
      </c>
      <c r="G13" s="435">
        <v>5.6346141721361604</v>
      </c>
      <c r="H13" s="436">
        <v>12.1</v>
      </c>
    </row>
    <row r="14" spans="1:20" s="226" customFormat="1" ht="16.5" customHeight="1">
      <c r="A14" s="234" t="s">
        <v>38</v>
      </c>
      <c r="B14" s="432">
        <v>178184</v>
      </c>
      <c r="C14" s="433">
        <v>1073251</v>
      </c>
      <c r="D14" s="434">
        <v>6.0232736946078207</v>
      </c>
      <c r="E14" s="432">
        <v>160969</v>
      </c>
      <c r="F14" s="433">
        <v>792407</v>
      </c>
      <c r="G14" s="435">
        <v>4.9227304636296427</v>
      </c>
      <c r="H14" s="436">
        <v>9.5</v>
      </c>
    </row>
    <row r="15" spans="1:20" s="226" customFormat="1" ht="16.5" customHeight="1">
      <c r="A15" s="234" t="s">
        <v>40</v>
      </c>
      <c r="B15" s="432">
        <v>272723</v>
      </c>
      <c r="C15" s="433">
        <v>2045495</v>
      </c>
      <c r="D15" s="434">
        <v>7.5002658374981204</v>
      </c>
      <c r="E15" s="432">
        <v>236238</v>
      </c>
      <c r="F15" s="433">
        <v>1563179</v>
      </c>
      <c r="G15" s="435">
        <v>6.616966787731017</v>
      </c>
      <c r="H15" s="436">
        <v>10</v>
      </c>
    </row>
    <row r="16" spans="1:20" s="226" customFormat="1" ht="16.5" customHeight="1">
      <c r="A16" s="234" t="s">
        <v>39</v>
      </c>
      <c r="B16" s="432">
        <v>496692</v>
      </c>
      <c r="C16" s="433">
        <v>3360700</v>
      </c>
      <c r="D16" s="434">
        <v>6.766164947291279</v>
      </c>
      <c r="E16" s="432">
        <v>454769</v>
      </c>
      <c r="F16" s="433">
        <v>2453195</v>
      </c>
      <c r="G16" s="435">
        <v>5.3943760458606453</v>
      </c>
      <c r="H16" s="436">
        <v>12.2</v>
      </c>
    </row>
    <row r="17" spans="1:8" s="226" customFormat="1" ht="16.5" customHeight="1">
      <c r="A17" s="234" t="s">
        <v>43</v>
      </c>
      <c r="B17" s="432">
        <v>302676</v>
      </c>
      <c r="C17" s="433">
        <v>1798634</v>
      </c>
      <c r="D17" s="434">
        <v>5.9424401009660492</v>
      </c>
      <c r="E17" s="432">
        <v>277227</v>
      </c>
      <c r="F17" s="433">
        <v>1507728</v>
      </c>
      <c r="G17" s="435">
        <v>5.4386044649330696</v>
      </c>
      <c r="H17" s="436">
        <v>10.5</v>
      </c>
    </row>
    <row r="18" spans="1:8" s="226" customFormat="1" ht="16.5" customHeight="1">
      <c r="A18" s="234" t="s">
        <v>41</v>
      </c>
      <c r="B18" s="432">
        <v>239800</v>
      </c>
      <c r="C18" s="433">
        <v>1313979</v>
      </c>
      <c r="D18" s="434">
        <v>5.4794787322768972</v>
      </c>
      <c r="E18" s="432">
        <v>226251</v>
      </c>
      <c r="F18" s="433">
        <v>1142057</v>
      </c>
      <c r="G18" s="435">
        <v>5.0477434353881305</v>
      </c>
      <c r="H18" s="436">
        <v>11.5</v>
      </c>
    </row>
    <row r="19" spans="1:8" s="226" customFormat="1" ht="16.5" customHeight="1">
      <c r="A19" s="234" t="s">
        <v>46</v>
      </c>
      <c r="B19" s="432">
        <v>153928</v>
      </c>
      <c r="C19" s="433">
        <v>1295086</v>
      </c>
      <c r="D19" s="434">
        <v>8.413582973857908</v>
      </c>
      <c r="E19" s="432">
        <v>139362</v>
      </c>
      <c r="F19" s="433">
        <v>894670</v>
      </c>
      <c r="G19" s="435">
        <v>6.419755744033524</v>
      </c>
      <c r="H19" s="436">
        <v>15.9</v>
      </c>
    </row>
    <row r="20" spans="1:8" s="226" customFormat="1" ht="16.5" customHeight="1">
      <c r="A20" s="234" t="s">
        <v>48</v>
      </c>
      <c r="B20" s="432">
        <v>150932</v>
      </c>
      <c r="C20" s="433">
        <v>1128454</v>
      </c>
      <c r="D20" s="434">
        <v>7.4765722312034555</v>
      </c>
      <c r="E20" s="432">
        <v>130080</v>
      </c>
      <c r="F20" s="433">
        <v>782225</v>
      </c>
      <c r="G20" s="435">
        <v>6.0134148216482162</v>
      </c>
      <c r="H20" s="436">
        <v>11.1</v>
      </c>
    </row>
    <row r="21" spans="1:8" s="226" customFormat="1" ht="16.5" customHeight="1">
      <c r="A21" s="234" t="s">
        <v>34</v>
      </c>
      <c r="B21" s="432">
        <v>128340</v>
      </c>
      <c r="C21" s="433">
        <v>821370</v>
      </c>
      <c r="D21" s="434">
        <v>6.3999532491818609</v>
      </c>
      <c r="E21" s="432">
        <v>117767</v>
      </c>
      <c r="F21" s="433">
        <v>654727</v>
      </c>
      <c r="G21" s="435">
        <v>5.5595115779462834</v>
      </c>
      <c r="H21" s="436">
        <v>12.9</v>
      </c>
    </row>
    <row r="22" spans="1:8" s="226" customFormat="1" ht="16.5" customHeight="1">
      <c r="A22" s="234" t="s">
        <v>26</v>
      </c>
      <c r="B22" s="432">
        <v>235185</v>
      </c>
      <c r="C22" s="433">
        <v>1548520</v>
      </c>
      <c r="D22" s="434">
        <v>6.5842634521759464</v>
      </c>
      <c r="E22" s="432">
        <v>209365</v>
      </c>
      <c r="F22" s="433">
        <v>1264112</v>
      </c>
      <c r="G22" s="435">
        <v>6.037838225109259</v>
      </c>
      <c r="H22" s="436">
        <v>11.5</v>
      </c>
    </row>
    <row r="23" spans="1:8" s="226" customFormat="1" ht="16.5" customHeight="1">
      <c r="A23" s="234" t="s">
        <v>44</v>
      </c>
      <c r="B23" s="432">
        <v>188557</v>
      </c>
      <c r="C23" s="433">
        <v>1115548</v>
      </c>
      <c r="D23" s="434">
        <v>5.916237530295879</v>
      </c>
      <c r="E23" s="432">
        <v>174524</v>
      </c>
      <c r="F23" s="433">
        <v>884021</v>
      </c>
      <c r="G23" s="435">
        <v>5.0653262588526502</v>
      </c>
      <c r="H23" s="436">
        <v>10.9</v>
      </c>
    </row>
    <row r="24" spans="1:8" s="226" customFormat="1" ht="16.5" customHeight="1">
      <c r="A24" s="234" t="s">
        <v>45</v>
      </c>
      <c r="B24" s="432">
        <v>255698</v>
      </c>
      <c r="C24" s="433">
        <v>1637667</v>
      </c>
      <c r="D24" s="434">
        <v>6.4046922541435602</v>
      </c>
      <c r="E24" s="432">
        <v>235149</v>
      </c>
      <c r="F24" s="433">
        <v>1368022</v>
      </c>
      <c r="G24" s="435">
        <v>5.8176815550991074</v>
      </c>
      <c r="H24" s="436">
        <v>12.7</v>
      </c>
    </row>
    <row r="25" spans="1:8" s="226" customFormat="1" ht="16.5" customHeight="1">
      <c r="A25" s="234" t="s">
        <v>27</v>
      </c>
      <c r="B25" s="432">
        <v>272400</v>
      </c>
      <c r="C25" s="433">
        <v>1559633</v>
      </c>
      <c r="D25" s="434">
        <v>5.7255249632892804</v>
      </c>
      <c r="E25" s="432">
        <v>253429</v>
      </c>
      <c r="F25" s="433">
        <v>1280530</v>
      </c>
      <c r="G25" s="435">
        <v>5.0528155814843609</v>
      </c>
      <c r="H25" s="436">
        <v>10.199999999999999</v>
      </c>
    </row>
    <row r="26" spans="1:8" s="226" customFormat="1" ht="16.5" customHeight="1">
      <c r="A26" s="234" t="s">
        <v>52</v>
      </c>
      <c r="B26" s="432">
        <v>292655</v>
      </c>
      <c r="C26" s="433">
        <v>3185692</v>
      </c>
      <c r="D26" s="434">
        <v>10.885486323486699</v>
      </c>
      <c r="E26" s="432">
        <v>255113</v>
      </c>
      <c r="F26" s="433">
        <v>2178901</v>
      </c>
      <c r="G26" s="435">
        <v>8.5409250018619201</v>
      </c>
      <c r="H26" s="436">
        <v>15.2</v>
      </c>
    </row>
    <row r="27" spans="1:8" s="226" customFormat="1" ht="16.5" customHeight="1">
      <c r="A27" s="234" t="s">
        <v>53</v>
      </c>
      <c r="B27" s="432">
        <v>265056</v>
      </c>
      <c r="C27" s="433">
        <v>2071898</v>
      </c>
      <c r="D27" s="434">
        <v>7.8168311602076539</v>
      </c>
      <c r="E27" s="432">
        <v>242326</v>
      </c>
      <c r="F27" s="433">
        <v>1526592</v>
      </c>
      <c r="G27" s="435">
        <v>6.2997449716497611</v>
      </c>
      <c r="H27" s="436">
        <v>11.5</v>
      </c>
    </row>
    <row r="28" spans="1:8" s="226" customFormat="1" ht="16.5" customHeight="1">
      <c r="A28" s="234" t="s">
        <v>49</v>
      </c>
      <c r="B28" s="432">
        <v>164579</v>
      </c>
      <c r="C28" s="433">
        <v>1328117</v>
      </c>
      <c r="D28" s="434">
        <v>8.069784115834949</v>
      </c>
      <c r="E28" s="432">
        <v>147513</v>
      </c>
      <c r="F28" s="433">
        <v>1037254</v>
      </c>
      <c r="G28" s="435">
        <v>7.0316107732877784</v>
      </c>
      <c r="H28" s="436">
        <v>13.4</v>
      </c>
    </row>
    <row r="29" spans="1:8" s="226" customFormat="1" ht="16.5" customHeight="1">
      <c r="A29" s="234" t="s">
        <v>55</v>
      </c>
      <c r="B29" s="432">
        <v>741503</v>
      </c>
      <c r="C29" s="433">
        <v>3481243</v>
      </c>
      <c r="D29" s="434">
        <v>4.6948468178820582</v>
      </c>
      <c r="E29" s="432">
        <v>672575</v>
      </c>
      <c r="F29" s="433">
        <v>2332057</v>
      </c>
      <c r="G29" s="435">
        <v>3.4673560569453219</v>
      </c>
      <c r="H29" s="436">
        <v>4.7</v>
      </c>
    </row>
    <row r="30" spans="1:8" s="226" customFormat="1" ht="16.5" customHeight="1">
      <c r="A30" s="234" t="s">
        <v>119</v>
      </c>
      <c r="B30" s="432">
        <v>274753</v>
      </c>
      <c r="C30" s="433">
        <v>1826700</v>
      </c>
      <c r="D30" s="434">
        <v>6.6485170316611644</v>
      </c>
      <c r="E30" s="432">
        <v>240716</v>
      </c>
      <c r="F30" s="433">
        <v>1365599</v>
      </c>
      <c r="G30" s="435">
        <v>5.6730711710064972</v>
      </c>
      <c r="H30" s="436">
        <v>11.6</v>
      </c>
    </row>
    <row r="31" spans="1:8" s="226" customFormat="1" ht="16.5" customHeight="1">
      <c r="A31" s="234" t="s">
        <v>50</v>
      </c>
      <c r="B31" s="432">
        <v>243356</v>
      </c>
      <c r="C31" s="433">
        <v>1484452</v>
      </c>
      <c r="D31" s="434">
        <v>6.0999194595571922</v>
      </c>
      <c r="E31" s="432">
        <v>219598</v>
      </c>
      <c r="F31" s="433">
        <v>1064204</v>
      </c>
      <c r="G31" s="435">
        <v>4.8461461397644792</v>
      </c>
      <c r="H31" s="436">
        <v>8.8000000000000007</v>
      </c>
    </row>
    <row r="32" spans="1:8" s="226" customFormat="1" ht="16.5" customHeight="1">
      <c r="A32" s="234" t="s">
        <v>56</v>
      </c>
      <c r="B32" s="432">
        <v>142478</v>
      </c>
      <c r="C32" s="433">
        <v>898443</v>
      </c>
      <c r="D32" s="434">
        <v>6.3058366905767906</v>
      </c>
      <c r="E32" s="432">
        <v>116083</v>
      </c>
      <c r="F32" s="433">
        <v>566360</v>
      </c>
      <c r="G32" s="435">
        <v>4.8789228396922892</v>
      </c>
      <c r="H32" s="436">
        <v>3.2</v>
      </c>
    </row>
    <row r="33" spans="1:10" s="226" customFormat="1" ht="16.5" customHeight="1">
      <c r="A33" s="234" t="s">
        <v>98</v>
      </c>
      <c r="B33" s="432">
        <v>120317</v>
      </c>
      <c r="C33" s="433">
        <v>1024739</v>
      </c>
      <c r="D33" s="434">
        <v>8.5169926111854526</v>
      </c>
      <c r="E33" s="432">
        <v>70043</v>
      </c>
      <c r="F33" s="433">
        <v>176271</v>
      </c>
      <c r="G33" s="435">
        <v>2.5166112245335008</v>
      </c>
      <c r="H33" s="436">
        <v>1</v>
      </c>
    </row>
    <row r="34" spans="1:10" s="226" customFormat="1" ht="16.5" customHeight="1">
      <c r="A34" s="235" t="s">
        <v>99</v>
      </c>
      <c r="B34" s="437">
        <v>306920</v>
      </c>
      <c r="C34" s="438">
        <v>1629115</v>
      </c>
      <c r="D34" s="439">
        <v>5.3079466962074804</v>
      </c>
      <c r="E34" s="437">
        <v>224232</v>
      </c>
      <c r="F34" s="438">
        <v>532460</v>
      </c>
      <c r="G34" s="440">
        <v>2.3745941703235935</v>
      </c>
      <c r="H34" s="441">
        <v>0.7</v>
      </c>
      <c r="J34" s="236"/>
    </row>
    <row r="35" spans="1:10" s="226" customFormat="1" ht="16.5" customHeight="1">
      <c r="A35" s="237" t="s">
        <v>0</v>
      </c>
      <c r="B35" s="442">
        <v>11183824</v>
      </c>
      <c r="C35" s="443">
        <v>77999183</v>
      </c>
      <c r="D35" s="444">
        <v>6.9742856289583957</v>
      </c>
      <c r="E35" s="442">
        <v>9935740</v>
      </c>
      <c r="F35" s="443">
        <v>55304939</v>
      </c>
      <c r="G35" s="445">
        <v>5.5662627041367827</v>
      </c>
      <c r="H35" s="446">
        <v>6.7252394788801615</v>
      </c>
    </row>
    <row r="36" spans="1:10" s="226" customFormat="1" ht="16.5" customHeight="1">
      <c r="A36" s="238" t="s">
        <v>1</v>
      </c>
      <c r="B36" s="447">
        <v>1487427</v>
      </c>
      <c r="C36" s="448">
        <v>7248941</v>
      </c>
      <c r="D36" s="449">
        <v>4.8734768160050876</v>
      </c>
      <c r="E36" s="447">
        <v>1243160</v>
      </c>
      <c r="F36" s="448">
        <v>4378768</v>
      </c>
      <c r="G36" s="450">
        <v>3.5222883619164067</v>
      </c>
      <c r="H36" s="451">
        <v>1.8</v>
      </c>
    </row>
    <row r="37" spans="1:10" s="226" customFormat="1" ht="16.5" customHeight="1">
      <c r="A37" s="235" t="s">
        <v>2</v>
      </c>
      <c r="B37" s="437">
        <v>11976665</v>
      </c>
      <c r="C37" s="438">
        <v>103599046</v>
      </c>
      <c r="D37" s="439">
        <v>8.6500746242797977</v>
      </c>
      <c r="E37" s="437">
        <v>10699985</v>
      </c>
      <c r="F37" s="438">
        <v>70557715</v>
      </c>
      <c r="G37" s="440">
        <v>6.5941882161517045</v>
      </c>
      <c r="H37" s="441">
        <v>16.5</v>
      </c>
    </row>
    <row r="38" spans="1:10" s="226" customFormat="1" ht="16.5" customHeight="1">
      <c r="A38" s="239" t="s">
        <v>58</v>
      </c>
      <c r="B38" s="452">
        <v>24647916</v>
      </c>
      <c r="C38" s="453">
        <v>188847170</v>
      </c>
      <c r="D38" s="454">
        <v>7.661790554625389</v>
      </c>
      <c r="E38" s="452">
        <v>21878885</v>
      </c>
      <c r="F38" s="453">
        <v>130241422</v>
      </c>
      <c r="G38" s="455">
        <v>5.9528363534064921</v>
      </c>
      <c r="H38" s="456">
        <v>8.6</v>
      </c>
    </row>
    <row r="39" spans="1:10" s="226" customFormat="1" ht="16.5" customHeight="1">
      <c r="A39" s="240" t="s">
        <v>241</v>
      </c>
      <c r="B39" s="241"/>
      <c r="C39" s="241"/>
      <c r="D39" s="241"/>
      <c r="E39" s="241"/>
      <c r="F39" s="241"/>
      <c r="G39" s="241"/>
      <c r="H39" s="241"/>
    </row>
    <row r="40" spans="1:10" s="226" customFormat="1" ht="16.5" customHeight="1">
      <c r="A40" s="240" t="s">
        <v>242</v>
      </c>
      <c r="B40" s="241"/>
      <c r="C40" s="241"/>
      <c r="D40" s="241"/>
      <c r="E40" s="241"/>
      <c r="F40" s="241"/>
      <c r="G40" s="241"/>
      <c r="H40" s="241"/>
    </row>
    <row r="41" spans="1:10" s="226" customFormat="1" ht="16.5" customHeight="1">
      <c r="A41" s="240" t="s">
        <v>308</v>
      </c>
      <c r="B41" s="242"/>
      <c r="C41" s="241"/>
      <c r="D41" s="241"/>
      <c r="E41" s="241"/>
      <c r="F41" s="241"/>
      <c r="G41" s="241"/>
      <c r="H41" s="241"/>
    </row>
  </sheetData>
  <mergeCells count="4">
    <mergeCell ref="B3:D3"/>
    <mergeCell ref="E3:G3"/>
    <mergeCell ref="H3:H4"/>
    <mergeCell ref="A3:A4"/>
  </mergeCells>
  <phoneticPr fontId="13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&amp;L&amp;"ＭＳ 明朝,標準"&amp;10 38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X45"/>
  <sheetViews>
    <sheetView showZeros="0" showOutlineSymbols="0" view="pageBreakPreview" zoomScaleNormal="100" zoomScaleSheetLayoutView="100" workbookViewId="0">
      <selection activeCell="T2" sqref="T2"/>
    </sheetView>
  </sheetViews>
  <sheetFormatPr defaultColWidth="10.75" defaultRowHeight="13.5"/>
  <cols>
    <col min="1" max="1" width="8.75" style="59" customWidth="1"/>
    <col min="2" max="2" width="8.625" style="59" customWidth="1"/>
    <col min="3" max="3" width="7" style="59" customWidth="1"/>
    <col min="4" max="4" width="8.625" style="59" customWidth="1"/>
    <col min="5" max="5" width="7.75" style="59" customWidth="1"/>
    <col min="6" max="6" width="8" style="59" customWidth="1"/>
    <col min="7" max="7" width="6.875" style="59" customWidth="1"/>
    <col min="8" max="9" width="7.75" style="59" customWidth="1"/>
    <col min="10" max="10" width="6.875" style="59" customWidth="1"/>
    <col min="11" max="11" width="6.625" style="59" customWidth="1"/>
    <col min="12" max="12" width="5" style="59" customWidth="1"/>
    <col min="13" max="16" width="9.625" style="59" customWidth="1"/>
    <col min="17" max="17" width="6.375" style="59" customWidth="1"/>
    <col min="18" max="18" width="4.5" style="59" customWidth="1"/>
    <col min="19" max="19" width="10.75" style="59" customWidth="1"/>
    <col min="20" max="20" width="10.875" style="59" bestFit="1" customWidth="1"/>
    <col min="21" max="21" width="8.625" style="59" customWidth="1"/>
    <col min="22" max="22" width="4.375" style="59" customWidth="1"/>
    <col min="23" max="23" width="10.875" style="59" bestFit="1" customWidth="1"/>
    <col min="24" max="24" width="10.75" style="59" customWidth="1"/>
    <col min="25" max="16384" width="10.75" style="59"/>
  </cols>
  <sheetData>
    <row r="1" spans="1:24" ht="39" customHeight="1">
      <c r="A1" s="44" t="s">
        <v>273</v>
      </c>
      <c r="B1" s="45"/>
      <c r="C1" s="46"/>
      <c r="D1" s="46"/>
      <c r="E1" s="46"/>
      <c r="F1" s="46"/>
      <c r="G1" s="46"/>
      <c r="H1" s="46"/>
      <c r="I1" s="46"/>
      <c r="J1" s="46"/>
      <c r="M1"/>
      <c r="N1"/>
      <c r="O1"/>
      <c r="P1"/>
      <c r="Q1"/>
      <c r="R1"/>
      <c r="S1"/>
      <c r="T1"/>
      <c r="U1"/>
      <c r="V1"/>
      <c r="W1"/>
      <c r="X1"/>
    </row>
    <row r="2" spans="1:24" ht="16.5" customHeight="1">
      <c r="A2" s="46"/>
      <c r="B2" s="46"/>
      <c r="C2" s="46"/>
      <c r="D2" s="46"/>
      <c r="E2" s="46"/>
      <c r="F2" s="46"/>
      <c r="G2" s="46"/>
      <c r="I2" s="243"/>
      <c r="J2" s="47" t="s">
        <v>285</v>
      </c>
      <c r="M2"/>
      <c r="N2"/>
      <c r="O2"/>
      <c r="P2"/>
      <c r="Q2"/>
      <c r="R2"/>
      <c r="S2"/>
      <c r="T2"/>
      <c r="U2"/>
      <c r="V2"/>
      <c r="W2"/>
      <c r="X2"/>
    </row>
    <row r="3" spans="1:24" s="61" customFormat="1" ht="42.4" customHeight="1">
      <c r="A3" s="631" t="s">
        <v>22</v>
      </c>
      <c r="B3" s="631" t="s">
        <v>110</v>
      </c>
      <c r="C3" s="631" t="s">
        <v>126</v>
      </c>
      <c r="D3" s="629" t="s">
        <v>252</v>
      </c>
      <c r="E3" s="631" t="s">
        <v>123</v>
      </c>
      <c r="F3" s="715" t="s">
        <v>127</v>
      </c>
      <c r="G3" s="631" t="s">
        <v>124</v>
      </c>
      <c r="H3" s="631" t="s">
        <v>125</v>
      </c>
      <c r="I3" s="715" t="s">
        <v>250</v>
      </c>
      <c r="J3" s="717" t="s">
        <v>128</v>
      </c>
      <c r="M3"/>
      <c r="N3"/>
      <c r="O3"/>
      <c r="P3"/>
      <c r="Q3"/>
      <c r="R3"/>
      <c r="S3"/>
      <c r="T3"/>
      <c r="U3"/>
      <c r="V3"/>
      <c r="W3"/>
      <c r="X3"/>
    </row>
    <row r="4" spans="1:24" s="61" customFormat="1" ht="42.4" customHeight="1">
      <c r="A4" s="632"/>
      <c r="B4" s="641"/>
      <c r="C4" s="641"/>
      <c r="D4" s="636"/>
      <c r="E4" s="641"/>
      <c r="F4" s="716"/>
      <c r="G4" s="641"/>
      <c r="H4" s="641"/>
      <c r="I4" s="716"/>
      <c r="J4" s="718"/>
      <c r="M4"/>
      <c r="N4"/>
      <c r="O4"/>
      <c r="P4"/>
      <c r="Q4"/>
      <c r="R4"/>
      <c r="S4"/>
      <c r="T4"/>
      <c r="U4"/>
      <c r="V4"/>
      <c r="W4"/>
      <c r="X4"/>
    </row>
    <row r="5" spans="1:24" s="61" customFormat="1" ht="16.5" customHeight="1">
      <c r="A5" s="66" t="s">
        <v>23</v>
      </c>
      <c r="B5" s="420">
        <v>302680</v>
      </c>
      <c r="C5" s="420">
        <v>1181</v>
      </c>
      <c r="D5" s="421">
        <v>208375</v>
      </c>
      <c r="E5" s="420">
        <v>38066</v>
      </c>
      <c r="F5" s="420">
        <v>5412</v>
      </c>
      <c r="G5" s="420">
        <v>1858</v>
      </c>
      <c r="H5" s="420">
        <v>20499</v>
      </c>
      <c r="I5" s="420">
        <v>26421</v>
      </c>
      <c r="J5" s="420">
        <v>868</v>
      </c>
      <c r="M5"/>
      <c r="N5"/>
      <c r="O5"/>
      <c r="P5"/>
      <c r="Q5"/>
      <c r="R5"/>
      <c r="S5"/>
      <c r="T5"/>
      <c r="U5"/>
      <c r="V5"/>
      <c r="W5"/>
      <c r="X5"/>
    </row>
    <row r="6" spans="1:24" s="61" customFormat="1" ht="16.5" customHeight="1">
      <c r="A6" s="67" t="s">
        <v>25</v>
      </c>
      <c r="B6" s="422">
        <v>84592</v>
      </c>
      <c r="C6" s="422">
        <v>257</v>
      </c>
      <c r="D6" s="423">
        <v>60396</v>
      </c>
      <c r="E6" s="422">
        <v>12132</v>
      </c>
      <c r="F6" s="422">
        <v>1863</v>
      </c>
      <c r="G6" s="422">
        <v>531</v>
      </c>
      <c r="H6" s="422">
        <v>5098</v>
      </c>
      <c r="I6" s="422">
        <v>4150</v>
      </c>
      <c r="J6" s="422">
        <v>165</v>
      </c>
      <c r="M6"/>
      <c r="N6"/>
      <c r="O6"/>
      <c r="P6"/>
      <c r="Q6"/>
      <c r="R6"/>
      <c r="S6"/>
      <c r="T6"/>
      <c r="U6"/>
      <c r="V6"/>
      <c r="W6"/>
      <c r="X6"/>
    </row>
    <row r="7" spans="1:24" s="61" customFormat="1" ht="16.5" customHeight="1">
      <c r="A7" s="67" t="s">
        <v>28</v>
      </c>
      <c r="B7" s="422">
        <v>36524</v>
      </c>
      <c r="C7" s="422">
        <v>352</v>
      </c>
      <c r="D7" s="423">
        <v>27514</v>
      </c>
      <c r="E7" s="422">
        <v>3487</v>
      </c>
      <c r="F7" s="422">
        <v>558</v>
      </c>
      <c r="G7" s="422">
        <v>134</v>
      </c>
      <c r="H7" s="422">
        <v>2398</v>
      </c>
      <c r="I7" s="422">
        <v>2018</v>
      </c>
      <c r="J7" s="422">
        <v>63</v>
      </c>
      <c r="M7"/>
      <c r="N7"/>
      <c r="O7"/>
      <c r="P7"/>
      <c r="Q7"/>
      <c r="R7"/>
      <c r="S7"/>
      <c r="T7"/>
      <c r="U7"/>
      <c r="V7"/>
      <c r="W7"/>
      <c r="X7"/>
    </row>
    <row r="8" spans="1:24" s="61" customFormat="1" ht="16.5" customHeight="1">
      <c r="A8" s="67" t="s">
        <v>29</v>
      </c>
      <c r="B8" s="422">
        <v>59732</v>
      </c>
      <c r="C8" s="422">
        <v>67</v>
      </c>
      <c r="D8" s="423">
        <v>42776</v>
      </c>
      <c r="E8" s="422">
        <v>6908</v>
      </c>
      <c r="F8" s="422">
        <v>851</v>
      </c>
      <c r="G8" s="422">
        <v>292</v>
      </c>
      <c r="H8" s="422">
        <v>4769</v>
      </c>
      <c r="I8" s="422">
        <v>3970</v>
      </c>
      <c r="J8" s="422">
        <v>99</v>
      </c>
      <c r="M8"/>
      <c r="N8"/>
      <c r="O8"/>
      <c r="P8"/>
      <c r="Q8"/>
      <c r="R8"/>
      <c r="S8"/>
      <c r="T8"/>
      <c r="U8"/>
      <c r="V8"/>
      <c r="W8"/>
      <c r="X8"/>
    </row>
    <row r="9" spans="1:24" s="61" customFormat="1" ht="16.5" customHeight="1">
      <c r="A9" s="67" t="s">
        <v>35</v>
      </c>
      <c r="B9" s="422">
        <v>87989</v>
      </c>
      <c r="C9" s="422">
        <v>200</v>
      </c>
      <c r="D9" s="423">
        <v>64389</v>
      </c>
      <c r="E9" s="422">
        <v>10809</v>
      </c>
      <c r="F9" s="422">
        <v>1225</v>
      </c>
      <c r="G9" s="422">
        <v>642</v>
      </c>
      <c r="H9" s="422">
        <v>5323</v>
      </c>
      <c r="I9" s="422">
        <v>5299</v>
      </c>
      <c r="J9" s="422">
        <v>102</v>
      </c>
      <c r="M9"/>
      <c r="N9"/>
      <c r="O9"/>
      <c r="P9"/>
      <c r="Q9"/>
      <c r="R9"/>
      <c r="S9"/>
      <c r="T9"/>
      <c r="U9"/>
      <c r="V9"/>
      <c r="W9"/>
      <c r="X9"/>
    </row>
    <row r="10" spans="1:24" s="61" customFormat="1" ht="16.5" customHeight="1">
      <c r="A10" s="67" t="s">
        <v>32</v>
      </c>
      <c r="B10" s="422">
        <v>97528</v>
      </c>
      <c r="C10" s="422">
        <v>258</v>
      </c>
      <c r="D10" s="423">
        <v>68372</v>
      </c>
      <c r="E10" s="422">
        <v>12713</v>
      </c>
      <c r="F10" s="422">
        <v>1923</v>
      </c>
      <c r="G10" s="422">
        <v>547</v>
      </c>
      <c r="H10" s="422">
        <v>6924</v>
      </c>
      <c r="I10" s="422">
        <v>6615</v>
      </c>
      <c r="J10" s="422">
        <v>176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 s="61" customFormat="1" ht="16.5" customHeight="1">
      <c r="A11" s="67" t="s">
        <v>36</v>
      </c>
      <c r="B11" s="422">
        <v>53477</v>
      </c>
      <c r="C11" s="422">
        <v>76</v>
      </c>
      <c r="D11" s="423">
        <v>39382</v>
      </c>
      <c r="E11" s="422">
        <v>6787</v>
      </c>
      <c r="F11" s="422">
        <v>885</v>
      </c>
      <c r="G11" s="422">
        <v>325</v>
      </c>
      <c r="H11" s="422">
        <v>3158</v>
      </c>
      <c r="I11" s="422">
        <v>2771</v>
      </c>
      <c r="J11" s="422">
        <v>93</v>
      </c>
      <c r="M11"/>
      <c r="N11"/>
      <c r="O11"/>
      <c r="P11"/>
      <c r="Q11"/>
      <c r="R11"/>
      <c r="S11"/>
      <c r="T11"/>
      <c r="U11"/>
      <c r="V11"/>
      <c r="W11"/>
      <c r="X11"/>
    </row>
    <row r="12" spans="1:24" s="61" customFormat="1" ht="16.5" customHeight="1">
      <c r="A12" s="67" t="s">
        <v>33</v>
      </c>
      <c r="B12" s="422">
        <v>75684</v>
      </c>
      <c r="C12" s="422">
        <v>279</v>
      </c>
      <c r="D12" s="423">
        <v>53473</v>
      </c>
      <c r="E12" s="422">
        <v>9042</v>
      </c>
      <c r="F12" s="422">
        <v>1234</v>
      </c>
      <c r="G12" s="422">
        <v>394</v>
      </c>
      <c r="H12" s="422">
        <v>5806</v>
      </c>
      <c r="I12" s="422">
        <v>5288</v>
      </c>
      <c r="J12" s="422">
        <v>168</v>
      </c>
      <c r="M12"/>
      <c r="N12"/>
      <c r="O12"/>
      <c r="P12"/>
      <c r="Q12"/>
      <c r="R12"/>
      <c r="S12"/>
      <c r="T12"/>
      <c r="U12"/>
      <c r="V12"/>
      <c r="W12"/>
      <c r="X12"/>
    </row>
    <row r="13" spans="1:24" s="61" customFormat="1" ht="16.5" customHeight="1">
      <c r="A13" s="67" t="s">
        <v>37</v>
      </c>
      <c r="B13" s="422">
        <v>207765</v>
      </c>
      <c r="C13" s="422">
        <v>782</v>
      </c>
      <c r="D13" s="423">
        <v>149833</v>
      </c>
      <c r="E13" s="422">
        <v>20758</v>
      </c>
      <c r="F13" s="422">
        <v>2451</v>
      </c>
      <c r="G13" s="422">
        <v>704</v>
      </c>
      <c r="H13" s="422">
        <v>13787</v>
      </c>
      <c r="I13" s="422">
        <v>19135</v>
      </c>
      <c r="J13" s="422">
        <v>315</v>
      </c>
      <c r="M13"/>
      <c r="N13"/>
      <c r="O13"/>
      <c r="P13"/>
      <c r="Q13"/>
      <c r="R13"/>
      <c r="S13"/>
      <c r="T13"/>
      <c r="U13"/>
      <c r="V13"/>
      <c r="W13"/>
      <c r="X13"/>
    </row>
    <row r="14" spans="1:24" s="61" customFormat="1" ht="16.5" customHeight="1">
      <c r="A14" s="67" t="s">
        <v>38</v>
      </c>
      <c r="B14" s="422">
        <v>35559</v>
      </c>
      <c r="C14" s="422">
        <v>72</v>
      </c>
      <c r="D14" s="423">
        <v>26878</v>
      </c>
      <c r="E14" s="422">
        <v>3211</v>
      </c>
      <c r="F14" s="422">
        <v>434</v>
      </c>
      <c r="G14" s="422">
        <v>134</v>
      </c>
      <c r="H14" s="422">
        <v>2511</v>
      </c>
      <c r="I14" s="422">
        <v>2250</v>
      </c>
      <c r="J14" s="422">
        <v>69</v>
      </c>
      <c r="M14"/>
      <c r="N14"/>
      <c r="O14"/>
      <c r="P14"/>
      <c r="Q14"/>
      <c r="R14"/>
      <c r="S14"/>
      <c r="T14"/>
      <c r="U14"/>
      <c r="V14"/>
      <c r="W14"/>
      <c r="X14"/>
    </row>
    <row r="15" spans="1:24" s="61" customFormat="1" ht="16.5" customHeight="1">
      <c r="A15" s="67" t="s">
        <v>40</v>
      </c>
      <c r="B15" s="422">
        <v>72652</v>
      </c>
      <c r="C15" s="422">
        <v>183</v>
      </c>
      <c r="D15" s="423">
        <v>53543</v>
      </c>
      <c r="E15" s="422">
        <v>7945</v>
      </c>
      <c r="F15" s="422">
        <v>1137</v>
      </c>
      <c r="G15" s="422">
        <v>437</v>
      </c>
      <c r="H15" s="422">
        <v>4896</v>
      </c>
      <c r="I15" s="422">
        <v>4402</v>
      </c>
      <c r="J15" s="422">
        <v>109</v>
      </c>
      <c r="M15"/>
      <c r="N15"/>
      <c r="O15"/>
      <c r="P15"/>
      <c r="Q15"/>
      <c r="R15"/>
      <c r="S15"/>
      <c r="T15"/>
      <c r="U15"/>
      <c r="V15"/>
      <c r="W15"/>
      <c r="X15"/>
    </row>
    <row r="16" spans="1:24" s="61" customFormat="1" ht="16.5" customHeight="1">
      <c r="A16" s="67" t="s">
        <v>39</v>
      </c>
      <c r="B16" s="422">
        <v>77566</v>
      </c>
      <c r="C16" s="422">
        <v>213</v>
      </c>
      <c r="D16" s="423">
        <v>57286</v>
      </c>
      <c r="E16" s="422">
        <v>6884</v>
      </c>
      <c r="F16" s="422">
        <v>1370</v>
      </c>
      <c r="G16" s="422">
        <v>367</v>
      </c>
      <c r="H16" s="422">
        <v>5507</v>
      </c>
      <c r="I16" s="422">
        <v>5818</v>
      </c>
      <c r="J16" s="422">
        <v>121</v>
      </c>
      <c r="M16"/>
      <c r="N16"/>
      <c r="O16"/>
      <c r="P16"/>
      <c r="Q16"/>
      <c r="R16"/>
      <c r="S16"/>
      <c r="T16"/>
      <c r="U16"/>
      <c r="V16"/>
      <c r="W16"/>
      <c r="X16"/>
    </row>
    <row r="17" spans="1:24" s="61" customFormat="1" ht="16.5" customHeight="1">
      <c r="A17" s="67" t="s">
        <v>43</v>
      </c>
      <c r="B17" s="422">
        <v>62663</v>
      </c>
      <c r="C17" s="422">
        <v>121</v>
      </c>
      <c r="D17" s="423">
        <v>45878</v>
      </c>
      <c r="E17" s="422">
        <v>7205</v>
      </c>
      <c r="F17" s="422">
        <v>1047</v>
      </c>
      <c r="G17" s="422">
        <v>311</v>
      </c>
      <c r="H17" s="422">
        <v>4111</v>
      </c>
      <c r="I17" s="422">
        <v>3885</v>
      </c>
      <c r="J17" s="422">
        <v>105</v>
      </c>
      <c r="M17"/>
      <c r="N17"/>
      <c r="O17"/>
      <c r="P17"/>
      <c r="Q17"/>
      <c r="R17"/>
      <c r="S17"/>
      <c r="T17"/>
      <c r="U17"/>
      <c r="V17"/>
      <c r="W17"/>
      <c r="X17"/>
    </row>
    <row r="18" spans="1:24" s="61" customFormat="1" ht="16.5" customHeight="1">
      <c r="A18" s="67" t="s">
        <v>41</v>
      </c>
      <c r="B18" s="422">
        <v>39318</v>
      </c>
      <c r="C18" s="422">
        <v>80</v>
      </c>
      <c r="D18" s="423">
        <v>30311</v>
      </c>
      <c r="E18" s="422">
        <v>3577</v>
      </c>
      <c r="F18" s="422">
        <v>470</v>
      </c>
      <c r="G18" s="422">
        <v>203</v>
      </c>
      <c r="H18" s="422">
        <v>2503</v>
      </c>
      <c r="I18" s="422">
        <v>2115</v>
      </c>
      <c r="J18" s="422">
        <v>59</v>
      </c>
      <c r="M18"/>
      <c r="N18"/>
      <c r="O18"/>
      <c r="P18"/>
      <c r="Q18"/>
      <c r="R18"/>
      <c r="S18"/>
      <c r="T18"/>
      <c r="U18"/>
      <c r="V18"/>
      <c r="W18"/>
      <c r="X18"/>
    </row>
    <row r="19" spans="1:24" s="61" customFormat="1" ht="16.5" customHeight="1">
      <c r="A19" s="67" t="s">
        <v>46</v>
      </c>
      <c r="B19" s="422">
        <v>27810</v>
      </c>
      <c r="C19" s="422">
        <v>37</v>
      </c>
      <c r="D19" s="423">
        <v>19494</v>
      </c>
      <c r="E19" s="422">
        <v>4223</v>
      </c>
      <c r="F19" s="422">
        <v>695</v>
      </c>
      <c r="G19" s="422">
        <v>299</v>
      </c>
      <c r="H19" s="422">
        <v>1693</v>
      </c>
      <c r="I19" s="422">
        <v>1326</v>
      </c>
      <c r="J19" s="422">
        <v>43</v>
      </c>
      <c r="M19"/>
      <c r="N19"/>
      <c r="O19"/>
      <c r="P19"/>
      <c r="Q19"/>
      <c r="R19"/>
      <c r="S19"/>
      <c r="T19"/>
      <c r="U19"/>
      <c r="V19"/>
      <c r="W19"/>
      <c r="X19"/>
    </row>
    <row r="20" spans="1:24" s="61" customFormat="1" ht="16.5" customHeight="1">
      <c r="A20" s="67" t="s">
        <v>48</v>
      </c>
      <c r="B20" s="422">
        <v>33378</v>
      </c>
      <c r="C20" s="422">
        <v>210</v>
      </c>
      <c r="D20" s="423">
        <v>24902</v>
      </c>
      <c r="E20" s="422">
        <v>3995</v>
      </c>
      <c r="F20" s="422">
        <v>471</v>
      </c>
      <c r="G20" s="422">
        <v>144</v>
      </c>
      <c r="H20" s="422">
        <v>1781</v>
      </c>
      <c r="I20" s="422">
        <v>1817</v>
      </c>
      <c r="J20" s="422">
        <v>58</v>
      </c>
      <c r="M20"/>
      <c r="N20"/>
      <c r="O20"/>
      <c r="P20"/>
      <c r="Q20"/>
      <c r="R20"/>
      <c r="S20"/>
      <c r="T20"/>
      <c r="U20"/>
      <c r="V20"/>
      <c r="W20"/>
      <c r="X20"/>
    </row>
    <row r="21" spans="1:24" s="61" customFormat="1" ht="16.5" customHeight="1">
      <c r="A21" s="67" t="s">
        <v>34</v>
      </c>
      <c r="B21" s="422">
        <v>25744</v>
      </c>
      <c r="C21" s="422">
        <v>152</v>
      </c>
      <c r="D21" s="423">
        <v>17599</v>
      </c>
      <c r="E21" s="422">
        <v>3193</v>
      </c>
      <c r="F21" s="422">
        <v>359</v>
      </c>
      <c r="G21" s="422">
        <v>69</v>
      </c>
      <c r="H21" s="422">
        <v>2336</v>
      </c>
      <c r="I21" s="422">
        <v>1978</v>
      </c>
      <c r="J21" s="422">
        <v>58</v>
      </c>
      <c r="M21"/>
      <c r="N21"/>
      <c r="O21"/>
      <c r="P21"/>
      <c r="Q21"/>
      <c r="R21"/>
      <c r="S21"/>
      <c r="T21"/>
      <c r="U21"/>
      <c r="V21"/>
      <c r="W21"/>
      <c r="X21"/>
    </row>
    <row r="22" spans="1:24" s="61" customFormat="1" ht="16.5" customHeight="1">
      <c r="A22" s="67" t="s">
        <v>26</v>
      </c>
      <c r="B22" s="422">
        <v>42972</v>
      </c>
      <c r="C22" s="422">
        <v>57</v>
      </c>
      <c r="D22" s="423">
        <v>31276</v>
      </c>
      <c r="E22" s="422">
        <v>5196</v>
      </c>
      <c r="F22" s="422">
        <v>647</v>
      </c>
      <c r="G22" s="422">
        <v>162</v>
      </c>
      <c r="H22" s="422">
        <v>2907</v>
      </c>
      <c r="I22" s="422">
        <v>2651</v>
      </c>
      <c r="J22" s="422">
        <v>76</v>
      </c>
      <c r="M22"/>
      <c r="N22"/>
      <c r="O22"/>
      <c r="P22"/>
      <c r="Q22"/>
      <c r="R22"/>
      <c r="S22"/>
      <c r="T22"/>
      <c r="U22"/>
      <c r="V22"/>
      <c r="W22"/>
      <c r="X22"/>
    </row>
    <row r="23" spans="1:24" s="61" customFormat="1" ht="16.5" customHeight="1">
      <c r="A23" s="67" t="s">
        <v>44</v>
      </c>
      <c r="B23" s="422">
        <v>30604</v>
      </c>
      <c r="C23" s="422">
        <v>97</v>
      </c>
      <c r="D23" s="423">
        <v>22128</v>
      </c>
      <c r="E23" s="422">
        <v>3147</v>
      </c>
      <c r="F23" s="422">
        <v>324</v>
      </c>
      <c r="G23" s="422">
        <v>255</v>
      </c>
      <c r="H23" s="422">
        <v>2047</v>
      </c>
      <c r="I23" s="422">
        <v>2550</v>
      </c>
      <c r="J23" s="422">
        <v>56</v>
      </c>
      <c r="M23"/>
      <c r="N23"/>
      <c r="O23"/>
      <c r="P23"/>
      <c r="Q23"/>
      <c r="R23"/>
      <c r="S23"/>
      <c r="T23"/>
      <c r="U23"/>
      <c r="V23"/>
      <c r="W23"/>
      <c r="X23"/>
    </row>
    <row r="24" spans="1:24" s="61" customFormat="1" ht="16.5" customHeight="1">
      <c r="A24" s="244" t="s">
        <v>45</v>
      </c>
      <c r="B24" s="422">
        <v>49929</v>
      </c>
      <c r="C24" s="422">
        <v>193</v>
      </c>
      <c r="D24" s="423">
        <v>34984</v>
      </c>
      <c r="E24" s="422">
        <v>6427</v>
      </c>
      <c r="F24" s="422">
        <v>822</v>
      </c>
      <c r="G24" s="422">
        <v>319</v>
      </c>
      <c r="H24" s="422">
        <v>3567</v>
      </c>
      <c r="I24" s="422">
        <v>3545</v>
      </c>
      <c r="J24" s="422">
        <v>72</v>
      </c>
      <c r="M24"/>
      <c r="N24"/>
      <c r="O24"/>
      <c r="P24"/>
      <c r="Q24"/>
      <c r="R24"/>
      <c r="S24"/>
      <c r="T24"/>
      <c r="U24"/>
      <c r="V24"/>
      <c r="W24"/>
      <c r="X24"/>
    </row>
    <row r="25" spans="1:24" s="61" customFormat="1" ht="16.5" customHeight="1">
      <c r="A25" s="244" t="s">
        <v>27</v>
      </c>
      <c r="B25" s="422">
        <v>50728</v>
      </c>
      <c r="C25" s="422">
        <v>77</v>
      </c>
      <c r="D25" s="423">
        <v>33860</v>
      </c>
      <c r="E25" s="422">
        <v>8741</v>
      </c>
      <c r="F25" s="422">
        <v>1321</v>
      </c>
      <c r="G25" s="422">
        <v>353</v>
      </c>
      <c r="H25" s="422">
        <v>3141</v>
      </c>
      <c r="I25" s="422">
        <v>3123</v>
      </c>
      <c r="J25" s="422">
        <v>112</v>
      </c>
      <c r="M25"/>
      <c r="N25"/>
      <c r="O25"/>
      <c r="P25"/>
      <c r="Q25"/>
      <c r="R25"/>
      <c r="S25"/>
      <c r="T25"/>
      <c r="U25"/>
      <c r="V25"/>
      <c r="W25"/>
      <c r="X25"/>
    </row>
    <row r="26" spans="1:24" s="61" customFormat="1" ht="16.5" customHeight="1">
      <c r="A26" s="67" t="s">
        <v>52</v>
      </c>
      <c r="B26" s="422">
        <v>60501</v>
      </c>
      <c r="C26" s="422">
        <v>259</v>
      </c>
      <c r="D26" s="423">
        <v>44049</v>
      </c>
      <c r="E26" s="422">
        <v>5231</v>
      </c>
      <c r="F26" s="422">
        <v>918</v>
      </c>
      <c r="G26" s="422">
        <v>109</v>
      </c>
      <c r="H26" s="422">
        <v>4469</v>
      </c>
      <c r="I26" s="422">
        <v>5394</v>
      </c>
      <c r="J26" s="422">
        <v>72</v>
      </c>
      <c r="M26"/>
      <c r="N26"/>
      <c r="O26"/>
      <c r="P26"/>
      <c r="Q26"/>
      <c r="R26"/>
      <c r="S26"/>
      <c r="T26"/>
      <c r="U26"/>
      <c r="V26"/>
      <c r="W26"/>
      <c r="X26"/>
    </row>
    <row r="27" spans="1:24" s="61" customFormat="1" ht="16.5" customHeight="1">
      <c r="A27" s="67" t="s">
        <v>53</v>
      </c>
      <c r="B27" s="422">
        <v>38570</v>
      </c>
      <c r="C27" s="422">
        <v>54</v>
      </c>
      <c r="D27" s="423">
        <v>27295</v>
      </c>
      <c r="E27" s="422">
        <v>4530</v>
      </c>
      <c r="F27" s="422">
        <v>654</v>
      </c>
      <c r="G27" s="422">
        <v>305</v>
      </c>
      <c r="H27" s="422">
        <v>2698</v>
      </c>
      <c r="I27" s="422">
        <v>2968</v>
      </c>
      <c r="J27" s="422">
        <v>66</v>
      </c>
      <c r="M27"/>
      <c r="N27"/>
      <c r="O27"/>
      <c r="P27"/>
      <c r="Q27"/>
      <c r="R27"/>
      <c r="S27"/>
      <c r="T27"/>
      <c r="U27"/>
      <c r="V27"/>
      <c r="W27"/>
      <c r="X27"/>
    </row>
    <row r="28" spans="1:24" s="61" customFormat="1" ht="16.5" customHeight="1">
      <c r="A28" s="67" t="s">
        <v>49</v>
      </c>
      <c r="B28" s="422">
        <v>41313</v>
      </c>
      <c r="C28" s="422">
        <v>47</v>
      </c>
      <c r="D28" s="423">
        <v>33053</v>
      </c>
      <c r="E28" s="422">
        <v>4135</v>
      </c>
      <c r="F28" s="422">
        <v>377</v>
      </c>
      <c r="G28" s="422">
        <v>294</v>
      </c>
      <c r="H28" s="422">
        <v>1754</v>
      </c>
      <c r="I28" s="422">
        <v>1600</v>
      </c>
      <c r="J28" s="422">
        <v>53</v>
      </c>
      <c r="M28"/>
      <c r="N28"/>
      <c r="O28"/>
      <c r="P28"/>
      <c r="Q28"/>
      <c r="R28"/>
      <c r="S28"/>
      <c r="T28"/>
      <c r="U28"/>
      <c r="V28"/>
      <c r="W28"/>
      <c r="X28"/>
    </row>
    <row r="29" spans="1:24" s="61" customFormat="1" ht="16.5" customHeight="1">
      <c r="A29" s="244" t="s">
        <v>55</v>
      </c>
      <c r="B29" s="422">
        <v>57810</v>
      </c>
      <c r="C29" s="422">
        <v>114</v>
      </c>
      <c r="D29" s="423">
        <v>41220</v>
      </c>
      <c r="E29" s="422">
        <v>8200</v>
      </c>
      <c r="F29" s="422">
        <v>750</v>
      </c>
      <c r="G29" s="422">
        <v>750</v>
      </c>
      <c r="H29" s="422">
        <v>3445</v>
      </c>
      <c r="I29" s="422">
        <v>3206</v>
      </c>
      <c r="J29" s="422">
        <v>125</v>
      </c>
      <c r="M29"/>
      <c r="N29"/>
      <c r="O29"/>
      <c r="P29"/>
      <c r="Q29"/>
      <c r="R29"/>
      <c r="S29"/>
      <c r="T29"/>
      <c r="U29"/>
      <c r="V29"/>
      <c r="W29"/>
      <c r="X29"/>
    </row>
    <row r="30" spans="1:24" s="61" customFormat="1" ht="16.5" customHeight="1">
      <c r="A30" s="67" t="s">
        <v>74</v>
      </c>
      <c r="B30" s="422">
        <v>67070</v>
      </c>
      <c r="C30" s="422">
        <v>97</v>
      </c>
      <c r="D30" s="423">
        <v>49126</v>
      </c>
      <c r="E30" s="422">
        <v>7177</v>
      </c>
      <c r="F30" s="422">
        <v>802</v>
      </c>
      <c r="G30" s="422">
        <v>243</v>
      </c>
      <c r="H30" s="422">
        <v>4945</v>
      </c>
      <c r="I30" s="422">
        <v>4586</v>
      </c>
      <c r="J30" s="422">
        <v>94</v>
      </c>
      <c r="M30"/>
      <c r="N30"/>
      <c r="O30"/>
      <c r="P30"/>
      <c r="Q30"/>
      <c r="R30"/>
      <c r="S30"/>
      <c r="T30"/>
      <c r="U30"/>
      <c r="V30"/>
      <c r="W30"/>
      <c r="X30"/>
    </row>
    <row r="31" spans="1:24" s="61" customFormat="1" ht="16.5" customHeight="1">
      <c r="A31" s="67" t="s">
        <v>50</v>
      </c>
      <c r="B31" s="422">
        <v>31890</v>
      </c>
      <c r="C31" s="422">
        <v>168</v>
      </c>
      <c r="D31" s="423">
        <v>19300</v>
      </c>
      <c r="E31" s="422">
        <v>7580</v>
      </c>
      <c r="F31" s="422">
        <v>1039</v>
      </c>
      <c r="G31" s="422">
        <v>584</v>
      </c>
      <c r="H31" s="422">
        <v>1690</v>
      </c>
      <c r="I31" s="422">
        <v>1465</v>
      </c>
      <c r="J31" s="422">
        <v>64</v>
      </c>
      <c r="M31"/>
      <c r="N31"/>
      <c r="O31"/>
      <c r="P31"/>
      <c r="Q31"/>
      <c r="R31"/>
      <c r="S31"/>
      <c r="T31"/>
      <c r="U31"/>
      <c r="V31"/>
      <c r="W31"/>
      <c r="X31"/>
    </row>
    <row r="32" spans="1:24" s="61" customFormat="1" ht="16.5" customHeight="1">
      <c r="A32" s="67" t="s">
        <v>56</v>
      </c>
      <c r="B32" s="422">
        <v>13211</v>
      </c>
      <c r="C32" s="422">
        <v>25</v>
      </c>
      <c r="D32" s="423">
        <v>8785</v>
      </c>
      <c r="E32" s="422">
        <v>2230</v>
      </c>
      <c r="F32" s="422">
        <v>422</v>
      </c>
      <c r="G32" s="422">
        <v>265</v>
      </c>
      <c r="H32" s="422">
        <v>704</v>
      </c>
      <c r="I32" s="422">
        <v>751</v>
      </c>
      <c r="J32" s="422">
        <v>29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61" customFormat="1" ht="16.5" customHeight="1">
      <c r="A33" s="67" t="s">
        <v>129</v>
      </c>
      <c r="B33" s="422">
        <v>2371</v>
      </c>
      <c r="C33" s="422">
        <v>17</v>
      </c>
      <c r="D33" s="423">
        <v>1395</v>
      </c>
      <c r="E33" s="422">
        <v>614</v>
      </c>
      <c r="F33" s="422">
        <v>94</v>
      </c>
      <c r="G33" s="422">
        <v>65</v>
      </c>
      <c r="H33" s="422">
        <v>83</v>
      </c>
      <c r="I33" s="422">
        <v>98</v>
      </c>
      <c r="J33" s="422">
        <v>5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61" customFormat="1" ht="16.5" customHeight="1">
      <c r="A34" s="52" t="s">
        <v>99</v>
      </c>
      <c r="B34" s="424">
        <v>4605</v>
      </c>
      <c r="C34" s="424">
        <v>26</v>
      </c>
      <c r="D34" s="425">
        <v>2753</v>
      </c>
      <c r="E34" s="424">
        <v>1100</v>
      </c>
      <c r="F34" s="424">
        <v>111</v>
      </c>
      <c r="G34" s="424">
        <v>98</v>
      </c>
      <c r="H34" s="424">
        <v>217</v>
      </c>
      <c r="I34" s="424">
        <v>288</v>
      </c>
      <c r="J34" s="422">
        <v>12</v>
      </c>
      <c r="M34"/>
      <c r="N34"/>
      <c r="O34"/>
      <c r="P34"/>
      <c r="Q34"/>
      <c r="R34"/>
      <c r="S34"/>
      <c r="T34"/>
      <c r="U34"/>
      <c r="V34"/>
      <c r="W34"/>
      <c r="X34"/>
    </row>
    <row r="35" spans="1:24" s="61" customFormat="1" ht="16.5" customHeight="1">
      <c r="A35" s="245" t="s">
        <v>0</v>
      </c>
      <c r="B35" s="341">
        <v>1872235</v>
      </c>
      <c r="C35" s="341">
        <v>5751</v>
      </c>
      <c r="D35" s="341">
        <v>1339625</v>
      </c>
      <c r="E35" s="341">
        <v>225243</v>
      </c>
      <c r="F35" s="341">
        <v>30666</v>
      </c>
      <c r="G35" s="341">
        <v>11193</v>
      </c>
      <c r="H35" s="341">
        <v>124767</v>
      </c>
      <c r="I35" s="341">
        <v>131483</v>
      </c>
      <c r="J35" s="341">
        <v>3507</v>
      </c>
      <c r="M35"/>
      <c r="N35"/>
      <c r="O35"/>
      <c r="P35"/>
      <c r="Q35"/>
      <c r="R35"/>
      <c r="S35"/>
      <c r="T35"/>
      <c r="U35"/>
      <c r="V35"/>
      <c r="W35"/>
      <c r="X35"/>
    </row>
    <row r="36" spans="1:24" s="61" customFormat="1" ht="16.5" customHeight="1">
      <c r="A36" s="66" t="s">
        <v>1</v>
      </c>
      <c r="B36" s="420">
        <v>31879</v>
      </c>
      <c r="C36" s="420">
        <v>130</v>
      </c>
      <c r="D36" s="426">
        <v>14115</v>
      </c>
      <c r="E36" s="420">
        <v>11368</v>
      </c>
      <c r="F36" s="420">
        <v>869</v>
      </c>
      <c r="G36" s="420">
        <v>1494</v>
      </c>
      <c r="H36" s="420">
        <v>944</v>
      </c>
      <c r="I36" s="420">
        <v>2865</v>
      </c>
      <c r="J36" s="420">
        <v>94</v>
      </c>
      <c r="M36"/>
      <c r="N36"/>
      <c r="O36"/>
      <c r="P36"/>
      <c r="Q36"/>
      <c r="R36"/>
      <c r="S36"/>
      <c r="T36"/>
      <c r="U36"/>
      <c r="V36"/>
      <c r="W36"/>
      <c r="X36"/>
    </row>
    <row r="37" spans="1:24" s="61" customFormat="1" ht="16.5" customHeight="1">
      <c r="A37" s="52" t="s">
        <v>2</v>
      </c>
      <c r="B37" s="424">
        <v>2762257</v>
      </c>
      <c r="C37" s="424">
        <v>10555</v>
      </c>
      <c r="D37" s="425">
        <v>1805349</v>
      </c>
      <c r="E37" s="424">
        <v>434362</v>
      </c>
      <c r="F37" s="424">
        <v>57575</v>
      </c>
      <c r="G37" s="424">
        <v>24585</v>
      </c>
      <c r="H37" s="424">
        <v>241357</v>
      </c>
      <c r="I37" s="424">
        <v>180226</v>
      </c>
      <c r="J37" s="424">
        <v>8248</v>
      </c>
      <c r="M37"/>
      <c r="N37"/>
      <c r="O37"/>
      <c r="P37"/>
      <c r="Q37"/>
      <c r="R37"/>
      <c r="S37"/>
      <c r="T37"/>
      <c r="U37"/>
      <c r="V37"/>
      <c r="W37"/>
      <c r="X37"/>
    </row>
    <row r="38" spans="1:24" s="61" customFormat="1" ht="16.5" customHeight="1">
      <c r="A38" s="69" t="s">
        <v>58</v>
      </c>
      <c r="B38" s="341">
        <v>4971556</v>
      </c>
      <c r="C38" s="341">
        <v>16439</v>
      </c>
      <c r="D38" s="341">
        <v>3166208</v>
      </c>
      <c r="E38" s="341">
        <v>671442</v>
      </c>
      <c r="F38" s="341">
        <v>89114</v>
      </c>
      <c r="G38" s="341">
        <v>37272</v>
      </c>
      <c r="H38" s="341">
        <v>664658</v>
      </c>
      <c r="I38" s="341">
        <v>314574</v>
      </c>
      <c r="J38" s="341">
        <v>11849</v>
      </c>
      <c r="M38"/>
      <c r="N38"/>
      <c r="O38"/>
      <c r="P38"/>
      <c r="Q38"/>
      <c r="R38"/>
      <c r="S38"/>
      <c r="T38"/>
      <c r="U38"/>
      <c r="V38"/>
      <c r="W38"/>
      <c r="X38"/>
    </row>
    <row r="39" spans="1:24" ht="16.5" customHeight="1">
      <c r="A39" s="57" t="s">
        <v>130</v>
      </c>
      <c r="B39" s="46"/>
      <c r="C39" s="46"/>
      <c r="D39" s="46"/>
      <c r="E39" s="46"/>
      <c r="F39" s="46"/>
      <c r="G39" s="46"/>
      <c r="H39" s="46"/>
      <c r="I39" s="46"/>
      <c r="J39" s="46"/>
      <c r="M39"/>
      <c r="N39"/>
      <c r="O39"/>
      <c r="P39"/>
      <c r="Q39"/>
      <c r="R39"/>
      <c r="S39"/>
      <c r="T39"/>
      <c r="U39"/>
      <c r="V39"/>
      <c r="W39"/>
      <c r="X39"/>
    </row>
    <row r="40" spans="1:24" ht="16.5" customHeight="1">
      <c r="A40" s="246" t="s">
        <v>233</v>
      </c>
      <c r="B40" s="46"/>
      <c r="C40" s="46"/>
      <c r="D40" s="46"/>
      <c r="E40" s="46"/>
      <c r="F40" s="46"/>
      <c r="G40" s="46"/>
      <c r="H40" s="46"/>
      <c r="I40" s="46"/>
      <c r="J40" s="46"/>
      <c r="N40" s="247"/>
    </row>
    <row r="41" spans="1:24" ht="16.5" customHeight="1">
      <c r="A41" s="246" t="s">
        <v>223</v>
      </c>
      <c r="B41" s="46"/>
      <c r="C41" s="46"/>
      <c r="D41" s="46"/>
      <c r="E41" s="46"/>
      <c r="F41" s="46"/>
      <c r="G41" s="46"/>
      <c r="H41" s="46"/>
      <c r="I41" s="46"/>
      <c r="J41" s="46"/>
      <c r="N41"/>
      <c r="O41"/>
      <c r="P41"/>
      <c r="Q41"/>
    </row>
    <row r="42" spans="1:24" ht="16.5" customHeight="1">
      <c r="A42" s="246" t="s">
        <v>286</v>
      </c>
      <c r="B42" s="46"/>
      <c r="C42" s="46"/>
      <c r="D42" s="46"/>
      <c r="E42" s="46"/>
      <c r="F42" s="46"/>
      <c r="G42" s="46"/>
      <c r="H42" s="46"/>
      <c r="I42" s="46"/>
      <c r="J42" s="46"/>
      <c r="N42" s="248"/>
      <c r="O42" s="248"/>
      <c r="P42" s="248"/>
      <c r="Q42" s="248"/>
    </row>
    <row r="43" spans="1:24" ht="16.5" customHeight="1">
      <c r="A43" s="57" t="s">
        <v>309</v>
      </c>
      <c r="T43" s="247"/>
    </row>
    <row r="44" spans="1:24">
      <c r="T44" s="247"/>
    </row>
    <row r="45" spans="1:24">
      <c r="T45" s="247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4"/>
  <printOptions horizontalCentered="1"/>
  <pageMargins left="0.55118110236220474" right="0.55118110236220474" top="0.78740157480314965" bottom="0.47244094488188981" header="0.51181102362204722" footer="0.55118110236220474"/>
  <pageSetup paperSize="9" fitToWidth="0" fitToHeight="0" orientation="portrait" blackAndWhite="1" r:id="rId1"/>
  <headerFooter alignWithMargins="0">
    <oddHeader>&amp;R&amp;"ＭＳ 明朝,標準"&amp;10 39</oddHeader>
  </headerFooter>
  <colBreaks count="2" manualBreakCount="2">
    <brk id="10" max="42" man="1"/>
    <brk id="18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P80"/>
  <sheetViews>
    <sheetView showOutlineSymbols="0" view="pageBreakPreview" zoomScale="85" zoomScaleNormal="145" zoomScaleSheetLayoutView="85" workbookViewId="0">
      <selection activeCell="K39" sqref="K39"/>
    </sheetView>
  </sheetViews>
  <sheetFormatPr defaultColWidth="10.75" defaultRowHeight="13.5"/>
  <cols>
    <col min="1" max="1" width="14.375" style="253" customWidth="1"/>
    <col min="2" max="2" width="16.75" style="253" customWidth="1"/>
    <col min="3" max="4" width="7.625" style="253" customWidth="1"/>
    <col min="5" max="5" width="14.375" style="253" customWidth="1"/>
    <col min="6" max="6" width="16.75" style="340" customWidth="1"/>
    <col min="7" max="8" width="7.625" style="253" customWidth="1"/>
    <col min="9" max="14" width="10.75" style="253"/>
    <col min="15" max="15" width="7.75" style="337" customWidth="1"/>
    <col min="16" max="16" width="6.625" style="337" customWidth="1"/>
    <col min="17" max="16384" width="10.75" style="253"/>
  </cols>
  <sheetData>
    <row r="1" spans="1:16" ht="22.5" customHeight="1">
      <c r="A1" s="249" t="s">
        <v>272</v>
      </c>
      <c r="B1" s="250"/>
      <c r="C1" s="251"/>
      <c r="D1" s="251"/>
      <c r="E1" s="251"/>
      <c r="F1" s="252"/>
      <c r="G1" s="251"/>
      <c r="H1" s="251"/>
      <c r="O1" s="253"/>
    </row>
    <row r="2" spans="1:16" ht="16.5" customHeight="1">
      <c r="A2" s="251"/>
      <c r="B2" s="251"/>
      <c r="C2" s="251"/>
      <c r="D2" s="251"/>
      <c r="E2" s="251"/>
      <c r="F2" s="252"/>
      <c r="H2" s="254" t="s">
        <v>167</v>
      </c>
      <c r="O2" s="253"/>
      <c r="P2" s="253"/>
    </row>
    <row r="3" spans="1:16" s="255" customFormat="1" ht="42.4" customHeight="1">
      <c r="A3" s="726" t="s">
        <v>131</v>
      </c>
      <c r="B3" s="719" t="s">
        <v>132</v>
      </c>
      <c r="C3" s="728" t="s">
        <v>133</v>
      </c>
      <c r="D3" s="729"/>
      <c r="E3" s="726" t="s">
        <v>131</v>
      </c>
      <c r="F3" s="719" t="s">
        <v>132</v>
      </c>
      <c r="G3" s="721" t="s">
        <v>133</v>
      </c>
      <c r="H3" s="722"/>
    </row>
    <row r="4" spans="1:16" s="255" customFormat="1" ht="42.4" customHeight="1">
      <c r="A4" s="727"/>
      <c r="B4" s="720"/>
      <c r="C4" s="256" t="s">
        <v>280</v>
      </c>
      <c r="D4" s="257" t="s">
        <v>281</v>
      </c>
      <c r="E4" s="730"/>
      <c r="F4" s="720"/>
      <c r="G4" s="256" t="s">
        <v>280</v>
      </c>
      <c r="H4" s="257" t="s">
        <v>281</v>
      </c>
    </row>
    <row r="5" spans="1:16" s="255" customFormat="1" ht="16.5" customHeight="1">
      <c r="A5" s="736" t="s">
        <v>168</v>
      </c>
      <c r="B5" s="258" t="s">
        <v>134</v>
      </c>
      <c r="C5" s="259">
        <v>50838</v>
      </c>
      <c r="D5" s="260">
        <v>52445</v>
      </c>
      <c r="E5" s="731" t="s">
        <v>169</v>
      </c>
      <c r="F5" s="261" t="s">
        <v>20</v>
      </c>
      <c r="G5" s="262">
        <v>12717</v>
      </c>
      <c r="H5" s="263">
        <v>12925</v>
      </c>
    </row>
    <row r="6" spans="1:16" s="255" customFormat="1" ht="16.5" customHeight="1">
      <c r="A6" s="740"/>
      <c r="B6" s="261" t="s">
        <v>6</v>
      </c>
      <c r="C6" s="262">
        <v>33844</v>
      </c>
      <c r="D6" s="263">
        <v>36028</v>
      </c>
      <c r="E6" s="732"/>
      <c r="F6" s="264" t="s">
        <v>140</v>
      </c>
      <c r="G6" s="265">
        <v>14380</v>
      </c>
      <c r="H6" s="266">
        <v>14873</v>
      </c>
    </row>
    <row r="7" spans="1:16" s="255" customFormat="1" ht="16.5" customHeight="1">
      <c r="A7" s="740"/>
      <c r="B7" s="261" t="s">
        <v>136</v>
      </c>
      <c r="C7" s="262">
        <v>23846</v>
      </c>
      <c r="D7" s="263">
        <v>25180</v>
      </c>
      <c r="E7" s="733" t="s">
        <v>170</v>
      </c>
      <c r="F7" s="267" t="s">
        <v>141</v>
      </c>
      <c r="G7" s="268">
        <v>13597</v>
      </c>
      <c r="H7" s="269">
        <v>13888</v>
      </c>
    </row>
    <row r="8" spans="1:16" s="255" customFormat="1" ht="16.5" customHeight="1">
      <c r="A8" s="740"/>
      <c r="B8" s="261" t="s">
        <v>138</v>
      </c>
      <c r="C8" s="262">
        <v>10552</v>
      </c>
      <c r="D8" s="263">
        <v>11517</v>
      </c>
      <c r="E8" s="734"/>
      <c r="F8" s="270" t="s">
        <v>143</v>
      </c>
      <c r="G8" s="262">
        <v>9900</v>
      </c>
      <c r="H8" s="263">
        <v>10815</v>
      </c>
    </row>
    <row r="9" spans="1:16" s="255" customFormat="1" ht="16.5" customHeight="1">
      <c r="A9" s="740"/>
      <c r="B9" s="261" t="s">
        <v>139</v>
      </c>
      <c r="C9" s="262">
        <v>21719</v>
      </c>
      <c r="D9" s="263">
        <v>22841</v>
      </c>
      <c r="E9" s="734"/>
      <c r="F9" s="270" t="s">
        <v>13</v>
      </c>
      <c r="G9" s="262">
        <v>5353</v>
      </c>
      <c r="H9" s="263">
        <v>5576</v>
      </c>
    </row>
    <row r="10" spans="1:16" s="255" customFormat="1" ht="16.5" customHeight="1">
      <c r="A10" s="740"/>
      <c r="B10" s="261" t="s">
        <v>16</v>
      </c>
      <c r="C10" s="262">
        <v>39719</v>
      </c>
      <c r="D10" s="263">
        <v>41379</v>
      </c>
      <c r="E10" s="734"/>
      <c r="F10" s="270" t="s">
        <v>144</v>
      </c>
      <c r="G10" s="262">
        <v>5893</v>
      </c>
      <c r="H10" s="263">
        <v>5952</v>
      </c>
    </row>
    <row r="11" spans="1:16" s="255" customFormat="1" ht="16.5" customHeight="1">
      <c r="A11" s="740"/>
      <c r="B11" s="261" t="s">
        <v>142</v>
      </c>
      <c r="C11" s="262">
        <v>10364</v>
      </c>
      <c r="D11" s="263">
        <v>10924</v>
      </c>
      <c r="E11" s="735"/>
      <c r="F11" s="271" t="s">
        <v>15</v>
      </c>
      <c r="G11" s="272">
        <v>6129</v>
      </c>
      <c r="H11" s="273">
        <v>6477</v>
      </c>
    </row>
    <row r="12" spans="1:16" s="255" customFormat="1" ht="16.5" customHeight="1">
      <c r="A12" s="740"/>
      <c r="B12" s="261" t="s">
        <v>17</v>
      </c>
      <c r="C12" s="262">
        <v>19432</v>
      </c>
      <c r="D12" s="263">
        <v>19728</v>
      </c>
      <c r="E12" s="733" t="s">
        <v>171</v>
      </c>
      <c r="F12" s="267" t="s">
        <v>146</v>
      </c>
      <c r="G12" s="268">
        <v>7400</v>
      </c>
      <c r="H12" s="269">
        <v>7818</v>
      </c>
    </row>
    <row r="13" spans="1:16" s="255" customFormat="1" ht="16.5" customHeight="1">
      <c r="A13" s="740"/>
      <c r="B13" s="261" t="s">
        <v>4</v>
      </c>
      <c r="C13" s="262">
        <v>58550</v>
      </c>
      <c r="D13" s="263">
        <v>61507</v>
      </c>
      <c r="E13" s="735"/>
      <c r="F13" s="271" t="s">
        <v>147</v>
      </c>
      <c r="G13" s="272">
        <v>6252</v>
      </c>
      <c r="H13" s="273">
        <v>6688</v>
      </c>
    </row>
    <row r="14" spans="1:16" s="255" customFormat="1" ht="16.5" customHeight="1">
      <c r="A14" s="740"/>
      <c r="B14" s="261" t="s">
        <v>14</v>
      </c>
      <c r="C14" s="262">
        <v>10458</v>
      </c>
      <c r="D14" s="263">
        <v>9949</v>
      </c>
      <c r="E14" s="274" t="s">
        <v>172</v>
      </c>
      <c r="F14" s="275" t="s">
        <v>16</v>
      </c>
      <c r="G14" s="276">
        <v>14180</v>
      </c>
      <c r="H14" s="277">
        <v>14231</v>
      </c>
    </row>
    <row r="15" spans="1:16" s="255" customFormat="1" ht="16.5" customHeight="1">
      <c r="A15" s="740"/>
      <c r="B15" s="261" t="s">
        <v>145</v>
      </c>
      <c r="C15" s="262">
        <v>11282</v>
      </c>
      <c r="D15" s="263">
        <v>12896</v>
      </c>
      <c r="E15" s="278" t="s">
        <v>173</v>
      </c>
      <c r="F15" s="279" t="s">
        <v>16</v>
      </c>
      <c r="G15" s="280">
        <v>7098</v>
      </c>
      <c r="H15" s="281">
        <v>7612</v>
      </c>
    </row>
    <row r="16" spans="1:16" s="255" customFormat="1" ht="16.5" customHeight="1">
      <c r="A16" s="740"/>
      <c r="B16" s="261" t="s">
        <v>3</v>
      </c>
      <c r="C16" s="262">
        <v>31095</v>
      </c>
      <c r="D16" s="263">
        <v>31026</v>
      </c>
      <c r="E16" s="278" t="s">
        <v>225</v>
      </c>
      <c r="F16" s="279" t="s">
        <v>226</v>
      </c>
      <c r="G16" s="280">
        <v>5302</v>
      </c>
      <c r="H16" s="281">
        <v>5627</v>
      </c>
    </row>
    <row r="17" spans="1:10" s="255" customFormat="1" ht="16.5" customHeight="1">
      <c r="A17" s="740"/>
      <c r="B17" s="261" t="s">
        <v>148</v>
      </c>
      <c r="C17" s="262">
        <v>11564</v>
      </c>
      <c r="D17" s="282">
        <v>11759</v>
      </c>
      <c r="E17" s="283" t="s">
        <v>195</v>
      </c>
      <c r="F17" s="279" t="s">
        <v>193</v>
      </c>
      <c r="G17" s="284">
        <v>6184</v>
      </c>
      <c r="H17" s="285">
        <v>5519</v>
      </c>
    </row>
    <row r="18" spans="1:10" s="255" customFormat="1" ht="16.5" customHeight="1">
      <c r="A18" s="737"/>
      <c r="B18" s="264" t="s">
        <v>149</v>
      </c>
      <c r="C18" s="265">
        <v>11054</v>
      </c>
      <c r="D18" s="286">
        <v>10538</v>
      </c>
      <c r="E18" s="744" t="s">
        <v>175</v>
      </c>
      <c r="F18" s="287" t="s">
        <v>151</v>
      </c>
      <c r="G18" s="259">
        <v>13594</v>
      </c>
      <c r="H18" s="260">
        <v>14889</v>
      </c>
    </row>
    <row r="19" spans="1:10" s="255" customFormat="1" ht="16.5" customHeight="1">
      <c r="A19" s="736" t="s">
        <v>174</v>
      </c>
      <c r="B19" s="267" t="s">
        <v>150</v>
      </c>
      <c r="C19" s="268">
        <v>6256</v>
      </c>
      <c r="D19" s="288">
        <v>6383</v>
      </c>
      <c r="E19" s="745"/>
      <c r="F19" s="261" t="s">
        <v>153</v>
      </c>
      <c r="G19" s="262">
        <v>8230</v>
      </c>
      <c r="H19" s="263">
        <v>8345</v>
      </c>
    </row>
    <row r="20" spans="1:10" s="255" customFormat="1" ht="16.5" customHeight="1">
      <c r="A20" s="737"/>
      <c r="B20" s="271" t="s">
        <v>152</v>
      </c>
      <c r="C20" s="272">
        <v>14260</v>
      </c>
      <c r="D20" s="289">
        <v>15069</v>
      </c>
      <c r="E20" s="745"/>
      <c r="F20" s="261" t="s">
        <v>155</v>
      </c>
      <c r="G20" s="262">
        <v>7083</v>
      </c>
      <c r="H20" s="263">
        <v>7090</v>
      </c>
    </row>
    <row r="21" spans="1:10" s="255" customFormat="1" ht="16.5" customHeight="1">
      <c r="A21" s="723" t="s">
        <v>176</v>
      </c>
      <c r="B21" s="287" t="s">
        <v>154</v>
      </c>
      <c r="C21" s="259">
        <v>7069</v>
      </c>
      <c r="D21" s="290">
        <v>7002</v>
      </c>
      <c r="E21" s="745"/>
      <c r="F21" s="261" t="s">
        <v>10</v>
      </c>
      <c r="G21" s="262">
        <v>20788</v>
      </c>
      <c r="H21" s="263">
        <v>23550</v>
      </c>
    </row>
    <row r="22" spans="1:10" s="255" customFormat="1" ht="16.5" customHeight="1">
      <c r="A22" s="724"/>
      <c r="B22" s="291" t="s">
        <v>11</v>
      </c>
      <c r="C22" s="292">
        <v>40493</v>
      </c>
      <c r="D22" s="293">
        <v>41077</v>
      </c>
      <c r="E22" s="745"/>
      <c r="F22" s="261" t="s">
        <v>284</v>
      </c>
      <c r="G22" s="262">
        <v>4235</v>
      </c>
      <c r="H22" s="263">
        <v>5414</v>
      </c>
    </row>
    <row r="23" spans="1:10" s="255" customFormat="1" ht="16.5" customHeight="1">
      <c r="A23" s="725"/>
      <c r="B23" s="295" t="s">
        <v>184</v>
      </c>
      <c r="C23" s="296">
        <v>6365</v>
      </c>
      <c r="D23" s="297">
        <v>6833</v>
      </c>
      <c r="E23" s="745"/>
      <c r="F23" s="294" t="s">
        <v>8</v>
      </c>
      <c r="G23" s="262">
        <v>15752</v>
      </c>
      <c r="H23" s="263">
        <v>16358</v>
      </c>
    </row>
    <row r="24" spans="1:10" s="255" customFormat="1" ht="16.5" customHeight="1">
      <c r="A24" s="723" t="s">
        <v>177</v>
      </c>
      <c r="B24" s="267" t="s">
        <v>9</v>
      </c>
      <c r="C24" s="268">
        <v>9632</v>
      </c>
      <c r="D24" s="288">
        <v>9584</v>
      </c>
      <c r="E24" s="745"/>
      <c r="F24" s="294" t="s">
        <v>152</v>
      </c>
      <c r="G24" s="262">
        <v>16072</v>
      </c>
      <c r="H24" s="263">
        <v>17254</v>
      </c>
    </row>
    <row r="25" spans="1:10" s="255" customFormat="1" ht="16.5" customHeight="1">
      <c r="A25" s="724"/>
      <c r="B25" s="270" t="s">
        <v>147</v>
      </c>
      <c r="C25" s="262">
        <v>10707</v>
      </c>
      <c r="D25" s="282">
        <v>11107</v>
      </c>
      <c r="E25" s="745"/>
      <c r="F25" s="261" t="s">
        <v>157</v>
      </c>
      <c r="G25" s="262">
        <v>11875</v>
      </c>
      <c r="H25" s="263">
        <v>11770</v>
      </c>
    </row>
    <row r="26" spans="1:10" s="255" customFormat="1" ht="16.5" customHeight="1">
      <c r="A26" s="724"/>
      <c r="B26" s="270" t="s">
        <v>18</v>
      </c>
      <c r="C26" s="262">
        <v>6139</v>
      </c>
      <c r="D26" s="282">
        <v>5984</v>
      </c>
      <c r="E26" s="745"/>
      <c r="F26" s="261" t="s">
        <v>179</v>
      </c>
      <c r="G26" s="265">
        <v>10786</v>
      </c>
      <c r="H26" s="266">
        <v>10886</v>
      </c>
    </row>
    <row r="27" spans="1:10" s="255" customFormat="1" ht="16.5" customHeight="1">
      <c r="A27" s="724"/>
      <c r="B27" s="270" t="s">
        <v>185</v>
      </c>
      <c r="C27" s="262">
        <v>5148</v>
      </c>
      <c r="D27" s="282">
        <v>5043</v>
      </c>
      <c r="E27" s="745"/>
      <c r="F27" s="264" t="s">
        <v>159</v>
      </c>
      <c r="G27" s="265">
        <v>10641</v>
      </c>
      <c r="H27" s="266">
        <v>10768</v>
      </c>
    </row>
    <row r="28" spans="1:10" s="255" customFormat="1" ht="16.5" customHeight="1">
      <c r="A28" s="724"/>
      <c r="B28" s="299" t="s">
        <v>156</v>
      </c>
      <c r="C28" s="265">
        <v>6271</v>
      </c>
      <c r="D28" s="286">
        <v>5948</v>
      </c>
      <c r="E28" s="745"/>
      <c r="F28" s="264" t="s">
        <v>161</v>
      </c>
      <c r="G28" s="298">
        <v>7798</v>
      </c>
      <c r="H28" s="266">
        <v>8434</v>
      </c>
    </row>
    <row r="29" spans="1:10" s="255" customFormat="1" ht="16.5" customHeight="1">
      <c r="A29" s="723" t="s">
        <v>178</v>
      </c>
      <c r="B29" s="301" t="s">
        <v>232</v>
      </c>
      <c r="C29" s="302">
        <v>5132</v>
      </c>
      <c r="D29" s="303">
        <v>5576</v>
      </c>
      <c r="E29" s="745"/>
      <c r="F29" s="264" t="s">
        <v>163</v>
      </c>
      <c r="G29" s="300">
        <v>15382</v>
      </c>
      <c r="H29" s="263">
        <v>16251</v>
      </c>
    </row>
    <row r="30" spans="1:10" s="255" customFormat="1" ht="16.5" customHeight="1">
      <c r="A30" s="725"/>
      <c r="B30" s="306" t="s">
        <v>158</v>
      </c>
      <c r="C30" s="272">
        <v>13789</v>
      </c>
      <c r="D30" s="307">
        <v>14202</v>
      </c>
      <c r="E30" s="745"/>
      <c r="F30" s="304" t="s">
        <v>196</v>
      </c>
      <c r="G30" s="305">
        <v>5526</v>
      </c>
      <c r="H30" s="266">
        <v>5920</v>
      </c>
      <c r="I30" s="311"/>
      <c r="J30" s="311"/>
    </row>
    <row r="31" spans="1:10" s="255" customFormat="1" ht="16.5" customHeight="1">
      <c r="A31" s="723" t="s">
        <v>180</v>
      </c>
      <c r="B31" s="267" t="s">
        <v>19</v>
      </c>
      <c r="C31" s="268">
        <v>8048</v>
      </c>
      <c r="D31" s="288">
        <v>8793</v>
      </c>
      <c r="E31" s="746"/>
      <c r="F31" s="308" t="s">
        <v>164</v>
      </c>
      <c r="G31" s="309">
        <v>11320</v>
      </c>
      <c r="H31" s="310">
        <v>11622</v>
      </c>
      <c r="I31" s="311"/>
    </row>
    <row r="32" spans="1:10" s="255" customFormat="1" ht="16.5" customHeight="1">
      <c r="A32" s="724"/>
      <c r="B32" s="270" t="s">
        <v>160</v>
      </c>
      <c r="C32" s="262">
        <v>12757</v>
      </c>
      <c r="D32" s="282">
        <v>12657</v>
      </c>
      <c r="E32" s="417" t="s">
        <v>316</v>
      </c>
      <c r="F32" s="312" t="s">
        <v>134</v>
      </c>
      <c r="G32" s="313">
        <v>24986</v>
      </c>
      <c r="H32" s="314">
        <v>26588</v>
      </c>
    </row>
    <row r="33" spans="1:16" s="255" customFormat="1" ht="16.5" customHeight="1">
      <c r="A33" s="724"/>
      <c r="B33" s="270" t="s">
        <v>162</v>
      </c>
      <c r="C33" s="262">
        <v>8962</v>
      </c>
      <c r="D33" s="282">
        <v>8714</v>
      </c>
      <c r="E33" s="741" t="s">
        <v>317</v>
      </c>
      <c r="F33" s="346" t="s">
        <v>182</v>
      </c>
      <c r="G33" s="315">
        <v>6608</v>
      </c>
      <c r="H33" s="316">
        <v>6771</v>
      </c>
      <c r="I33" s="311"/>
      <c r="J33" s="311"/>
    </row>
    <row r="34" spans="1:16" s="255" customFormat="1" ht="16.5" customHeight="1">
      <c r="A34" s="725"/>
      <c r="B34" s="271" t="s">
        <v>11</v>
      </c>
      <c r="C34" s="272">
        <v>53419</v>
      </c>
      <c r="D34" s="289">
        <v>53559</v>
      </c>
      <c r="E34" s="742"/>
      <c r="F34" s="347" t="s">
        <v>186</v>
      </c>
      <c r="G34" s="317">
        <v>6307</v>
      </c>
      <c r="H34" s="318">
        <v>6308</v>
      </c>
      <c r="I34" s="311"/>
    </row>
    <row r="35" spans="1:16" s="255" customFormat="1" ht="16.5" customHeight="1">
      <c r="A35" s="723" t="s">
        <v>181</v>
      </c>
      <c r="B35" s="321" t="s">
        <v>187</v>
      </c>
      <c r="C35" s="322">
        <v>5485</v>
      </c>
      <c r="D35" s="323">
        <v>5760</v>
      </c>
      <c r="E35" s="742"/>
      <c r="F35" s="346" t="s">
        <v>197</v>
      </c>
      <c r="G35" s="319">
        <v>5495</v>
      </c>
      <c r="H35" s="320">
        <v>5831</v>
      </c>
    </row>
    <row r="36" spans="1:16" s="255" customFormat="1" ht="16.5" customHeight="1">
      <c r="A36" s="725"/>
      <c r="B36" s="326" t="s">
        <v>165</v>
      </c>
      <c r="C36" s="327">
        <v>9063</v>
      </c>
      <c r="D36" s="328">
        <v>9560</v>
      </c>
      <c r="E36" s="743"/>
      <c r="F36" s="348" t="s">
        <v>183</v>
      </c>
      <c r="G36" s="324">
        <v>6937</v>
      </c>
      <c r="H36" s="325">
        <v>8107</v>
      </c>
    </row>
    <row r="37" spans="1:16" ht="16.5" customHeight="1">
      <c r="A37" s="723" t="s">
        <v>169</v>
      </c>
      <c r="B37" s="267" t="s">
        <v>135</v>
      </c>
      <c r="C37" s="268">
        <v>10663</v>
      </c>
      <c r="D37" s="288">
        <v>11517</v>
      </c>
      <c r="E37" s="338"/>
      <c r="F37" s="255"/>
      <c r="G37" s="255"/>
      <c r="H37" s="255"/>
      <c r="O37" s="253"/>
      <c r="P37" s="253"/>
    </row>
    <row r="38" spans="1:16" ht="16.5" customHeight="1">
      <c r="A38" s="738"/>
      <c r="B38" s="270" t="s">
        <v>194</v>
      </c>
      <c r="C38" s="262">
        <v>12568</v>
      </c>
      <c r="D38" s="331">
        <v>13432</v>
      </c>
      <c r="E38" s="251"/>
      <c r="F38" s="329"/>
      <c r="G38" s="330"/>
      <c r="H38" s="330"/>
      <c r="I38" s="332"/>
      <c r="J38" s="332"/>
      <c r="O38" s="253"/>
      <c r="P38" s="253"/>
    </row>
    <row r="39" spans="1:16" ht="16.5" customHeight="1">
      <c r="A39" s="739"/>
      <c r="B39" s="271" t="s">
        <v>137</v>
      </c>
      <c r="C39" s="272">
        <v>9764</v>
      </c>
      <c r="D39" s="333">
        <v>10043</v>
      </c>
      <c r="E39" s="251"/>
      <c r="F39" s="251"/>
      <c r="G39" s="251"/>
      <c r="H39" s="251"/>
      <c r="I39" s="332"/>
      <c r="O39" s="253"/>
      <c r="P39" s="253"/>
    </row>
    <row r="40" spans="1:16" ht="9.75" customHeight="1">
      <c r="A40" s="339"/>
      <c r="B40" s="329"/>
      <c r="C40" s="330"/>
      <c r="D40" s="330"/>
      <c r="E40" s="251"/>
      <c r="F40" s="251"/>
      <c r="G40" s="251"/>
      <c r="H40" s="251"/>
      <c r="O40" s="253"/>
      <c r="P40" s="253"/>
    </row>
    <row r="41" spans="1:16" ht="16.5" customHeight="1">
      <c r="A41" s="334" t="s">
        <v>282</v>
      </c>
      <c r="B41" s="335"/>
      <c r="C41" s="330"/>
      <c r="D41" s="330"/>
      <c r="F41" s="251"/>
      <c r="G41" s="251"/>
      <c r="H41" s="251"/>
      <c r="O41" s="253"/>
      <c r="P41" s="253"/>
    </row>
    <row r="42" spans="1:16" ht="16.5" customHeight="1">
      <c r="A42" s="336" t="s">
        <v>166</v>
      </c>
      <c r="B42" s="251"/>
      <c r="C42" s="251"/>
      <c r="D42" s="251"/>
      <c r="F42" s="251"/>
      <c r="G42" s="251"/>
      <c r="H42" s="251"/>
      <c r="O42" s="253"/>
      <c r="P42" s="253"/>
    </row>
    <row r="43" spans="1:16" ht="16.5" customHeight="1">
      <c r="A43" s="336" t="s">
        <v>283</v>
      </c>
      <c r="B43" s="251"/>
      <c r="C43" s="251"/>
      <c r="D43" s="251"/>
      <c r="F43" s="251"/>
      <c r="G43" s="251"/>
      <c r="H43" s="251"/>
      <c r="O43" s="253"/>
      <c r="P43" s="253"/>
    </row>
    <row r="44" spans="1:16" ht="16.5" customHeight="1">
      <c r="A44" s="336" t="s">
        <v>310</v>
      </c>
      <c r="B44" s="251"/>
      <c r="C44" s="251"/>
      <c r="D44" s="251"/>
      <c r="F44" s="251"/>
      <c r="G44" s="251"/>
      <c r="H44" s="251"/>
      <c r="O44" s="253"/>
      <c r="P44" s="253"/>
    </row>
    <row r="45" spans="1:16">
      <c r="A45" s="251"/>
      <c r="B45" s="251"/>
      <c r="C45" s="251"/>
      <c r="D45" s="251"/>
      <c r="F45" s="251"/>
      <c r="G45" s="251"/>
      <c r="H45" s="251"/>
      <c r="O45" s="253"/>
      <c r="P45" s="253"/>
    </row>
    <row r="46" spans="1:16">
      <c r="A46" s="251"/>
      <c r="B46" s="251"/>
      <c r="C46" s="251"/>
      <c r="D46" s="251"/>
      <c r="O46" s="253"/>
      <c r="P46" s="253"/>
    </row>
    <row r="47" spans="1:16">
      <c r="O47" s="253"/>
      <c r="P47" s="253"/>
    </row>
    <row r="48" spans="1:16">
      <c r="O48" s="253"/>
      <c r="P48" s="253"/>
    </row>
    <row r="49" spans="15:16">
      <c r="O49" s="253"/>
      <c r="P49" s="253"/>
    </row>
    <row r="50" spans="15:16">
      <c r="O50" s="253"/>
      <c r="P50" s="253"/>
    </row>
    <row r="51" spans="15:16">
      <c r="O51" s="253"/>
      <c r="P51" s="253"/>
    </row>
    <row r="52" spans="15:16">
      <c r="O52" s="253"/>
      <c r="P52" s="253"/>
    </row>
    <row r="53" spans="15:16">
      <c r="O53" s="253"/>
      <c r="P53" s="253"/>
    </row>
    <row r="54" spans="15:16">
      <c r="O54" s="253"/>
      <c r="P54" s="253"/>
    </row>
    <row r="55" spans="15:16">
      <c r="O55" s="253"/>
      <c r="P55" s="253"/>
    </row>
    <row r="56" spans="15:16">
      <c r="O56" s="253"/>
      <c r="P56" s="253"/>
    </row>
    <row r="57" spans="15:16">
      <c r="O57" s="253"/>
      <c r="P57" s="253"/>
    </row>
    <row r="58" spans="15:16">
      <c r="O58" s="253"/>
      <c r="P58" s="253"/>
    </row>
    <row r="59" spans="15:16">
      <c r="O59" s="253"/>
      <c r="P59" s="253"/>
    </row>
    <row r="60" spans="15:16">
      <c r="O60" s="253"/>
      <c r="P60" s="253"/>
    </row>
    <row r="61" spans="15:16">
      <c r="O61" s="253"/>
      <c r="P61" s="253"/>
    </row>
    <row r="62" spans="15:16">
      <c r="O62" s="253"/>
      <c r="P62" s="253"/>
    </row>
    <row r="63" spans="15:16">
      <c r="O63" s="253"/>
      <c r="P63" s="253"/>
    </row>
    <row r="64" spans="15:16">
      <c r="O64" s="253"/>
      <c r="P64" s="253"/>
    </row>
    <row r="65" spans="15:16">
      <c r="O65" s="253"/>
      <c r="P65" s="253"/>
    </row>
    <row r="66" spans="15:16">
      <c r="O66" s="253"/>
    </row>
    <row r="67" spans="15:16">
      <c r="O67" s="253"/>
    </row>
    <row r="68" spans="15:16">
      <c r="O68" s="253"/>
    </row>
    <row r="69" spans="15:16">
      <c r="O69" s="253"/>
    </row>
    <row r="70" spans="15:16">
      <c r="O70" s="253"/>
    </row>
    <row r="71" spans="15:16">
      <c r="O71" s="253"/>
    </row>
    <row r="72" spans="15:16">
      <c r="O72" s="253"/>
    </row>
    <row r="73" spans="15:16">
      <c r="O73" s="253"/>
    </row>
    <row r="74" spans="15:16">
      <c r="O74" s="253"/>
    </row>
    <row r="75" spans="15:16">
      <c r="O75" s="253"/>
    </row>
    <row r="76" spans="15:16">
      <c r="O76" s="253"/>
    </row>
    <row r="77" spans="15:16">
      <c r="O77" s="253"/>
    </row>
    <row r="78" spans="15:16">
      <c r="O78" s="253"/>
    </row>
    <row r="79" spans="15:16">
      <c r="O79" s="253"/>
    </row>
    <row r="80" spans="15:16">
      <c r="O80" s="253"/>
    </row>
  </sheetData>
  <mergeCells count="19">
    <mergeCell ref="A37:A39"/>
    <mergeCell ref="A5:A18"/>
    <mergeCell ref="E33:E36"/>
    <mergeCell ref="E18:E31"/>
    <mergeCell ref="A29:A30"/>
    <mergeCell ref="A31:A34"/>
    <mergeCell ref="A35:A36"/>
    <mergeCell ref="F3:F4"/>
    <mergeCell ref="G3:H3"/>
    <mergeCell ref="A21:A23"/>
    <mergeCell ref="A24:A28"/>
    <mergeCell ref="A3:A4"/>
    <mergeCell ref="B3:B4"/>
    <mergeCell ref="C3:D3"/>
    <mergeCell ref="E3:E4"/>
    <mergeCell ref="E5:E6"/>
    <mergeCell ref="E7:E11"/>
    <mergeCell ref="E12:E13"/>
    <mergeCell ref="A19:A20"/>
  </mergeCells>
  <phoneticPr fontId="4"/>
  <printOptions horizontalCentered="1"/>
  <pageMargins left="0.55118110236220474" right="0.55118110236220474" top="0.98425196850393704" bottom="0.59055118110236227" header="0.51181102362204722" footer="0.51181102362204722"/>
  <pageSetup paperSize="9" fitToHeight="2" orientation="portrait" blackAndWhite="1" r:id="rId1"/>
  <headerFooter alignWithMargins="0">
    <oddHeader>&amp;L&amp;"ＭＳ 明朝,標準"&amp;10 40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T49"/>
  <sheetViews>
    <sheetView showZeros="0" tabSelected="1" showOutlineSymbols="0" view="pageBreakPreview" zoomScaleNormal="100" zoomScaleSheetLayoutView="100" workbookViewId="0">
      <pane xSplit="6" ySplit="3" topLeftCell="G4" activePane="bottomRight" state="frozen"/>
      <selection activeCell="X15" sqref="X15"/>
      <selection pane="topRight" activeCell="X15" sqref="X15"/>
      <selection pane="bottomLeft" activeCell="X15" sqref="X15"/>
      <selection pane="bottomRight" activeCell="T7" sqref="T7"/>
    </sheetView>
  </sheetViews>
  <sheetFormatPr defaultColWidth="10.75" defaultRowHeight="13.5"/>
  <cols>
    <col min="1" max="1" width="9.625" style="23" customWidth="1"/>
    <col min="2" max="3" width="9.125" style="23" customWidth="1"/>
    <col min="4" max="5" width="8.125" style="23" customWidth="1"/>
    <col min="6" max="6" width="9.625" style="23" customWidth="1"/>
    <col min="7" max="9" width="8.125" style="23" customWidth="1"/>
    <col min="10" max="10" width="8.5" style="23" customWidth="1"/>
    <col min="11" max="11" width="6.375" style="23" customWidth="1"/>
    <col min="12" max="12" width="10.75" style="23"/>
    <col min="13" max="15" width="0" style="23" hidden="1" customWidth="1"/>
    <col min="16" max="16384" width="10.75" style="23"/>
  </cols>
  <sheetData>
    <row r="1" spans="1:18" ht="22.5" customHeight="1">
      <c r="A1" s="20" t="s">
        <v>198</v>
      </c>
      <c r="B1" s="21"/>
      <c r="C1" s="22"/>
      <c r="D1" s="22"/>
      <c r="E1" s="22"/>
      <c r="F1" s="22"/>
      <c r="G1" s="22"/>
      <c r="H1" s="22"/>
      <c r="I1" s="22"/>
      <c r="J1" s="22"/>
      <c r="K1" s="22"/>
    </row>
    <row r="2" spans="1:18" ht="16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4"/>
    </row>
    <row r="3" spans="1:18" s="29" customFormat="1" ht="84.75" customHeight="1">
      <c r="A3" s="25" t="s">
        <v>199</v>
      </c>
      <c r="B3" s="25" t="s">
        <v>200</v>
      </c>
      <c r="C3" s="25" t="s">
        <v>244</v>
      </c>
      <c r="D3" s="26" t="s">
        <v>201</v>
      </c>
      <c r="E3" s="26" t="s">
        <v>202</v>
      </c>
      <c r="F3" s="27" t="s">
        <v>22</v>
      </c>
      <c r="G3" s="28" t="s">
        <v>203</v>
      </c>
      <c r="H3" s="345" t="s">
        <v>204</v>
      </c>
      <c r="I3" s="345" t="s">
        <v>205</v>
      </c>
      <c r="J3" s="28" t="s">
        <v>206</v>
      </c>
      <c r="K3" s="28" t="s">
        <v>207</v>
      </c>
      <c r="L3"/>
      <c r="M3"/>
      <c r="N3"/>
      <c r="O3"/>
      <c r="P3"/>
      <c r="Q3"/>
      <c r="R3"/>
    </row>
    <row r="4" spans="1:18" s="29" customFormat="1" ht="16.5" customHeight="1">
      <c r="A4" s="30" t="s">
        <v>3</v>
      </c>
      <c r="B4" s="349" t="s">
        <v>208</v>
      </c>
      <c r="C4" s="350" t="s">
        <v>257</v>
      </c>
      <c r="D4" s="577">
        <v>18631</v>
      </c>
      <c r="E4" s="577">
        <v>8150.5</v>
      </c>
      <c r="F4" s="578" t="s">
        <v>23</v>
      </c>
      <c r="G4" s="579">
        <v>18631</v>
      </c>
      <c r="H4" s="579">
        <v>8150.5</v>
      </c>
      <c r="I4" s="579">
        <v>10480.5</v>
      </c>
      <c r="J4" s="580">
        <v>368.4</v>
      </c>
      <c r="K4" s="581">
        <v>4.5</v>
      </c>
      <c r="L4"/>
      <c r="M4"/>
      <c r="N4"/>
      <c r="O4"/>
      <c r="P4"/>
      <c r="Q4"/>
      <c r="R4"/>
    </row>
    <row r="5" spans="1:18" s="29" customFormat="1" ht="16.5" customHeight="1">
      <c r="A5" s="614" t="s">
        <v>4</v>
      </c>
      <c r="B5" s="617" t="s">
        <v>209</v>
      </c>
      <c r="C5" s="617" t="s">
        <v>24</v>
      </c>
      <c r="D5" s="611">
        <v>5329</v>
      </c>
      <c r="E5" s="611">
        <v>4243.1000000000004</v>
      </c>
      <c r="F5" s="582" t="s">
        <v>25</v>
      </c>
      <c r="G5" s="583">
        <v>2438</v>
      </c>
      <c r="H5" s="583">
        <v>2083.1</v>
      </c>
      <c r="I5" s="583">
        <v>354.9</v>
      </c>
      <c r="J5" s="580">
        <v>231</v>
      </c>
      <c r="K5" s="584">
        <v>11.1</v>
      </c>
      <c r="L5"/>
      <c r="M5"/>
      <c r="N5"/>
      <c r="O5"/>
      <c r="P5"/>
      <c r="Q5"/>
      <c r="R5"/>
    </row>
    <row r="6" spans="1:18" s="29" customFormat="1" ht="16.5" customHeight="1">
      <c r="A6" s="615"/>
      <c r="B6" s="619"/>
      <c r="C6" s="619"/>
      <c r="D6" s="612"/>
      <c r="E6" s="612"/>
      <c r="F6" s="582" t="s">
        <v>26</v>
      </c>
      <c r="G6" s="583">
        <v>1354</v>
      </c>
      <c r="H6" s="583">
        <v>989</v>
      </c>
      <c r="I6" s="583">
        <v>365</v>
      </c>
      <c r="J6" s="580">
        <v>60.7</v>
      </c>
      <c r="K6" s="584">
        <v>6.1</v>
      </c>
      <c r="L6"/>
      <c r="M6"/>
      <c r="N6"/>
      <c r="O6"/>
      <c r="P6"/>
      <c r="Q6"/>
      <c r="R6"/>
    </row>
    <row r="7" spans="1:18" s="29" customFormat="1" ht="16.5" customHeight="1">
      <c r="A7" s="616"/>
      <c r="B7" s="618"/>
      <c r="C7" s="618"/>
      <c r="D7" s="613"/>
      <c r="E7" s="613"/>
      <c r="F7" s="582" t="s">
        <v>27</v>
      </c>
      <c r="G7" s="583">
        <v>1537</v>
      </c>
      <c r="H7" s="583">
        <v>1171</v>
      </c>
      <c r="I7" s="583">
        <v>366</v>
      </c>
      <c r="J7" s="580">
        <v>121.2</v>
      </c>
      <c r="K7" s="584">
        <v>10.4</v>
      </c>
      <c r="L7"/>
      <c r="M7"/>
      <c r="N7"/>
      <c r="O7"/>
      <c r="P7"/>
      <c r="Q7"/>
      <c r="R7"/>
    </row>
    <row r="8" spans="1:18" s="29" customFormat="1" ht="16.5" customHeight="1">
      <c r="A8" s="32" t="s">
        <v>5</v>
      </c>
      <c r="B8" s="351" t="s">
        <v>210</v>
      </c>
      <c r="C8" s="351" t="s">
        <v>211</v>
      </c>
      <c r="D8" s="585">
        <v>1073</v>
      </c>
      <c r="E8" s="585">
        <v>1073</v>
      </c>
      <c r="F8" s="582" t="s">
        <v>28</v>
      </c>
      <c r="G8" s="583">
        <v>1073</v>
      </c>
      <c r="H8" s="583">
        <v>1073</v>
      </c>
      <c r="I8" s="583"/>
      <c r="J8" s="580">
        <v>27</v>
      </c>
      <c r="K8" s="584">
        <v>2.5</v>
      </c>
      <c r="L8"/>
      <c r="M8"/>
      <c r="N8"/>
      <c r="O8"/>
      <c r="P8"/>
      <c r="Q8"/>
      <c r="R8"/>
    </row>
    <row r="9" spans="1:18" s="29" customFormat="1" ht="16.5" customHeight="1">
      <c r="A9" s="32" t="s">
        <v>6</v>
      </c>
      <c r="B9" s="351" t="s">
        <v>212</v>
      </c>
      <c r="C9" s="351" t="s">
        <v>212</v>
      </c>
      <c r="D9" s="585">
        <v>1650</v>
      </c>
      <c r="E9" s="585">
        <v>1650</v>
      </c>
      <c r="F9" s="582" t="s">
        <v>29</v>
      </c>
      <c r="G9" s="583">
        <v>1650</v>
      </c>
      <c r="H9" s="583">
        <v>1650</v>
      </c>
      <c r="I9" s="583"/>
      <c r="J9" s="580">
        <v>149.30000000000001</v>
      </c>
      <c r="K9" s="584">
        <v>9</v>
      </c>
      <c r="L9"/>
      <c r="M9"/>
      <c r="N9"/>
      <c r="O9"/>
      <c r="P9"/>
      <c r="Q9"/>
      <c r="R9"/>
    </row>
    <row r="10" spans="1:18" s="29" customFormat="1" ht="16.5" customHeight="1">
      <c r="A10" s="32" t="s">
        <v>8</v>
      </c>
      <c r="B10" s="351" t="s">
        <v>30</v>
      </c>
      <c r="C10" s="351" t="s">
        <v>31</v>
      </c>
      <c r="D10" s="585">
        <v>2934</v>
      </c>
      <c r="E10" s="585">
        <v>2725.2</v>
      </c>
      <c r="F10" s="582" t="s">
        <v>32</v>
      </c>
      <c r="G10" s="583">
        <v>2934</v>
      </c>
      <c r="H10" s="583">
        <v>2725.2</v>
      </c>
      <c r="I10" s="583">
        <v>208.8</v>
      </c>
      <c r="J10" s="580">
        <v>122.4</v>
      </c>
      <c r="K10" s="584">
        <v>4.5</v>
      </c>
      <c r="L10"/>
      <c r="M10"/>
      <c r="N10"/>
      <c r="O10"/>
      <c r="P10"/>
      <c r="Q10"/>
      <c r="R10"/>
    </row>
    <row r="11" spans="1:18" s="29" customFormat="1" ht="16.5" customHeight="1">
      <c r="A11" s="614" t="s">
        <v>10</v>
      </c>
      <c r="B11" s="617" t="s">
        <v>30</v>
      </c>
      <c r="C11" s="617" t="s">
        <v>209</v>
      </c>
      <c r="D11" s="611">
        <v>2792</v>
      </c>
      <c r="E11" s="611">
        <v>2630</v>
      </c>
      <c r="F11" s="582" t="s">
        <v>33</v>
      </c>
      <c r="G11" s="583">
        <v>2153</v>
      </c>
      <c r="H11" s="583">
        <v>2048</v>
      </c>
      <c r="I11" s="583">
        <v>105</v>
      </c>
      <c r="J11" s="580">
        <v>136.69999999999999</v>
      </c>
      <c r="K11" s="584">
        <v>6.7</v>
      </c>
      <c r="L11"/>
      <c r="M11"/>
      <c r="N11"/>
      <c r="O11"/>
      <c r="P11"/>
      <c r="Q11"/>
      <c r="R11"/>
    </row>
    <row r="12" spans="1:18" s="29" customFormat="1" ht="16.5" customHeight="1">
      <c r="A12" s="616"/>
      <c r="B12" s="618"/>
      <c r="C12" s="618"/>
      <c r="D12" s="613"/>
      <c r="E12" s="613"/>
      <c r="F12" s="582" t="s">
        <v>34</v>
      </c>
      <c r="G12" s="583">
        <v>639</v>
      </c>
      <c r="H12" s="583">
        <v>582</v>
      </c>
      <c r="I12" s="583">
        <v>57</v>
      </c>
      <c r="J12" s="580">
        <v>38</v>
      </c>
      <c r="K12" s="584">
        <v>6.5</v>
      </c>
      <c r="L12"/>
      <c r="M12"/>
      <c r="N12"/>
      <c r="O12"/>
      <c r="P12"/>
      <c r="Q12"/>
      <c r="R12"/>
    </row>
    <row r="13" spans="1:18" s="29" customFormat="1" ht="16.5" customHeight="1">
      <c r="A13" s="32" t="s">
        <v>7</v>
      </c>
      <c r="B13" s="351" t="s">
        <v>30</v>
      </c>
      <c r="C13" s="351" t="s">
        <v>31</v>
      </c>
      <c r="D13" s="585">
        <v>10326</v>
      </c>
      <c r="E13" s="585">
        <v>2183.1999999999998</v>
      </c>
      <c r="F13" s="582" t="s">
        <v>35</v>
      </c>
      <c r="G13" s="583">
        <v>10326</v>
      </c>
      <c r="H13" s="583">
        <v>2183.1999999999998</v>
      </c>
      <c r="I13" s="583">
        <v>8142.8</v>
      </c>
      <c r="J13" s="580">
        <v>180.3</v>
      </c>
      <c r="K13" s="584">
        <v>8.3000000000000007</v>
      </c>
      <c r="L13"/>
      <c r="M13"/>
      <c r="N13"/>
      <c r="O13"/>
      <c r="P13"/>
      <c r="Q13"/>
      <c r="R13"/>
    </row>
    <row r="14" spans="1:18" s="29" customFormat="1" ht="16.5" customHeight="1">
      <c r="A14" s="32" t="s">
        <v>9</v>
      </c>
      <c r="B14" s="351" t="s">
        <v>213</v>
      </c>
      <c r="C14" s="351" t="s">
        <v>245</v>
      </c>
      <c r="D14" s="585">
        <v>1733</v>
      </c>
      <c r="E14" s="585">
        <v>1440</v>
      </c>
      <c r="F14" s="582" t="s">
        <v>36</v>
      </c>
      <c r="G14" s="583">
        <v>1733</v>
      </c>
      <c r="H14" s="583">
        <v>1440.2</v>
      </c>
      <c r="I14" s="583">
        <v>292.8</v>
      </c>
      <c r="J14" s="580">
        <v>61.7</v>
      </c>
      <c r="K14" s="584">
        <v>4.3</v>
      </c>
      <c r="L14"/>
      <c r="M14"/>
      <c r="N14"/>
      <c r="O14"/>
      <c r="P14"/>
      <c r="Q14"/>
      <c r="R14"/>
    </row>
    <row r="15" spans="1:18" s="29" customFormat="1" ht="16.5" customHeight="1">
      <c r="A15" s="32" t="s">
        <v>11</v>
      </c>
      <c r="B15" s="351" t="s">
        <v>214</v>
      </c>
      <c r="C15" s="350" t="s">
        <v>248</v>
      </c>
      <c r="D15" s="585">
        <v>7165.8</v>
      </c>
      <c r="E15" s="585">
        <v>5482</v>
      </c>
      <c r="F15" s="582" t="s">
        <v>37</v>
      </c>
      <c r="G15" s="583">
        <v>7165.8</v>
      </c>
      <c r="H15" s="583">
        <v>5481.8</v>
      </c>
      <c r="I15" s="583">
        <v>1684</v>
      </c>
      <c r="J15" s="580">
        <v>292.8</v>
      </c>
      <c r="K15" s="584">
        <v>5.3</v>
      </c>
      <c r="L15"/>
      <c r="M15"/>
      <c r="N15"/>
      <c r="O15"/>
      <c r="P15"/>
      <c r="Q15"/>
      <c r="R15"/>
    </row>
    <row r="16" spans="1:18" s="29" customFormat="1" ht="16.5" customHeight="1">
      <c r="A16" s="32" t="s">
        <v>12</v>
      </c>
      <c r="B16" s="351" t="s">
        <v>215</v>
      </c>
      <c r="C16" s="351" t="s">
        <v>215</v>
      </c>
      <c r="D16" s="585">
        <v>1133</v>
      </c>
      <c r="E16" s="585">
        <v>1133</v>
      </c>
      <c r="F16" s="582" t="s">
        <v>38</v>
      </c>
      <c r="G16" s="583">
        <v>1133</v>
      </c>
      <c r="H16" s="583">
        <v>1133</v>
      </c>
      <c r="I16" s="583"/>
      <c r="J16" s="580">
        <v>69.3</v>
      </c>
      <c r="K16" s="584">
        <v>6.1</v>
      </c>
      <c r="L16"/>
      <c r="M16"/>
      <c r="N16"/>
      <c r="O16"/>
      <c r="P16"/>
      <c r="Q16"/>
      <c r="R16"/>
    </row>
    <row r="17" spans="1:20" s="29" customFormat="1" ht="16.5" customHeight="1">
      <c r="A17" s="32" t="s">
        <v>14</v>
      </c>
      <c r="B17" s="351" t="s">
        <v>216</v>
      </c>
      <c r="C17" s="351" t="s">
        <v>216</v>
      </c>
      <c r="D17" s="585">
        <v>2753</v>
      </c>
      <c r="E17" s="585">
        <v>2244</v>
      </c>
      <c r="F17" s="582" t="s">
        <v>39</v>
      </c>
      <c r="G17" s="583">
        <v>2753</v>
      </c>
      <c r="H17" s="583">
        <v>2244</v>
      </c>
      <c r="I17" s="583">
        <v>509</v>
      </c>
      <c r="J17" s="580">
        <v>147.69999999999999</v>
      </c>
      <c r="K17" s="584">
        <v>6.6</v>
      </c>
      <c r="L17"/>
      <c r="M17"/>
      <c r="N17"/>
      <c r="O17"/>
      <c r="P17"/>
      <c r="Q17"/>
      <c r="R17"/>
    </row>
    <row r="18" spans="1:20" s="29" customFormat="1" ht="16.5" customHeight="1">
      <c r="A18" s="32" t="s">
        <v>13</v>
      </c>
      <c r="B18" s="351" t="s">
        <v>217</v>
      </c>
      <c r="C18" s="351" t="s">
        <v>24</v>
      </c>
      <c r="D18" s="585">
        <v>2046</v>
      </c>
      <c r="E18" s="585">
        <v>2046</v>
      </c>
      <c r="F18" s="582" t="s">
        <v>40</v>
      </c>
      <c r="G18" s="583">
        <v>2046</v>
      </c>
      <c r="H18" s="583">
        <v>2046</v>
      </c>
      <c r="I18" s="583"/>
      <c r="J18" s="580">
        <v>179.9</v>
      </c>
      <c r="K18" s="584">
        <v>8.8000000000000007</v>
      </c>
      <c r="L18"/>
      <c r="M18"/>
      <c r="N18"/>
      <c r="O18"/>
      <c r="P18"/>
      <c r="Q18"/>
      <c r="R18"/>
    </row>
    <row r="19" spans="1:20" s="29" customFormat="1" ht="16.5" customHeight="1">
      <c r="A19" s="32" t="s">
        <v>16</v>
      </c>
      <c r="B19" s="351" t="s">
        <v>218</v>
      </c>
      <c r="C19" s="351" t="s">
        <v>218</v>
      </c>
      <c r="D19" s="585">
        <v>1148</v>
      </c>
      <c r="E19" s="585">
        <v>1148</v>
      </c>
      <c r="F19" s="582" t="s">
        <v>41</v>
      </c>
      <c r="G19" s="583">
        <v>1148</v>
      </c>
      <c r="H19" s="583">
        <v>1148</v>
      </c>
      <c r="I19" s="583"/>
      <c r="J19" s="580">
        <v>142.69999999999999</v>
      </c>
      <c r="K19" s="584">
        <v>12.4</v>
      </c>
      <c r="L19"/>
      <c r="M19"/>
      <c r="N19"/>
      <c r="O19"/>
      <c r="P19"/>
      <c r="Q19"/>
      <c r="R19"/>
    </row>
    <row r="20" spans="1:20" s="29" customFormat="1" ht="16.5" customHeight="1">
      <c r="A20" s="614" t="s">
        <v>15</v>
      </c>
      <c r="B20" s="617" t="s">
        <v>42</v>
      </c>
      <c r="C20" s="617" t="s">
        <v>24</v>
      </c>
      <c r="D20" s="611">
        <v>4028</v>
      </c>
      <c r="E20" s="611">
        <v>3994.8</v>
      </c>
      <c r="F20" s="582" t="s">
        <v>43</v>
      </c>
      <c r="G20" s="583">
        <v>1717</v>
      </c>
      <c r="H20" s="583">
        <v>1696</v>
      </c>
      <c r="I20" s="583">
        <v>21</v>
      </c>
      <c r="J20" s="580">
        <v>151</v>
      </c>
      <c r="K20" s="584">
        <v>8.9</v>
      </c>
      <c r="L20"/>
      <c r="M20"/>
      <c r="N20"/>
      <c r="O20"/>
      <c r="P20"/>
      <c r="Q20"/>
      <c r="R20"/>
    </row>
    <row r="21" spans="1:20" s="29" customFormat="1" ht="16.5" customHeight="1">
      <c r="A21" s="615"/>
      <c r="B21" s="619"/>
      <c r="C21" s="619"/>
      <c r="D21" s="612"/>
      <c r="E21" s="612"/>
      <c r="F21" s="582" t="s">
        <v>44</v>
      </c>
      <c r="G21" s="583">
        <v>1019</v>
      </c>
      <c r="H21" s="583">
        <v>1019</v>
      </c>
      <c r="I21" s="583"/>
      <c r="J21" s="580">
        <v>187.6</v>
      </c>
      <c r="K21" s="584">
        <v>18.399999999999999</v>
      </c>
      <c r="L21"/>
      <c r="M21"/>
      <c r="N21"/>
      <c r="O21"/>
      <c r="P21"/>
      <c r="Q21"/>
      <c r="R21"/>
    </row>
    <row r="22" spans="1:20" s="29" customFormat="1" ht="16.5" customHeight="1">
      <c r="A22" s="616"/>
      <c r="B22" s="618"/>
      <c r="C22" s="618"/>
      <c r="D22" s="613"/>
      <c r="E22" s="613"/>
      <c r="F22" s="582" t="s">
        <v>45</v>
      </c>
      <c r="G22" s="583">
        <v>1292</v>
      </c>
      <c r="H22" s="583">
        <v>1279.8</v>
      </c>
      <c r="I22" s="583">
        <v>12.2</v>
      </c>
      <c r="J22" s="580">
        <v>154.19999999999999</v>
      </c>
      <c r="K22" s="584">
        <v>12</v>
      </c>
      <c r="L22"/>
      <c r="M22"/>
      <c r="N22"/>
      <c r="O22"/>
      <c r="P22"/>
      <c r="Q22"/>
      <c r="R22"/>
    </row>
    <row r="23" spans="1:20" s="29" customFormat="1" ht="16.5" customHeight="1">
      <c r="A23" s="32" t="s">
        <v>17</v>
      </c>
      <c r="B23" s="351" t="s">
        <v>211</v>
      </c>
      <c r="C23" s="351" t="s">
        <v>211</v>
      </c>
      <c r="D23" s="585">
        <v>815</v>
      </c>
      <c r="E23" s="585">
        <v>792</v>
      </c>
      <c r="F23" s="582" t="s">
        <v>46</v>
      </c>
      <c r="G23" s="583">
        <v>815</v>
      </c>
      <c r="H23" s="583">
        <v>792</v>
      </c>
      <c r="I23" s="583">
        <v>23</v>
      </c>
      <c r="J23" s="580">
        <v>53.2</v>
      </c>
      <c r="K23" s="584">
        <v>6.7</v>
      </c>
      <c r="L23"/>
      <c r="M23"/>
      <c r="N23"/>
      <c r="O23"/>
      <c r="P23"/>
      <c r="Q23"/>
      <c r="R23"/>
    </row>
    <row r="24" spans="1:20" s="29" customFormat="1" ht="16.5" customHeight="1">
      <c r="A24" s="32" t="s">
        <v>60</v>
      </c>
      <c r="B24" s="351" t="s">
        <v>211</v>
      </c>
      <c r="C24" s="351" t="s">
        <v>188</v>
      </c>
      <c r="D24" s="585">
        <v>1585</v>
      </c>
      <c r="E24" s="585">
        <v>1585</v>
      </c>
      <c r="F24" s="586" t="s">
        <v>61</v>
      </c>
      <c r="G24" s="587">
        <v>1585</v>
      </c>
      <c r="H24" s="587">
        <v>1585</v>
      </c>
      <c r="I24" s="587"/>
      <c r="J24" s="580">
        <v>130.80000000000001</v>
      </c>
      <c r="K24" s="588">
        <v>8.3000000000000007</v>
      </c>
      <c r="L24"/>
      <c r="M24"/>
      <c r="N24"/>
      <c r="O24"/>
      <c r="P24"/>
      <c r="Q24"/>
      <c r="R24"/>
    </row>
    <row r="25" spans="1:20" s="29" customFormat="1" ht="16.5" customHeight="1">
      <c r="A25" s="614" t="s">
        <v>18</v>
      </c>
      <c r="B25" s="617" t="s">
        <v>47</v>
      </c>
      <c r="C25" s="617" t="s">
        <v>245</v>
      </c>
      <c r="D25" s="611">
        <v>3698</v>
      </c>
      <c r="E25" s="611">
        <v>2224.3000000000002</v>
      </c>
      <c r="F25" s="582" t="s">
        <v>48</v>
      </c>
      <c r="G25" s="583">
        <v>1024</v>
      </c>
      <c r="H25" s="583">
        <v>663.3</v>
      </c>
      <c r="I25" s="583">
        <v>360.7</v>
      </c>
      <c r="J25" s="580">
        <v>11.2</v>
      </c>
      <c r="K25" s="584">
        <v>1.7</v>
      </c>
      <c r="L25"/>
      <c r="M25"/>
      <c r="N25"/>
      <c r="O25"/>
      <c r="P25"/>
      <c r="Q25"/>
      <c r="R25"/>
    </row>
    <row r="26" spans="1:20" s="29" customFormat="1" ht="16.5" customHeight="1">
      <c r="A26" s="615"/>
      <c r="B26" s="619"/>
      <c r="C26" s="619"/>
      <c r="D26" s="612"/>
      <c r="E26" s="612"/>
      <c r="F26" s="582" t="s">
        <v>49</v>
      </c>
      <c r="G26" s="583">
        <v>991</v>
      </c>
      <c r="H26" s="583">
        <v>814</v>
      </c>
      <c r="I26" s="583">
        <v>177</v>
      </c>
      <c r="J26" s="580">
        <v>39.299999999999997</v>
      </c>
      <c r="K26" s="584">
        <v>4.8</v>
      </c>
      <c r="L26"/>
      <c r="M26"/>
      <c r="N26"/>
      <c r="O26"/>
      <c r="P26"/>
      <c r="Q26"/>
      <c r="R26"/>
    </row>
    <row r="27" spans="1:20" s="29" customFormat="1" ht="16.5" customHeight="1">
      <c r="A27" s="616"/>
      <c r="B27" s="618"/>
      <c r="C27" s="618"/>
      <c r="D27" s="613"/>
      <c r="E27" s="613"/>
      <c r="F27" s="582" t="s">
        <v>50</v>
      </c>
      <c r="G27" s="583">
        <v>1683</v>
      </c>
      <c r="H27" s="583">
        <v>747</v>
      </c>
      <c r="I27" s="583">
        <v>936</v>
      </c>
      <c r="J27" s="580">
        <v>0</v>
      </c>
      <c r="K27" s="584">
        <v>0</v>
      </c>
      <c r="L27"/>
      <c r="M27"/>
      <c r="N27"/>
      <c r="O27"/>
      <c r="P27"/>
      <c r="Q27"/>
      <c r="R27"/>
    </row>
    <row r="28" spans="1:20" s="29" customFormat="1" ht="16.5" customHeight="1">
      <c r="A28" s="614" t="s">
        <v>21</v>
      </c>
      <c r="B28" s="617" t="s">
        <v>220</v>
      </c>
      <c r="C28" s="617" t="s">
        <v>51</v>
      </c>
      <c r="D28" s="611">
        <v>3905</v>
      </c>
      <c r="E28" s="611">
        <v>3600.1</v>
      </c>
      <c r="F28" s="582" t="s">
        <v>52</v>
      </c>
      <c r="G28" s="583">
        <v>2108</v>
      </c>
      <c r="H28" s="583">
        <v>2019</v>
      </c>
      <c r="I28" s="583">
        <v>89</v>
      </c>
      <c r="J28" s="580">
        <v>38.799999999999997</v>
      </c>
      <c r="K28" s="584">
        <v>1.9</v>
      </c>
      <c r="L28"/>
      <c r="M28"/>
      <c r="N28"/>
      <c r="O28"/>
      <c r="P28"/>
      <c r="Q28"/>
      <c r="R28"/>
    </row>
    <row r="29" spans="1:20" s="29" customFormat="1" ht="16.5" customHeight="1">
      <c r="A29" s="616"/>
      <c r="B29" s="618"/>
      <c r="C29" s="618" t="s">
        <v>51</v>
      </c>
      <c r="D29" s="613"/>
      <c r="E29" s="613"/>
      <c r="F29" s="582" t="s">
        <v>53</v>
      </c>
      <c r="G29" s="583">
        <v>1797</v>
      </c>
      <c r="H29" s="583">
        <v>1581.1</v>
      </c>
      <c r="I29" s="583">
        <v>215.9</v>
      </c>
      <c r="J29" s="580">
        <v>121.2</v>
      </c>
      <c r="K29" s="584">
        <v>7.7</v>
      </c>
      <c r="L29"/>
      <c r="M29"/>
      <c r="N29"/>
      <c r="O29"/>
      <c r="P29"/>
      <c r="Q29"/>
      <c r="R29"/>
    </row>
    <row r="30" spans="1:20" s="29" customFormat="1" ht="16.5" customHeight="1">
      <c r="A30" s="614" t="s">
        <v>54</v>
      </c>
      <c r="B30" s="617" t="s">
        <v>221</v>
      </c>
      <c r="C30" s="617" t="s">
        <v>219</v>
      </c>
      <c r="D30" s="611">
        <v>10142</v>
      </c>
      <c r="E30" s="611">
        <v>1528.6</v>
      </c>
      <c r="F30" s="582" t="s">
        <v>55</v>
      </c>
      <c r="G30" s="583">
        <v>7334</v>
      </c>
      <c r="H30" s="583">
        <v>1198</v>
      </c>
      <c r="I30" s="583">
        <v>6136</v>
      </c>
      <c r="J30" s="580">
        <v>114.5</v>
      </c>
      <c r="K30" s="584">
        <v>9.6</v>
      </c>
      <c r="L30"/>
      <c r="M30"/>
      <c r="N30"/>
      <c r="O30"/>
      <c r="P30"/>
      <c r="Q30"/>
      <c r="R30"/>
      <c r="T30" s="31"/>
    </row>
    <row r="31" spans="1:20" s="29" customFormat="1" ht="16.5" customHeight="1">
      <c r="A31" s="622"/>
      <c r="B31" s="623"/>
      <c r="C31" s="623"/>
      <c r="D31" s="613"/>
      <c r="E31" s="613"/>
      <c r="F31" s="589" t="s">
        <v>56</v>
      </c>
      <c r="G31" s="590">
        <v>2808</v>
      </c>
      <c r="H31" s="590">
        <v>330.6</v>
      </c>
      <c r="I31" s="590">
        <v>2477.4</v>
      </c>
      <c r="J31" s="580">
        <v>0</v>
      </c>
      <c r="K31" s="591">
        <v>0</v>
      </c>
      <c r="L31"/>
      <c r="M31"/>
      <c r="N31"/>
      <c r="O31"/>
      <c r="P31"/>
      <c r="Q31"/>
      <c r="R31"/>
    </row>
    <row r="32" spans="1:20" s="29" customFormat="1" ht="16.5" customHeight="1">
      <c r="A32" s="34" t="s">
        <v>0</v>
      </c>
      <c r="B32" s="620"/>
      <c r="C32" s="621"/>
      <c r="D32" s="592">
        <v>82886.8</v>
      </c>
      <c r="E32" s="592">
        <v>49872.800000000003</v>
      </c>
      <c r="F32" s="593" t="s">
        <v>253</v>
      </c>
      <c r="G32" s="594">
        <v>82886.8</v>
      </c>
      <c r="H32" s="594">
        <v>49872.800000000003</v>
      </c>
      <c r="I32" s="594">
        <v>33014</v>
      </c>
      <c r="J32" s="595">
        <v>3330.8999999999996</v>
      </c>
      <c r="K32" s="596">
        <v>6.7</v>
      </c>
      <c r="L32"/>
      <c r="M32"/>
      <c r="N32"/>
      <c r="O32"/>
      <c r="P32"/>
      <c r="Q32"/>
      <c r="R32"/>
    </row>
    <row r="33" spans="1:20" s="29" customFormat="1" ht="16.5" customHeight="1">
      <c r="A33" s="34" t="s">
        <v>1</v>
      </c>
      <c r="B33" s="352"/>
      <c r="C33" s="353"/>
      <c r="D33" s="592">
        <v>30168</v>
      </c>
      <c r="E33" s="597" t="s">
        <v>236</v>
      </c>
      <c r="F33" s="593" t="s">
        <v>254</v>
      </c>
      <c r="G33" s="594">
        <v>30168</v>
      </c>
      <c r="H33" s="594">
        <v>0</v>
      </c>
      <c r="I33" s="594"/>
      <c r="J33" s="595"/>
      <c r="K33" s="596"/>
      <c r="L33"/>
      <c r="M33"/>
      <c r="N33"/>
      <c r="O33"/>
      <c r="P33"/>
      <c r="Q33"/>
      <c r="R33"/>
    </row>
    <row r="34" spans="1:20" s="29" customFormat="1" ht="16.5" customHeight="1">
      <c r="A34" s="33" t="s">
        <v>57</v>
      </c>
      <c r="B34" s="354" t="s">
        <v>222</v>
      </c>
      <c r="C34" s="354" t="s">
        <v>222</v>
      </c>
      <c r="D34" s="598">
        <v>61465</v>
      </c>
      <c r="E34" s="598">
        <v>58214</v>
      </c>
      <c r="F34" s="599" t="s">
        <v>255</v>
      </c>
      <c r="G34" s="594">
        <v>61465</v>
      </c>
      <c r="H34" s="594">
        <v>58214</v>
      </c>
      <c r="I34" s="594">
        <v>3251</v>
      </c>
      <c r="J34" s="600">
        <v>501.8</v>
      </c>
      <c r="K34" s="591">
        <v>0.9</v>
      </c>
      <c r="L34"/>
      <c r="M34"/>
      <c r="N34"/>
      <c r="O34"/>
      <c r="P34"/>
      <c r="Q34"/>
      <c r="R34"/>
    </row>
    <row r="35" spans="1:20" s="29" customFormat="1" ht="16.5" customHeight="1">
      <c r="A35" s="34" t="s">
        <v>58</v>
      </c>
      <c r="B35" s="355"/>
      <c r="C35" s="356"/>
      <c r="D35" s="592">
        <v>174520</v>
      </c>
      <c r="E35" s="592">
        <v>108086.8</v>
      </c>
      <c r="F35" s="601"/>
      <c r="G35" s="594">
        <v>174520</v>
      </c>
      <c r="H35" s="594">
        <v>108087</v>
      </c>
      <c r="I35" s="594">
        <v>36264.9</v>
      </c>
      <c r="J35" s="595">
        <v>3832.7</v>
      </c>
      <c r="K35" s="596">
        <v>3.5</v>
      </c>
      <c r="L35"/>
      <c r="M35"/>
      <c r="N35"/>
      <c r="O35"/>
      <c r="P35"/>
      <c r="Q35"/>
      <c r="R35"/>
      <c r="S35" s="35"/>
    </row>
    <row r="36" spans="1:20" ht="16.5" customHeight="1">
      <c r="A36" s="357" t="s">
        <v>59</v>
      </c>
      <c r="B36" s="37"/>
      <c r="C36" s="37"/>
      <c r="D36" s="38"/>
      <c r="E36" s="38"/>
      <c r="F36" s="37"/>
      <c r="G36" s="39"/>
      <c r="H36" s="38"/>
      <c r="I36" s="39"/>
      <c r="J36" s="40"/>
      <c r="K36" s="37"/>
      <c r="L36" s="41"/>
      <c r="T36" s="41"/>
    </row>
    <row r="37" spans="1:20" ht="16.5" customHeight="1">
      <c r="A37" s="357" t="s">
        <v>312</v>
      </c>
      <c r="B37" s="37"/>
      <c r="C37" s="37"/>
      <c r="D37" s="38"/>
      <c r="E37" s="38"/>
      <c r="F37" s="37"/>
      <c r="G37" s="39"/>
      <c r="H37" s="38"/>
      <c r="I37" s="39"/>
      <c r="J37" s="40"/>
      <c r="K37" s="37"/>
      <c r="L37" s="41"/>
      <c r="T37" s="41"/>
    </row>
    <row r="38" spans="1:20" ht="15.75" customHeight="1">
      <c r="A38" s="357" t="s">
        <v>313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3"/>
      <c r="Q38" s="41"/>
      <c r="R38" s="41"/>
    </row>
    <row r="39" spans="1:20" ht="15.75" customHeight="1">
      <c r="A39" s="357" t="s">
        <v>249</v>
      </c>
      <c r="B39" s="37"/>
      <c r="C39" s="37"/>
      <c r="D39" s="38"/>
      <c r="E39" s="38"/>
      <c r="F39" s="37"/>
      <c r="G39" s="38"/>
      <c r="H39" s="38"/>
      <c r="I39" s="38"/>
      <c r="J39" s="40"/>
      <c r="K39" s="37"/>
      <c r="R39" s="41"/>
    </row>
    <row r="40" spans="1:20" ht="15.75" customHeight="1">
      <c r="A40" s="357" t="s">
        <v>299</v>
      </c>
      <c r="B40" s="37"/>
      <c r="C40" s="37"/>
      <c r="D40" s="38"/>
      <c r="E40" s="38"/>
      <c r="F40" s="37"/>
      <c r="G40" s="38"/>
      <c r="H40" s="38"/>
      <c r="I40" s="38"/>
      <c r="J40" s="40"/>
      <c r="K40" s="37"/>
      <c r="R40" s="41"/>
    </row>
    <row r="41" spans="1:20" ht="15.75" customHeight="1">
      <c r="A41" s="357" t="s">
        <v>314</v>
      </c>
      <c r="B41" s="37"/>
      <c r="C41" s="37"/>
      <c r="D41" s="38"/>
      <c r="E41" s="38"/>
      <c r="F41" s="38"/>
      <c r="G41" s="38"/>
      <c r="H41" s="38"/>
      <c r="I41" s="38"/>
      <c r="J41" s="40"/>
      <c r="K41" s="37"/>
      <c r="R41" s="41"/>
    </row>
    <row r="42" spans="1:20" ht="15.75" customHeight="1">
      <c r="A42" s="357" t="s">
        <v>298</v>
      </c>
      <c r="B42" s="37"/>
      <c r="C42" s="37"/>
      <c r="D42" s="38"/>
      <c r="E42" s="38"/>
      <c r="F42" s="38"/>
      <c r="G42" s="38"/>
      <c r="H42" s="38"/>
      <c r="I42" s="38"/>
      <c r="J42" s="40"/>
      <c r="K42" s="37"/>
      <c r="R42" s="41"/>
    </row>
    <row r="43" spans="1:20" ht="15.75" customHeight="1">
      <c r="A43" s="358" t="s">
        <v>237</v>
      </c>
      <c r="B43" s="37"/>
      <c r="C43" s="37"/>
      <c r="D43" s="37"/>
      <c r="E43" s="37"/>
      <c r="F43" s="37"/>
      <c r="G43" s="37"/>
      <c r="H43" s="37"/>
      <c r="I43" s="37"/>
      <c r="J43" s="40"/>
      <c r="K43" s="37"/>
    </row>
    <row r="44" spans="1:20" ht="15.75" customHeight="1">
      <c r="A44" s="36"/>
      <c r="B44" s="37"/>
      <c r="C44" s="37"/>
      <c r="D44" s="37"/>
      <c r="E44" s="37"/>
      <c r="F44" s="37"/>
      <c r="G44" s="37"/>
      <c r="H44" s="37"/>
      <c r="I44" s="37"/>
      <c r="J44" s="40"/>
      <c r="K44" s="37"/>
    </row>
    <row r="45" spans="1:20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Q45" s="41"/>
    </row>
    <row r="46" spans="1:20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20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20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1">
    <mergeCell ref="E30:E31"/>
    <mergeCell ref="B32:C32"/>
    <mergeCell ref="A30:A31"/>
    <mergeCell ref="B30:B31"/>
    <mergeCell ref="C30:C31"/>
    <mergeCell ref="D30:D31"/>
    <mergeCell ref="E25:E27"/>
    <mergeCell ref="A28:A29"/>
    <mergeCell ref="B28:B29"/>
    <mergeCell ref="C28:C29"/>
    <mergeCell ref="D28:D29"/>
    <mergeCell ref="E28:E29"/>
    <mergeCell ref="A25:A27"/>
    <mergeCell ref="B25:B27"/>
    <mergeCell ref="C25:C27"/>
    <mergeCell ref="D25:D27"/>
    <mergeCell ref="A20:A22"/>
    <mergeCell ref="B20:B22"/>
    <mergeCell ref="C20:C22"/>
    <mergeCell ref="D20:D22"/>
    <mergeCell ref="E20:E22"/>
    <mergeCell ref="D5:D7"/>
    <mergeCell ref="E5:E7"/>
    <mergeCell ref="A5:A7"/>
    <mergeCell ref="A11:A12"/>
    <mergeCell ref="B11:B12"/>
    <mergeCell ref="C11:C12"/>
    <mergeCell ref="B5:B7"/>
    <mergeCell ref="C5:C7"/>
    <mergeCell ref="D11:D12"/>
    <mergeCell ref="E11:E12"/>
  </mergeCells>
  <phoneticPr fontId="13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&amp;L&amp;"ＭＳ 明朝,標準"&amp;10 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39"/>
  <sheetViews>
    <sheetView showZeros="0" showOutlineSymbols="0" view="pageBreakPreview" zoomScale="90" zoomScaleNormal="90" zoomScaleSheetLayoutView="90" workbookViewId="0">
      <pane xSplit="1" ySplit="5" topLeftCell="B6" activePane="bottomRight" state="frozen"/>
      <selection activeCell="X15" sqref="X15"/>
      <selection pane="topRight" activeCell="X15" sqref="X15"/>
      <selection pane="bottomLeft" activeCell="X15" sqref="X15"/>
      <selection pane="bottomRight" activeCell="R18" sqref="R18"/>
    </sheetView>
  </sheetViews>
  <sheetFormatPr defaultColWidth="10.75" defaultRowHeight="13.5"/>
  <cols>
    <col min="1" max="1" width="10.625" style="59" customWidth="1"/>
    <col min="2" max="9" width="9.625" style="59" customWidth="1"/>
    <col min="10" max="10" width="1.375" style="59" customWidth="1"/>
    <col min="11" max="11" width="8.125" style="59" customWidth="1"/>
    <col min="12" max="16384" width="10.75" style="59"/>
  </cols>
  <sheetData>
    <row r="1" spans="1:13" ht="22.5" customHeight="1">
      <c r="A1" s="44" t="s">
        <v>189</v>
      </c>
      <c r="B1" s="45"/>
      <c r="C1" s="46"/>
      <c r="D1" s="46"/>
      <c r="E1" s="46"/>
      <c r="F1" s="46"/>
      <c r="G1" s="46"/>
      <c r="H1" s="46"/>
      <c r="I1" s="46"/>
      <c r="J1" s="46"/>
      <c r="K1" s="46"/>
    </row>
    <row r="2" spans="1:13" ht="16.5" customHeight="1">
      <c r="A2" s="46"/>
      <c r="B2" s="46"/>
      <c r="C2" s="46"/>
      <c r="D2" s="46"/>
      <c r="E2" s="46"/>
      <c r="F2" s="46"/>
      <c r="G2" s="46"/>
      <c r="H2" s="46"/>
      <c r="I2" s="47" t="s">
        <v>294</v>
      </c>
      <c r="J2" s="47"/>
      <c r="K2" s="47"/>
    </row>
    <row r="3" spans="1:13" s="61" customFormat="1" ht="28.35" customHeight="1">
      <c r="A3" s="631" t="s">
        <v>71</v>
      </c>
      <c r="B3" s="629" t="s">
        <v>72</v>
      </c>
      <c r="C3" s="626" t="s">
        <v>73</v>
      </c>
      <c r="D3" s="627"/>
      <c r="E3" s="627"/>
      <c r="F3" s="627"/>
      <c r="G3" s="627"/>
      <c r="H3" s="627"/>
      <c r="I3" s="628"/>
      <c r="J3" s="60"/>
      <c r="K3" s="60"/>
    </row>
    <row r="4" spans="1:13" s="61" customFormat="1" ht="28.35" customHeight="1">
      <c r="A4" s="637"/>
      <c r="B4" s="635"/>
      <c r="C4" s="633" t="s">
        <v>62</v>
      </c>
      <c r="D4" s="631" t="s">
        <v>63</v>
      </c>
      <c r="E4" s="629" t="s">
        <v>64</v>
      </c>
      <c r="F4" s="48"/>
      <c r="G4" s="48"/>
      <c r="H4" s="49"/>
      <c r="I4" s="631" t="s">
        <v>65</v>
      </c>
      <c r="J4" s="62"/>
      <c r="K4" s="62"/>
    </row>
    <row r="5" spans="1:13" s="61" customFormat="1" ht="28.35" customHeight="1">
      <c r="A5" s="632"/>
      <c r="B5" s="636"/>
      <c r="C5" s="634"/>
      <c r="D5" s="632"/>
      <c r="E5" s="630"/>
      <c r="F5" s="63" t="s">
        <v>66</v>
      </c>
      <c r="G5" s="64" t="s">
        <v>67</v>
      </c>
      <c r="H5" s="65" t="s">
        <v>68</v>
      </c>
      <c r="I5" s="632"/>
      <c r="J5" s="60"/>
      <c r="K5" s="60"/>
      <c r="L5"/>
      <c r="M5"/>
    </row>
    <row r="6" spans="1:13" s="61" customFormat="1" ht="16.5" customHeight="1">
      <c r="A6" s="66" t="s">
        <v>23</v>
      </c>
      <c r="B6" s="546">
        <v>253120</v>
      </c>
      <c r="C6" s="547">
        <v>112360</v>
      </c>
      <c r="D6" s="548">
        <v>4540</v>
      </c>
      <c r="E6" s="546">
        <v>136000</v>
      </c>
      <c r="F6" s="549">
        <v>31410</v>
      </c>
      <c r="G6" s="550">
        <v>57920</v>
      </c>
      <c r="H6" s="551">
        <v>46670</v>
      </c>
      <c r="I6" s="552">
        <v>210</v>
      </c>
      <c r="J6" s="51"/>
      <c r="K6" s="51"/>
      <c r="L6"/>
      <c r="M6"/>
    </row>
    <row r="7" spans="1:13" s="61" customFormat="1" ht="16.5" customHeight="1">
      <c r="A7" s="67" t="s">
        <v>25</v>
      </c>
      <c r="B7" s="546">
        <v>85830</v>
      </c>
      <c r="C7" s="553">
        <v>28210</v>
      </c>
      <c r="D7" s="554">
        <v>2020</v>
      </c>
      <c r="E7" s="546">
        <v>55450</v>
      </c>
      <c r="F7" s="549">
        <v>11910</v>
      </c>
      <c r="G7" s="555">
        <v>26810</v>
      </c>
      <c r="H7" s="551">
        <v>16730</v>
      </c>
      <c r="I7" s="556">
        <v>150</v>
      </c>
      <c r="J7" s="51"/>
      <c r="K7" s="51"/>
      <c r="L7"/>
      <c r="M7"/>
    </row>
    <row r="8" spans="1:13" s="61" customFormat="1" ht="16.5" customHeight="1">
      <c r="A8" s="67" t="s">
        <v>28</v>
      </c>
      <c r="B8" s="546">
        <v>73580</v>
      </c>
      <c r="C8" s="553">
        <v>15410</v>
      </c>
      <c r="D8" s="554">
        <v>3220</v>
      </c>
      <c r="E8" s="546">
        <v>54760</v>
      </c>
      <c r="F8" s="549">
        <v>17100</v>
      </c>
      <c r="G8" s="555">
        <v>23180</v>
      </c>
      <c r="H8" s="551">
        <v>14470</v>
      </c>
      <c r="I8" s="556">
        <v>190</v>
      </c>
      <c r="J8" s="51"/>
      <c r="K8" s="51"/>
      <c r="L8"/>
      <c r="M8"/>
    </row>
    <row r="9" spans="1:13" s="61" customFormat="1" ht="16.5" customHeight="1">
      <c r="A9" s="67" t="s">
        <v>29</v>
      </c>
      <c r="B9" s="546">
        <v>89360</v>
      </c>
      <c r="C9" s="553">
        <v>28840</v>
      </c>
      <c r="D9" s="554">
        <v>3020</v>
      </c>
      <c r="E9" s="546">
        <v>57110</v>
      </c>
      <c r="F9" s="549">
        <v>22290</v>
      </c>
      <c r="G9" s="555">
        <v>19760</v>
      </c>
      <c r="H9" s="551">
        <v>15060</v>
      </c>
      <c r="I9" s="556">
        <v>390</v>
      </c>
      <c r="J9" s="51"/>
      <c r="K9" s="51"/>
      <c r="L9"/>
      <c r="M9"/>
    </row>
    <row r="10" spans="1:13" s="61" customFormat="1" ht="16.5" customHeight="1">
      <c r="A10" s="67" t="s">
        <v>35</v>
      </c>
      <c r="B10" s="546">
        <v>50670</v>
      </c>
      <c r="C10" s="553">
        <v>31400</v>
      </c>
      <c r="D10" s="554">
        <v>850</v>
      </c>
      <c r="E10" s="546">
        <v>18280</v>
      </c>
      <c r="F10" s="549">
        <v>4670</v>
      </c>
      <c r="G10" s="555">
        <v>8510</v>
      </c>
      <c r="H10" s="551">
        <v>5100</v>
      </c>
      <c r="I10" s="556">
        <v>140</v>
      </c>
      <c r="J10" s="51"/>
      <c r="K10" s="51"/>
      <c r="L10"/>
      <c r="M10"/>
    </row>
    <row r="11" spans="1:13" s="61" customFormat="1" ht="16.5" customHeight="1">
      <c r="A11" s="67" t="s">
        <v>32</v>
      </c>
      <c r="B11" s="546">
        <v>115350</v>
      </c>
      <c r="C11" s="553">
        <v>36540</v>
      </c>
      <c r="D11" s="554">
        <v>2990</v>
      </c>
      <c r="E11" s="546">
        <v>75530</v>
      </c>
      <c r="F11" s="549">
        <v>21840</v>
      </c>
      <c r="G11" s="555">
        <v>28750</v>
      </c>
      <c r="H11" s="551">
        <v>24940</v>
      </c>
      <c r="I11" s="556">
        <v>290</v>
      </c>
      <c r="J11" s="51"/>
      <c r="K11" s="51"/>
      <c r="L11"/>
      <c r="M11"/>
    </row>
    <row r="12" spans="1:13" s="61" customFormat="1" ht="16.5" customHeight="1">
      <c r="A12" s="67" t="s">
        <v>36</v>
      </c>
      <c r="B12" s="546">
        <v>49160</v>
      </c>
      <c r="C12" s="553">
        <v>18680</v>
      </c>
      <c r="D12" s="554">
        <v>1560</v>
      </c>
      <c r="E12" s="546">
        <v>28860</v>
      </c>
      <c r="F12" s="549">
        <v>7100</v>
      </c>
      <c r="G12" s="555">
        <v>9990</v>
      </c>
      <c r="H12" s="551">
        <v>11770</v>
      </c>
      <c r="I12" s="556">
        <v>50</v>
      </c>
      <c r="J12" s="51"/>
      <c r="K12" s="51"/>
      <c r="L12"/>
      <c r="M12"/>
    </row>
    <row r="13" spans="1:13" s="61" customFormat="1" ht="16.5" customHeight="1">
      <c r="A13" s="67" t="s">
        <v>33</v>
      </c>
      <c r="B13" s="546">
        <v>114250</v>
      </c>
      <c r="C13" s="553">
        <v>32300</v>
      </c>
      <c r="D13" s="554">
        <v>2100</v>
      </c>
      <c r="E13" s="546">
        <v>79620</v>
      </c>
      <c r="F13" s="549">
        <v>25380</v>
      </c>
      <c r="G13" s="555">
        <v>30830</v>
      </c>
      <c r="H13" s="551">
        <v>23420</v>
      </c>
      <c r="I13" s="556">
        <v>230</v>
      </c>
      <c r="J13" s="51"/>
      <c r="K13" s="51"/>
      <c r="L13"/>
      <c r="M13"/>
    </row>
    <row r="14" spans="1:13" s="61" customFormat="1" ht="16.5" customHeight="1">
      <c r="A14" s="67" t="s">
        <v>37</v>
      </c>
      <c r="B14" s="546">
        <v>185920</v>
      </c>
      <c r="C14" s="553">
        <v>88490</v>
      </c>
      <c r="D14" s="554">
        <v>4530</v>
      </c>
      <c r="E14" s="546">
        <v>92680</v>
      </c>
      <c r="F14" s="549">
        <v>26420</v>
      </c>
      <c r="G14" s="555">
        <v>44840</v>
      </c>
      <c r="H14" s="551">
        <v>21430</v>
      </c>
      <c r="I14" s="556">
        <v>210</v>
      </c>
      <c r="J14" s="51"/>
      <c r="K14" s="51"/>
      <c r="L14"/>
      <c r="M14"/>
    </row>
    <row r="15" spans="1:13" s="61" customFormat="1" ht="16.5" customHeight="1">
      <c r="A15" s="67" t="s">
        <v>38</v>
      </c>
      <c r="B15" s="546">
        <v>60860</v>
      </c>
      <c r="C15" s="553">
        <v>21720</v>
      </c>
      <c r="D15" s="554">
        <v>1930</v>
      </c>
      <c r="E15" s="546">
        <v>37120</v>
      </c>
      <c r="F15" s="549">
        <v>16630</v>
      </c>
      <c r="G15" s="555">
        <v>12040</v>
      </c>
      <c r="H15" s="551">
        <v>8450</v>
      </c>
      <c r="I15" s="556">
        <v>90</v>
      </c>
      <c r="J15" s="51"/>
      <c r="K15" s="51"/>
      <c r="L15"/>
      <c r="M15"/>
    </row>
    <row r="16" spans="1:13" s="61" customFormat="1" ht="16.5" customHeight="1">
      <c r="A16" s="67" t="s">
        <v>40</v>
      </c>
      <c r="B16" s="546">
        <v>83970</v>
      </c>
      <c r="C16" s="553">
        <v>34020</v>
      </c>
      <c r="D16" s="554">
        <v>1260</v>
      </c>
      <c r="E16" s="546">
        <v>48530</v>
      </c>
      <c r="F16" s="549">
        <v>15570</v>
      </c>
      <c r="G16" s="555">
        <v>23160</v>
      </c>
      <c r="H16" s="551">
        <v>9800</v>
      </c>
      <c r="I16" s="556">
        <v>170</v>
      </c>
      <c r="J16" s="51"/>
      <c r="K16" s="51"/>
      <c r="L16"/>
      <c r="M16"/>
    </row>
    <row r="17" spans="1:13" s="61" customFormat="1" ht="16.5" customHeight="1">
      <c r="A17" s="67" t="s">
        <v>39</v>
      </c>
      <c r="B17" s="546">
        <v>85380</v>
      </c>
      <c r="C17" s="553">
        <v>36080</v>
      </c>
      <c r="D17" s="554">
        <v>1480</v>
      </c>
      <c r="E17" s="546">
        <v>47700</v>
      </c>
      <c r="F17" s="549">
        <v>16170</v>
      </c>
      <c r="G17" s="555">
        <v>20880</v>
      </c>
      <c r="H17" s="551">
        <v>10650</v>
      </c>
      <c r="I17" s="556">
        <v>120</v>
      </c>
      <c r="J17" s="51"/>
      <c r="K17" s="51"/>
      <c r="L17"/>
      <c r="M17"/>
    </row>
    <row r="18" spans="1:13" s="61" customFormat="1" ht="16.5" customHeight="1">
      <c r="A18" s="67" t="s">
        <v>43</v>
      </c>
      <c r="B18" s="546">
        <v>64760</v>
      </c>
      <c r="C18" s="553">
        <v>29490</v>
      </c>
      <c r="D18" s="554">
        <v>1160</v>
      </c>
      <c r="E18" s="546">
        <v>33800</v>
      </c>
      <c r="F18" s="549">
        <v>7150</v>
      </c>
      <c r="G18" s="555">
        <v>15460</v>
      </c>
      <c r="H18" s="551">
        <v>11180</v>
      </c>
      <c r="I18" s="556">
        <v>310</v>
      </c>
      <c r="J18" s="51"/>
      <c r="K18" s="51"/>
      <c r="L18"/>
      <c r="M18"/>
    </row>
    <row r="19" spans="1:13" s="61" customFormat="1" ht="16.5" customHeight="1">
      <c r="A19" s="67" t="s">
        <v>41</v>
      </c>
      <c r="B19" s="546">
        <v>60910</v>
      </c>
      <c r="C19" s="553">
        <v>24000</v>
      </c>
      <c r="D19" s="554">
        <v>1180</v>
      </c>
      <c r="E19" s="546">
        <v>35720</v>
      </c>
      <c r="F19" s="549">
        <v>13430</v>
      </c>
      <c r="G19" s="555">
        <v>12580</v>
      </c>
      <c r="H19" s="551">
        <v>9710</v>
      </c>
      <c r="I19" s="556">
        <v>20</v>
      </c>
      <c r="J19" s="51"/>
      <c r="K19" s="51"/>
      <c r="L19"/>
      <c r="M19"/>
    </row>
    <row r="20" spans="1:13" s="61" customFormat="1" ht="16.5" customHeight="1">
      <c r="A20" s="67" t="s">
        <v>46</v>
      </c>
      <c r="B20" s="546">
        <v>33810</v>
      </c>
      <c r="C20" s="553">
        <v>10550</v>
      </c>
      <c r="D20" s="554">
        <v>1020</v>
      </c>
      <c r="E20" s="546">
        <v>22110</v>
      </c>
      <c r="F20" s="549">
        <v>5870</v>
      </c>
      <c r="G20" s="555">
        <v>9910</v>
      </c>
      <c r="H20" s="551">
        <v>6330</v>
      </c>
      <c r="I20" s="556">
        <v>130</v>
      </c>
      <c r="J20" s="51"/>
      <c r="K20" s="51"/>
      <c r="L20"/>
      <c r="M20"/>
    </row>
    <row r="21" spans="1:13" s="61" customFormat="1" ht="16.5" customHeight="1">
      <c r="A21" s="67" t="s">
        <v>48</v>
      </c>
      <c r="B21" s="546">
        <v>27890</v>
      </c>
      <c r="C21" s="553">
        <v>11300</v>
      </c>
      <c r="D21" s="554">
        <v>130</v>
      </c>
      <c r="E21" s="546">
        <v>16440</v>
      </c>
      <c r="F21" s="549">
        <v>4200</v>
      </c>
      <c r="G21" s="555">
        <v>8650</v>
      </c>
      <c r="H21" s="551">
        <v>3590</v>
      </c>
      <c r="I21" s="556">
        <v>10</v>
      </c>
      <c r="J21" s="51"/>
      <c r="K21" s="51"/>
      <c r="L21"/>
      <c r="M21"/>
    </row>
    <row r="22" spans="1:13" s="61" customFormat="1" ht="16.5" customHeight="1">
      <c r="A22" s="67" t="s">
        <v>34</v>
      </c>
      <c r="B22" s="546">
        <v>40130</v>
      </c>
      <c r="C22" s="553">
        <v>13520</v>
      </c>
      <c r="D22" s="554">
        <v>1050</v>
      </c>
      <c r="E22" s="546">
        <v>25510</v>
      </c>
      <c r="F22" s="549">
        <v>11090</v>
      </c>
      <c r="G22" s="555">
        <v>10020</v>
      </c>
      <c r="H22" s="551">
        <v>4390</v>
      </c>
      <c r="I22" s="556">
        <v>40</v>
      </c>
      <c r="J22" s="51"/>
      <c r="K22" s="51"/>
      <c r="L22"/>
      <c r="M22"/>
    </row>
    <row r="23" spans="1:13" s="61" customFormat="1" ht="16.5" customHeight="1">
      <c r="A23" s="67" t="s">
        <v>26</v>
      </c>
      <c r="B23" s="546">
        <v>35520</v>
      </c>
      <c r="C23" s="553">
        <v>15360</v>
      </c>
      <c r="D23" s="554">
        <v>440</v>
      </c>
      <c r="E23" s="546">
        <v>19690</v>
      </c>
      <c r="F23" s="549">
        <v>4010</v>
      </c>
      <c r="G23" s="555">
        <v>7350</v>
      </c>
      <c r="H23" s="551">
        <v>8330</v>
      </c>
      <c r="I23" s="556">
        <v>30</v>
      </c>
      <c r="J23" s="51"/>
      <c r="K23" s="51"/>
      <c r="L23"/>
      <c r="M23"/>
    </row>
    <row r="24" spans="1:13" s="61" customFormat="1" ht="16.5" customHeight="1">
      <c r="A24" s="67" t="s">
        <v>44</v>
      </c>
      <c r="B24" s="546">
        <v>34550</v>
      </c>
      <c r="C24" s="553">
        <v>13530</v>
      </c>
      <c r="D24" s="554">
        <v>1120</v>
      </c>
      <c r="E24" s="546">
        <v>19850</v>
      </c>
      <c r="F24" s="549">
        <v>5060</v>
      </c>
      <c r="G24" s="555">
        <v>10430</v>
      </c>
      <c r="H24" s="551">
        <v>4360</v>
      </c>
      <c r="I24" s="556">
        <v>50</v>
      </c>
      <c r="J24" s="51"/>
      <c r="K24" s="51"/>
      <c r="L24"/>
      <c r="M24"/>
    </row>
    <row r="25" spans="1:13" s="61" customFormat="1" ht="16.5" customHeight="1">
      <c r="A25" s="68" t="s">
        <v>45</v>
      </c>
      <c r="B25" s="546">
        <v>49920</v>
      </c>
      <c r="C25" s="553">
        <v>24970</v>
      </c>
      <c r="D25" s="554">
        <v>870</v>
      </c>
      <c r="E25" s="546">
        <v>23950</v>
      </c>
      <c r="F25" s="549">
        <v>5850</v>
      </c>
      <c r="G25" s="555">
        <v>11750</v>
      </c>
      <c r="H25" s="551">
        <v>6340</v>
      </c>
      <c r="I25" s="556">
        <v>140</v>
      </c>
      <c r="J25" s="51"/>
      <c r="K25" s="51"/>
      <c r="L25"/>
      <c r="M25"/>
    </row>
    <row r="26" spans="1:13" s="61" customFormat="1" ht="16.5" customHeight="1">
      <c r="A26" s="68" t="s">
        <v>27</v>
      </c>
      <c r="B26" s="546">
        <v>29230</v>
      </c>
      <c r="C26" s="553">
        <v>18050</v>
      </c>
      <c r="D26" s="554">
        <v>460</v>
      </c>
      <c r="E26" s="546">
        <v>10510</v>
      </c>
      <c r="F26" s="549">
        <v>2890</v>
      </c>
      <c r="G26" s="555">
        <v>4930</v>
      </c>
      <c r="H26" s="551">
        <v>2690</v>
      </c>
      <c r="I26" s="556">
        <v>200</v>
      </c>
      <c r="J26" s="51"/>
      <c r="K26" s="51"/>
      <c r="L26"/>
      <c r="M26"/>
    </row>
    <row r="27" spans="1:13" s="61" customFormat="1" ht="16.5" customHeight="1">
      <c r="A27" s="67" t="s">
        <v>52</v>
      </c>
      <c r="B27" s="546">
        <v>65750</v>
      </c>
      <c r="C27" s="553">
        <v>14120</v>
      </c>
      <c r="D27" s="554">
        <v>1580</v>
      </c>
      <c r="E27" s="546">
        <v>50040</v>
      </c>
      <c r="F27" s="549">
        <v>6980</v>
      </c>
      <c r="G27" s="555">
        <v>25710</v>
      </c>
      <c r="H27" s="551">
        <v>17360</v>
      </c>
      <c r="I27" s="556">
        <v>20</v>
      </c>
      <c r="J27" s="51"/>
      <c r="K27" s="51"/>
      <c r="L27"/>
      <c r="M27"/>
    </row>
    <row r="28" spans="1:13" s="61" customFormat="1" ht="16.5" customHeight="1">
      <c r="A28" s="67" t="s">
        <v>53</v>
      </c>
      <c r="B28" s="546">
        <v>36950</v>
      </c>
      <c r="C28" s="553">
        <v>11460</v>
      </c>
      <c r="D28" s="554">
        <v>1140</v>
      </c>
      <c r="E28" s="546">
        <v>24320</v>
      </c>
      <c r="F28" s="549">
        <v>4160</v>
      </c>
      <c r="G28" s="555">
        <v>11100</v>
      </c>
      <c r="H28" s="551">
        <v>9060</v>
      </c>
      <c r="I28" s="556">
        <v>30</v>
      </c>
      <c r="J28" s="51"/>
      <c r="K28" s="51"/>
      <c r="L28"/>
      <c r="M28"/>
    </row>
    <row r="29" spans="1:13" s="61" customFormat="1" ht="16.5" customHeight="1">
      <c r="A29" s="67" t="s">
        <v>49</v>
      </c>
      <c r="B29" s="546">
        <v>22190</v>
      </c>
      <c r="C29" s="553">
        <v>10950</v>
      </c>
      <c r="D29" s="554">
        <v>750</v>
      </c>
      <c r="E29" s="546">
        <v>10390</v>
      </c>
      <c r="F29" s="549">
        <v>2900</v>
      </c>
      <c r="G29" s="555">
        <v>5260</v>
      </c>
      <c r="H29" s="551">
        <v>2230</v>
      </c>
      <c r="I29" s="556">
        <v>110</v>
      </c>
      <c r="J29" s="51"/>
      <c r="K29" s="51"/>
      <c r="L29"/>
      <c r="M29"/>
    </row>
    <row r="30" spans="1:13" s="61" customFormat="1" ht="16.5" customHeight="1">
      <c r="A30" s="67" t="s">
        <v>55</v>
      </c>
      <c r="B30" s="546">
        <v>31020</v>
      </c>
      <c r="C30" s="553">
        <v>23940</v>
      </c>
      <c r="D30" s="554">
        <v>590</v>
      </c>
      <c r="E30" s="546">
        <v>6310</v>
      </c>
      <c r="F30" s="549">
        <v>4110</v>
      </c>
      <c r="G30" s="555">
        <v>1930</v>
      </c>
      <c r="H30" s="551">
        <v>270</v>
      </c>
      <c r="I30" s="556">
        <v>190</v>
      </c>
      <c r="J30" s="51"/>
      <c r="K30" s="51"/>
      <c r="L30"/>
      <c r="M30"/>
    </row>
    <row r="31" spans="1:13" s="61" customFormat="1" ht="16.5" customHeight="1">
      <c r="A31" s="67" t="s">
        <v>74</v>
      </c>
      <c r="B31" s="546">
        <v>89320</v>
      </c>
      <c r="C31" s="557">
        <v>33570</v>
      </c>
      <c r="D31" s="558">
        <v>2270</v>
      </c>
      <c r="E31" s="546">
        <v>53160</v>
      </c>
      <c r="F31" s="549">
        <v>14370</v>
      </c>
      <c r="G31" s="559">
        <v>19960</v>
      </c>
      <c r="H31" s="551">
        <v>18820</v>
      </c>
      <c r="I31" s="560">
        <v>310</v>
      </c>
      <c r="J31" s="51"/>
      <c r="K31" s="51"/>
      <c r="L31"/>
      <c r="M31"/>
    </row>
    <row r="32" spans="1:13" s="61" customFormat="1" ht="16.5" customHeight="1">
      <c r="A32" s="52" t="s">
        <v>75</v>
      </c>
      <c r="B32" s="546">
        <v>12920</v>
      </c>
      <c r="C32" s="557">
        <v>8640</v>
      </c>
      <c r="D32" s="558">
        <v>200</v>
      </c>
      <c r="E32" s="546">
        <v>3490</v>
      </c>
      <c r="F32" s="549">
        <v>1980</v>
      </c>
      <c r="G32" s="559">
        <v>2060</v>
      </c>
      <c r="H32" s="551" t="s">
        <v>260</v>
      </c>
      <c r="I32" s="560">
        <v>40</v>
      </c>
      <c r="J32" s="51"/>
      <c r="K32" s="51"/>
      <c r="L32"/>
      <c r="M32"/>
    </row>
    <row r="33" spans="1:13" s="61" customFormat="1" ht="16.5" customHeight="1">
      <c r="A33" s="53" t="s">
        <v>76</v>
      </c>
      <c r="B33" s="561">
        <v>5610</v>
      </c>
      <c r="C33" s="562">
        <v>4510</v>
      </c>
      <c r="D33" s="563">
        <v>80</v>
      </c>
      <c r="E33" s="561">
        <v>360</v>
      </c>
      <c r="F33" s="549">
        <v>850</v>
      </c>
      <c r="G33" s="564">
        <v>170</v>
      </c>
      <c r="H33" s="551" t="s">
        <v>260</v>
      </c>
      <c r="I33" s="565" t="s">
        <v>231</v>
      </c>
      <c r="J33" s="51"/>
      <c r="K33" s="51"/>
      <c r="L33"/>
      <c r="M33"/>
    </row>
    <row r="34" spans="1:13" s="61" customFormat="1" ht="16.5" customHeight="1">
      <c r="A34" s="69" t="s">
        <v>77</v>
      </c>
      <c r="B34" s="566">
        <v>1887930</v>
      </c>
      <c r="C34" s="567">
        <v>752010</v>
      </c>
      <c r="D34" s="539">
        <v>43540</v>
      </c>
      <c r="E34" s="566">
        <v>1087290</v>
      </c>
      <c r="F34" s="568">
        <v>311390</v>
      </c>
      <c r="G34" s="569">
        <v>463940</v>
      </c>
      <c r="H34" s="570">
        <v>313150</v>
      </c>
      <c r="I34" s="539">
        <v>3870</v>
      </c>
      <c r="J34" s="51"/>
      <c r="K34" s="51"/>
      <c r="L34"/>
      <c r="M34"/>
    </row>
    <row r="35" spans="1:13" s="61" customFormat="1" ht="16.5" customHeight="1">
      <c r="A35" s="70" t="s">
        <v>2</v>
      </c>
      <c r="B35" s="571">
        <v>4901200</v>
      </c>
      <c r="C35" s="572">
        <v>1057900</v>
      </c>
      <c r="D35" s="573">
        <v>75000</v>
      </c>
      <c r="E35" s="566">
        <v>3746200</v>
      </c>
      <c r="F35" s="568">
        <v>691500</v>
      </c>
      <c r="G35" s="574">
        <v>1350600</v>
      </c>
      <c r="H35" s="570">
        <v>1704200</v>
      </c>
      <c r="I35" s="573">
        <v>22000</v>
      </c>
      <c r="J35" s="51"/>
      <c r="K35" s="51"/>
      <c r="L35"/>
      <c r="M35"/>
    </row>
    <row r="36" spans="1:13" s="61" customFormat="1" ht="16.5" customHeight="1">
      <c r="A36" s="69" t="s">
        <v>58</v>
      </c>
      <c r="B36" s="566">
        <v>6805500</v>
      </c>
      <c r="C36" s="567">
        <v>1820900</v>
      </c>
      <c r="D36" s="539">
        <v>118700</v>
      </c>
      <c r="E36" s="566">
        <v>4839900</v>
      </c>
      <c r="F36" s="575">
        <v>1005900</v>
      </c>
      <c r="G36" s="569">
        <v>1816700</v>
      </c>
      <c r="H36" s="576">
        <v>2017300</v>
      </c>
      <c r="I36" s="539">
        <v>26000</v>
      </c>
      <c r="J36" s="51"/>
      <c r="K36" s="51"/>
      <c r="L36"/>
      <c r="M36"/>
    </row>
    <row r="37" spans="1:13" s="61" customFormat="1" ht="36" customHeight="1">
      <c r="A37" s="624" t="s">
        <v>238</v>
      </c>
      <c r="B37" s="625"/>
      <c r="C37" s="625"/>
      <c r="D37" s="625"/>
      <c r="E37" s="625"/>
      <c r="F37" s="625"/>
      <c r="G37" s="625"/>
      <c r="H37" s="625"/>
      <c r="I37" s="625"/>
      <c r="J37" s="71"/>
      <c r="K37" s="71"/>
    </row>
    <row r="38" spans="1:13" s="61" customFormat="1" ht="16.5" customHeight="1">
      <c r="A38" s="57" t="s">
        <v>230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3" s="61" customFormat="1" ht="16.5" customHeight="1">
      <c r="A39" s="57" t="s">
        <v>293</v>
      </c>
    </row>
  </sheetData>
  <mergeCells count="8">
    <mergeCell ref="A37:I37"/>
    <mergeCell ref="C3:I3"/>
    <mergeCell ref="E4:E5"/>
    <mergeCell ref="D4:D5"/>
    <mergeCell ref="C4:C5"/>
    <mergeCell ref="B3:B5"/>
    <mergeCell ref="A3:A5"/>
    <mergeCell ref="I4:I5"/>
  </mergeCells>
  <phoneticPr fontId="4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&amp;R&amp;"ＭＳ 明朝,標準"&amp;10 31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39"/>
  <sheetViews>
    <sheetView showZeros="0" showOutlineSymbols="0" view="pageBreakPreview" zoomScale="90" zoomScaleNormal="100" zoomScaleSheetLayoutView="90" workbookViewId="0">
      <pane xSplit="1" ySplit="5" topLeftCell="B6" activePane="bottomRight" state="frozen"/>
      <selection activeCell="X15" sqref="X15"/>
      <selection pane="topRight" activeCell="X15" sqref="X15"/>
      <selection pane="bottomLeft" activeCell="X15" sqref="X15"/>
      <selection pane="bottomRight" activeCell="K36" sqref="K36"/>
    </sheetView>
  </sheetViews>
  <sheetFormatPr defaultColWidth="10.75" defaultRowHeight="13.5"/>
  <cols>
    <col min="1" max="1" width="10.625" style="59" customWidth="1"/>
    <col min="2" max="2" width="11.625" style="59" customWidth="1"/>
    <col min="3" max="8" width="10.625" style="59" customWidth="1"/>
    <col min="9" max="9" width="1.375" style="59" customWidth="1"/>
    <col min="10" max="10" width="2" style="59" customWidth="1"/>
    <col min="11" max="16384" width="10.75" style="59"/>
  </cols>
  <sheetData>
    <row r="1" spans="1:12" ht="22.5" customHeight="1">
      <c r="A1" s="44" t="s">
        <v>190</v>
      </c>
      <c r="B1" s="45"/>
      <c r="C1" s="46"/>
      <c r="D1" s="46"/>
      <c r="E1" s="46"/>
      <c r="F1" s="46"/>
      <c r="G1" s="46"/>
      <c r="H1" s="46"/>
      <c r="I1" s="46"/>
    </row>
    <row r="2" spans="1:12" ht="16.5" customHeight="1">
      <c r="A2" s="46"/>
      <c r="B2" s="46"/>
      <c r="C2" s="46"/>
      <c r="D2" s="46"/>
      <c r="E2" s="47"/>
      <c r="G2" s="46"/>
      <c r="H2" s="47" t="s">
        <v>294</v>
      </c>
      <c r="I2" s="47"/>
    </row>
    <row r="3" spans="1:12" s="61" customFormat="1" ht="28.35" customHeight="1">
      <c r="A3" s="631" t="s">
        <v>71</v>
      </c>
      <c r="B3" s="631" t="s">
        <v>72</v>
      </c>
      <c r="C3" s="644" t="s">
        <v>78</v>
      </c>
      <c r="D3" s="645"/>
      <c r="E3" s="645"/>
      <c r="F3" s="645"/>
      <c r="G3" s="645"/>
      <c r="H3" s="646"/>
      <c r="I3" s="60"/>
    </row>
    <row r="4" spans="1:12" s="61" customFormat="1" ht="28.35" customHeight="1">
      <c r="A4" s="637"/>
      <c r="B4" s="640"/>
      <c r="C4" s="647" t="s">
        <v>79</v>
      </c>
      <c r="D4" s="649" t="s">
        <v>80</v>
      </c>
      <c r="E4" s="638" t="s">
        <v>81</v>
      </c>
      <c r="F4" s="103"/>
      <c r="G4" s="103"/>
      <c r="H4" s="104"/>
      <c r="I4" s="62"/>
    </row>
    <row r="5" spans="1:12" s="61" customFormat="1" ht="28.35" customHeight="1">
      <c r="A5" s="632"/>
      <c r="B5" s="641"/>
      <c r="C5" s="648"/>
      <c r="D5" s="650"/>
      <c r="E5" s="639"/>
      <c r="F5" s="105" t="s">
        <v>82</v>
      </c>
      <c r="G5" s="106" t="s">
        <v>83</v>
      </c>
      <c r="H5" s="107" t="s">
        <v>84</v>
      </c>
      <c r="I5" s="60"/>
    </row>
    <row r="6" spans="1:12" s="61" customFormat="1" ht="16.5" customHeight="1">
      <c r="A6" s="66" t="s">
        <v>23</v>
      </c>
      <c r="B6" s="50">
        <v>253120</v>
      </c>
      <c r="C6" s="72">
        <v>7220</v>
      </c>
      <c r="D6" s="73">
        <v>118540</v>
      </c>
      <c r="E6" s="74">
        <v>127360</v>
      </c>
      <c r="F6" s="75">
        <v>105220</v>
      </c>
      <c r="G6" s="76">
        <v>21930</v>
      </c>
      <c r="H6" s="384">
        <v>210</v>
      </c>
      <c r="I6" s="51"/>
      <c r="K6" s="108"/>
      <c r="L6" s="108"/>
    </row>
    <row r="7" spans="1:12" s="61" customFormat="1" ht="16.5" customHeight="1">
      <c r="A7" s="67" t="s">
        <v>25</v>
      </c>
      <c r="B7" s="50">
        <v>85830</v>
      </c>
      <c r="C7" s="77">
        <v>8120</v>
      </c>
      <c r="D7" s="78">
        <v>27720</v>
      </c>
      <c r="E7" s="74">
        <v>49990</v>
      </c>
      <c r="F7" s="79">
        <v>44650</v>
      </c>
      <c r="G7" s="80">
        <v>5320</v>
      </c>
      <c r="H7" s="81">
        <v>20</v>
      </c>
      <c r="I7" s="51"/>
      <c r="K7" s="108"/>
      <c r="L7" s="108"/>
    </row>
    <row r="8" spans="1:12" s="61" customFormat="1" ht="16.5" customHeight="1">
      <c r="A8" s="67" t="s">
        <v>28</v>
      </c>
      <c r="B8" s="50">
        <v>73580</v>
      </c>
      <c r="C8" s="77">
        <v>4420</v>
      </c>
      <c r="D8" s="78">
        <v>18490</v>
      </c>
      <c r="E8" s="74">
        <v>50670</v>
      </c>
      <c r="F8" s="79">
        <v>36380</v>
      </c>
      <c r="G8" s="80">
        <v>14290</v>
      </c>
      <c r="H8" s="81" t="s">
        <v>260</v>
      </c>
      <c r="I8" s="51"/>
      <c r="K8" s="108"/>
      <c r="L8" s="108"/>
    </row>
    <row r="9" spans="1:12" s="61" customFormat="1" ht="16.5" customHeight="1">
      <c r="A9" s="67" t="s">
        <v>29</v>
      </c>
      <c r="B9" s="50">
        <v>89360</v>
      </c>
      <c r="C9" s="77">
        <v>5160</v>
      </c>
      <c r="D9" s="78">
        <v>41410</v>
      </c>
      <c r="E9" s="74">
        <v>42790</v>
      </c>
      <c r="F9" s="79">
        <v>35940</v>
      </c>
      <c r="G9" s="80">
        <v>6840</v>
      </c>
      <c r="H9" s="81" t="s">
        <v>260</v>
      </c>
      <c r="I9" s="51"/>
      <c r="K9" s="108"/>
      <c r="L9" s="108"/>
    </row>
    <row r="10" spans="1:12" s="61" customFormat="1" ht="16.5" customHeight="1">
      <c r="A10" s="67" t="s">
        <v>35</v>
      </c>
      <c r="B10" s="50">
        <v>50670</v>
      </c>
      <c r="C10" s="77">
        <v>5440</v>
      </c>
      <c r="D10" s="78">
        <v>26220</v>
      </c>
      <c r="E10" s="74">
        <v>19010</v>
      </c>
      <c r="F10" s="79">
        <v>14600</v>
      </c>
      <c r="G10" s="80">
        <v>4410</v>
      </c>
      <c r="H10" s="81" t="s">
        <v>260</v>
      </c>
      <c r="I10" s="51"/>
      <c r="K10" s="108"/>
      <c r="L10" s="108"/>
    </row>
    <row r="11" spans="1:12" s="61" customFormat="1" ht="16.5" customHeight="1">
      <c r="A11" s="67" t="s">
        <v>32</v>
      </c>
      <c r="B11" s="50">
        <v>115350</v>
      </c>
      <c r="C11" s="77">
        <v>6960</v>
      </c>
      <c r="D11" s="78">
        <v>42300</v>
      </c>
      <c r="E11" s="74">
        <v>66090</v>
      </c>
      <c r="F11" s="79">
        <v>49930</v>
      </c>
      <c r="G11" s="80">
        <v>16030</v>
      </c>
      <c r="H11" s="81">
        <v>120</v>
      </c>
      <c r="I11" s="51"/>
      <c r="K11" s="108"/>
      <c r="L11" s="108"/>
    </row>
    <row r="12" spans="1:12" s="61" customFormat="1" ht="16.5" customHeight="1">
      <c r="A12" s="67" t="s">
        <v>36</v>
      </c>
      <c r="B12" s="50">
        <v>49160</v>
      </c>
      <c r="C12" s="77">
        <v>3980</v>
      </c>
      <c r="D12" s="78">
        <v>17670</v>
      </c>
      <c r="E12" s="74">
        <v>27500</v>
      </c>
      <c r="F12" s="79">
        <v>22690</v>
      </c>
      <c r="G12" s="80">
        <v>4320</v>
      </c>
      <c r="H12" s="81">
        <v>490</v>
      </c>
      <c r="I12" s="51"/>
      <c r="K12" s="108"/>
      <c r="L12" s="108"/>
    </row>
    <row r="13" spans="1:12" s="61" customFormat="1" ht="16.5" customHeight="1">
      <c r="A13" s="67" t="s">
        <v>33</v>
      </c>
      <c r="B13" s="50">
        <v>114250</v>
      </c>
      <c r="C13" s="77">
        <v>8470</v>
      </c>
      <c r="D13" s="78">
        <v>32870</v>
      </c>
      <c r="E13" s="74">
        <v>72910</v>
      </c>
      <c r="F13" s="79">
        <v>52840</v>
      </c>
      <c r="G13" s="80">
        <v>19980</v>
      </c>
      <c r="H13" s="81">
        <v>80</v>
      </c>
      <c r="I13" s="51"/>
      <c r="K13" s="108"/>
      <c r="L13" s="108"/>
    </row>
    <row r="14" spans="1:12" s="61" customFormat="1" ht="16.5" customHeight="1">
      <c r="A14" s="67" t="s">
        <v>37</v>
      </c>
      <c r="B14" s="50">
        <v>185920</v>
      </c>
      <c r="C14" s="77">
        <v>6530</v>
      </c>
      <c r="D14" s="78">
        <v>108800</v>
      </c>
      <c r="E14" s="74">
        <v>70580</v>
      </c>
      <c r="F14" s="79">
        <v>64740</v>
      </c>
      <c r="G14" s="80">
        <v>5810</v>
      </c>
      <c r="H14" s="81">
        <v>30</v>
      </c>
      <c r="I14" s="51"/>
      <c r="K14" s="108"/>
      <c r="L14" s="108"/>
    </row>
    <row r="15" spans="1:12" s="61" customFormat="1" ht="16.5" customHeight="1">
      <c r="A15" s="67" t="s">
        <v>38</v>
      </c>
      <c r="B15" s="50">
        <v>60860</v>
      </c>
      <c r="C15" s="77">
        <v>7530</v>
      </c>
      <c r="D15" s="78">
        <v>24980</v>
      </c>
      <c r="E15" s="74">
        <v>28360</v>
      </c>
      <c r="F15" s="79">
        <v>24190</v>
      </c>
      <c r="G15" s="80">
        <v>4170</v>
      </c>
      <c r="H15" s="81" t="s">
        <v>260</v>
      </c>
      <c r="I15" s="51"/>
      <c r="K15" s="108"/>
      <c r="L15" s="108"/>
    </row>
    <row r="16" spans="1:12" s="61" customFormat="1" ht="16.5" customHeight="1">
      <c r="A16" s="67" t="s">
        <v>40</v>
      </c>
      <c r="B16" s="50">
        <v>83970</v>
      </c>
      <c r="C16" s="77">
        <v>11070</v>
      </c>
      <c r="D16" s="78">
        <v>30850</v>
      </c>
      <c r="E16" s="74">
        <v>42050</v>
      </c>
      <c r="F16" s="79">
        <v>32680</v>
      </c>
      <c r="G16" s="80">
        <v>9190</v>
      </c>
      <c r="H16" s="81">
        <v>180</v>
      </c>
      <c r="I16" s="51"/>
      <c r="K16" s="108"/>
      <c r="L16" s="108"/>
    </row>
    <row r="17" spans="1:12" s="61" customFormat="1" ht="16.5" customHeight="1">
      <c r="A17" s="67" t="s">
        <v>39</v>
      </c>
      <c r="B17" s="50">
        <v>85380</v>
      </c>
      <c r="C17" s="77">
        <v>3940</v>
      </c>
      <c r="D17" s="78">
        <v>38340</v>
      </c>
      <c r="E17" s="74">
        <v>43100</v>
      </c>
      <c r="F17" s="79">
        <v>33480</v>
      </c>
      <c r="G17" s="80">
        <v>9570</v>
      </c>
      <c r="H17" s="81">
        <v>40</v>
      </c>
      <c r="I17" s="51"/>
      <c r="K17" s="108"/>
      <c r="L17" s="108"/>
    </row>
    <row r="18" spans="1:12" s="61" customFormat="1" ht="16.5" customHeight="1">
      <c r="A18" s="67" t="s">
        <v>43</v>
      </c>
      <c r="B18" s="50">
        <v>64760</v>
      </c>
      <c r="C18" s="77">
        <v>2770</v>
      </c>
      <c r="D18" s="78">
        <v>30650</v>
      </c>
      <c r="E18" s="74">
        <v>31330</v>
      </c>
      <c r="F18" s="79">
        <v>28060</v>
      </c>
      <c r="G18" s="80">
        <v>3270</v>
      </c>
      <c r="H18" s="81" t="s">
        <v>260</v>
      </c>
      <c r="I18" s="51"/>
      <c r="K18" s="108"/>
      <c r="L18" s="108"/>
    </row>
    <row r="19" spans="1:12" s="61" customFormat="1" ht="16.5" customHeight="1">
      <c r="A19" s="67" t="s">
        <v>41</v>
      </c>
      <c r="B19" s="50">
        <v>60910</v>
      </c>
      <c r="C19" s="77">
        <v>6650</v>
      </c>
      <c r="D19" s="78">
        <v>23620</v>
      </c>
      <c r="E19" s="74">
        <v>30650</v>
      </c>
      <c r="F19" s="79">
        <v>25110</v>
      </c>
      <c r="G19" s="80">
        <v>5540</v>
      </c>
      <c r="H19" s="81" t="s">
        <v>260</v>
      </c>
      <c r="I19" s="51"/>
      <c r="K19" s="108"/>
      <c r="L19" s="108"/>
    </row>
    <row r="20" spans="1:12" s="61" customFormat="1" ht="16.5" customHeight="1">
      <c r="A20" s="67" t="s">
        <v>46</v>
      </c>
      <c r="B20" s="50">
        <v>33810</v>
      </c>
      <c r="C20" s="77">
        <v>2180</v>
      </c>
      <c r="D20" s="78">
        <v>11890</v>
      </c>
      <c r="E20" s="74">
        <v>19740</v>
      </c>
      <c r="F20" s="79">
        <v>15870</v>
      </c>
      <c r="G20" s="80">
        <v>3860</v>
      </c>
      <c r="H20" s="81" t="s">
        <v>260</v>
      </c>
      <c r="I20" s="51"/>
      <c r="K20" s="108"/>
      <c r="L20" s="108"/>
    </row>
    <row r="21" spans="1:12" s="61" customFormat="1" ht="16.5" customHeight="1">
      <c r="A21" s="67" t="s">
        <v>48</v>
      </c>
      <c r="B21" s="50">
        <v>27890</v>
      </c>
      <c r="C21" s="77">
        <v>2750</v>
      </c>
      <c r="D21" s="78">
        <v>10140</v>
      </c>
      <c r="E21" s="74">
        <v>14990</v>
      </c>
      <c r="F21" s="79">
        <v>12570</v>
      </c>
      <c r="G21" s="80">
        <v>2140</v>
      </c>
      <c r="H21" s="81">
        <v>280</v>
      </c>
      <c r="I21" s="51"/>
      <c r="K21" s="108"/>
      <c r="L21" s="108"/>
    </row>
    <row r="22" spans="1:12" s="61" customFormat="1" ht="16.5" customHeight="1">
      <c r="A22" s="67" t="s">
        <v>34</v>
      </c>
      <c r="B22" s="50">
        <v>40130</v>
      </c>
      <c r="C22" s="77">
        <v>5430</v>
      </c>
      <c r="D22" s="78">
        <v>15800</v>
      </c>
      <c r="E22" s="74">
        <v>18890</v>
      </c>
      <c r="F22" s="79">
        <v>15500</v>
      </c>
      <c r="G22" s="80">
        <v>3340</v>
      </c>
      <c r="H22" s="81">
        <v>60</v>
      </c>
      <c r="I22" s="51"/>
      <c r="K22" s="108"/>
      <c r="L22" s="108"/>
    </row>
    <row r="23" spans="1:12" s="61" customFormat="1" ht="16.5" customHeight="1">
      <c r="A23" s="67" t="s">
        <v>26</v>
      </c>
      <c r="B23" s="50">
        <v>35520</v>
      </c>
      <c r="C23" s="77">
        <v>1950</v>
      </c>
      <c r="D23" s="78">
        <v>14740</v>
      </c>
      <c r="E23" s="74">
        <v>18830</v>
      </c>
      <c r="F23" s="79">
        <v>16540</v>
      </c>
      <c r="G23" s="80">
        <v>2170</v>
      </c>
      <c r="H23" s="81">
        <v>120</v>
      </c>
      <c r="I23" s="51"/>
      <c r="K23" s="108"/>
      <c r="L23" s="108"/>
    </row>
    <row r="24" spans="1:12" s="61" customFormat="1" ht="16.5" customHeight="1">
      <c r="A24" s="67" t="s">
        <v>44</v>
      </c>
      <c r="B24" s="50">
        <v>34550</v>
      </c>
      <c r="C24" s="77">
        <v>1210</v>
      </c>
      <c r="D24" s="78">
        <v>15560</v>
      </c>
      <c r="E24" s="74">
        <v>17780</v>
      </c>
      <c r="F24" s="79">
        <v>14510</v>
      </c>
      <c r="G24" s="80">
        <v>3270</v>
      </c>
      <c r="H24" s="81" t="s">
        <v>260</v>
      </c>
      <c r="I24" s="51"/>
      <c r="K24" s="108"/>
      <c r="L24" s="108"/>
    </row>
    <row r="25" spans="1:12" s="61" customFormat="1" ht="16.5" customHeight="1">
      <c r="A25" s="68" t="s">
        <v>45</v>
      </c>
      <c r="B25" s="50">
        <v>49920</v>
      </c>
      <c r="C25" s="77">
        <v>3840</v>
      </c>
      <c r="D25" s="78">
        <v>24620</v>
      </c>
      <c r="E25" s="74">
        <v>21470</v>
      </c>
      <c r="F25" s="79">
        <v>19210</v>
      </c>
      <c r="G25" s="80">
        <v>2060</v>
      </c>
      <c r="H25" s="81">
        <v>210</v>
      </c>
      <c r="I25" s="51"/>
      <c r="K25" s="108"/>
      <c r="L25" s="108"/>
    </row>
    <row r="26" spans="1:12" s="61" customFormat="1" ht="16.5" customHeight="1">
      <c r="A26" s="68" t="s">
        <v>27</v>
      </c>
      <c r="B26" s="50">
        <v>29230</v>
      </c>
      <c r="C26" s="77">
        <v>2570</v>
      </c>
      <c r="D26" s="78">
        <v>16150</v>
      </c>
      <c r="E26" s="74">
        <v>10500</v>
      </c>
      <c r="F26" s="79">
        <v>8380</v>
      </c>
      <c r="G26" s="80">
        <v>2110</v>
      </c>
      <c r="H26" s="81">
        <v>10</v>
      </c>
      <c r="I26" s="51"/>
      <c r="K26" s="108"/>
      <c r="L26" s="108"/>
    </row>
    <row r="27" spans="1:12" s="61" customFormat="1" ht="16.5" customHeight="1">
      <c r="A27" s="67" t="s">
        <v>52</v>
      </c>
      <c r="B27" s="50">
        <v>65750</v>
      </c>
      <c r="C27" s="77">
        <v>5020</v>
      </c>
      <c r="D27" s="78">
        <v>10820</v>
      </c>
      <c r="E27" s="74">
        <v>49910</v>
      </c>
      <c r="F27" s="79">
        <v>45840</v>
      </c>
      <c r="G27" s="80">
        <v>3690</v>
      </c>
      <c r="H27" s="81">
        <v>390</v>
      </c>
      <c r="I27" s="51"/>
      <c r="K27" s="108"/>
      <c r="L27" s="108"/>
    </row>
    <row r="28" spans="1:12" s="61" customFormat="1" ht="16.5" customHeight="1">
      <c r="A28" s="67" t="s">
        <v>53</v>
      </c>
      <c r="B28" s="50">
        <v>36950</v>
      </c>
      <c r="C28" s="77">
        <v>2750</v>
      </c>
      <c r="D28" s="78">
        <v>11040</v>
      </c>
      <c r="E28" s="74">
        <v>23160</v>
      </c>
      <c r="F28" s="79">
        <v>18680</v>
      </c>
      <c r="G28" s="80">
        <v>4450</v>
      </c>
      <c r="H28" s="81">
        <v>30</v>
      </c>
      <c r="I28" s="51"/>
      <c r="K28" s="108"/>
      <c r="L28" s="108"/>
    </row>
    <row r="29" spans="1:12" s="61" customFormat="1" ht="16.5" customHeight="1">
      <c r="A29" s="67" t="s">
        <v>49</v>
      </c>
      <c r="B29" s="50">
        <v>22190</v>
      </c>
      <c r="C29" s="77">
        <v>2260</v>
      </c>
      <c r="D29" s="78">
        <v>9980</v>
      </c>
      <c r="E29" s="74">
        <v>9950</v>
      </c>
      <c r="F29" s="79">
        <v>8070</v>
      </c>
      <c r="G29" s="80">
        <v>1800</v>
      </c>
      <c r="H29" s="81">
        <v>80</v>
      </c>
      <c r="I29" s="51"/>
      <c r="K29" s="108"/>
      <c r="L29" s="108"/>
    </row>
    <row r="30" spans="1:12" s="61" customFormat="1" ht="16.5" customHeight="1">
      <c r="A30" s="67" t="s">
        <v>55</v>
      </c>
      <c r="B30" s="50">
        <v>31020</v>
      </c>
      <c r="C30" s="77">
        <v>5220</v>
      </c>
      <c r="D30" s="78">
        <v>20740</v>
      </c>
      <c r="E30" s="74">
        <v>5060</v>
      </c>
      <c r="F30" s="79">
        <v>3860</v>
      </c>
      <c r="G30" s="80">
        <v>1140</v>
      </c>
      <c r="H30" s="81">
        <v>70</v>
      </c>
      <c r="I30" s="51"/>
      <c r="K30" s="108"/>
      <c r="L30" s="108"/>
    </row>
    <row r="31" spans="1:12" s="61" customFormat="1" ht="16.5" customHeight="1">
      <c r="A31" s="67" t="s">
        <v>74</v>
      </c>
      <c r="B31" s="50">
        <v>89320</v>
      </c>
      <c r="C31" s="82">
        <v>7230</v>
      </c>
      <c r="D31" s="83">
        <v>33640</v>
      </c>
      <c r="E31" s="74">
        <v>48450</v>
      </c>
      <c r="F31" s="84">
        <v>42400</v>
      </c>
      <c r="G31" s="85">
        <v>6000</v>
      </c>
      <c r="H31" s="86">
        <v>40</v>
      </c>
      <c r="I31" s="51"/>
      <c r="K31" s="108"/>
      <c r="L31" s="108"/>
    </row>
    <row r="32" spans="1:12" s="61" customFormat="1" ht="16.5" customHeight="1">
      <c r="A32" s="52" t="s">
        <v>75</v>
      </c>
      <c r="B32" s="50">
        <v>12920</v>
      </c>
      <c r="C32" s="82">
        <v>2600</v>
      </c>
      <c r="D32" s="83">
        <v>6110</v>
      </c>
      <c r="E32" s="74">
        <v>4210</v>
      </c>
      <c r="F32" s="84">
        <v>2860</v>
      </c>
      <c r="G32" s="85">
        <v>1360</v>
      </c>
      <c r="H32" s="86" t="s">
        <v>260</v>
      </c>
      <c r="I32" s="51"/>
      <c r="K32" s="108"/>
      <c r="L32" s="108"/>
    </row>
    <row r="33" spans="1:12" s="61" customFormat="1" ht="16.5" customHeight="1">
      <c r="A33" s="53" t="s">
        <v>76</v>
      </c>
      <c r="B33" s="54">
        <v>5610</v>
      </c>
      <c r="C33" s="87">
        <v>1280</v>
      </c>
      <c r="D33" s="88">
        <v>3800</v>
      </c>
      <c r="E33" s="74">
        <v>540</v>
      </c>
      <c r="F33" s="89">
        <v>170</v>
      </c>
      <c r="G33" s="90">
        <v>370</v>
      </c>
      <c r="H33" s="91" t="s">
        <v>260</v>
      </c>
      <c r="I33" s="51"/>
      <c r="K33" s="108"/>
      <c r="L33" s="108"/>
    </row>
    <row r="34" spans="1:12" s="61" customFormat="1" ht="16.5" customHeight="1">
      <c r="A34" s="69" t="s">
        <v>77</v>
      </c>
      <c r="B34" s="539">
        <v>1887930</v>
      </c>
      <c r="C34" s="540">
        <v>134550</v>
      </c>
      <c r="D34" s="541">
        <v>787490</v>
      </c>
      <c r="E34" s="542">
        <v>965870</v>
      </c>
      <c r="F34" s="543">
        <v>794970</v>
      </c>
      <c r="G34" s="544">
        <v>168430</v>
      </c>
      <c r="H34" s="545">
        <v>2460</v>
      </c>
      <c r="I34" s="51"/>
      <c r="K34" s="108"/>
      <c r="L34" s="108"/>
    </row>
    <row r="35" spans="1:12" s="61" customFormat="1" ht="16.5" customHeight="1">
      <c r="A35" s="70" t="s">
        <v>2</v>
      </c>
      <c r="B35" s="56">
        <v>4901200</v>
      </c>
      <c r="C35" s="97">
        <v>293300</v>
      </c>
      <c r="D35" s="98">
        <v>1153500</v>
      </c>
      <c r="E35" s="99">
        <v>3454400</v>
      </c>
      <c r="F35" s="100">
        <v>2851200</v>
      </c>
      <c r="G35" s="101">
        <v>598300</v>
      </c>
      <c r="H35" s="102">
        <v>5000</v>
      </c>
      <c r="I35" s="51"/>
      <c r="K35" s="108"/>
      <c r="L35" s="108"/>
    </row>
    <row r="36" spans="1:12" s="61" customFormat="1" ht="16.5" customHeight="1">
      <c r="A36" s="69" t="s">
        <v>58</v>
      </c>
      <c r="B36" s="55">
        <v>6805500</v>
      </c>
      <c r="C36" s="92">
        <v>434000</v>
      </c>
      <c r="D36" s="93">
        <v>1944700</v>
      </c>
      <c r="E36" s="55">
        <v>4426700</v>
      </c>
      <c r="F36" s="94">
        <v>3651900</v>
      </c>
      <c r="G36" s="95">
        <v>767200</v>
      </c>
      <c r="H36" s="96">
        <v>7600</v>
      </c>
      <c r="I36" s="51"/>
      <c r="K36" s="108"/>
      <c r="L36" s="108"/>
    </row>
    <row r="37" spans="1:12" s="61" customFormat="1" ht="24" customHeight="1">
      <c r="A37" s="642" t="s">
        <v>192</v>
      </c>
      <c r="B37" s="643"/>
      <c r="C37" s="643"/>
      <c r="D37" s="643"/>
      <c r="E37" s="643"/>
      <c r="F37" s="643"/>
      <c r="G37" s="643"/>
      <c r="H37" s="643"/>
      <c r="I37" s="71"/>
    </row>
    <row r="38" spans="1:12" s="61" customFormat="1" ht="16.5" customHeight="1">
      <c r="A38" s="57" t="s">
        <v>229</v>
      </c>
      <c r="B38" s="58"/>
      <c r="C38" s="58"/>
      <c r="D38" s="58"/>
      <c r="E38" s="58"/>
      <c r="F38" s="58"/>
      <c r="G38" s="58"/>
      <c r="H38" s="58"/>
      <c r="I38" s="58"/>
    </row>
    <row r="39" spans="1:12" s="61" customFormat="1" ht="16.5" customHeight="1">
      <c r="A39" s="57" t="s">
        <v>295</v>
      </c>
    </row>
  </sheetData>
  <mergeCells count="7">
    <mergeCell ref="E4:E5"/>
    <mergeCell ref="B3:B5"/>
    <mergeCell ref="A3:A5"/>
    <mergeCell ref="A37:H37"/>
    <mergeCell ref="C3:H3"/>
    <mergeCell ref="C4:C5"/>
    <mergeCell ref="D4:D5"/>
  </mergeCells>
  <phoneticPr fontId="4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&amp;L&amp;"ＭＳ 明朝,標準"&amp;10 32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A51"/>
  <sheetViews>
    <sheetView showZeros="0" showOutlineSymbols="0" view="pageBreakPreview" zoomScaleNormal="100" zoomScaleSheetLayoutView="100" workbookViewId="0">
      <pane xSplit="1" ySplit="5" topLeftCell="B6" activePane="bottomRight" state="frozen"/>
      <selection activeCell="A43" sqref="A43"/>
      <selection pane="topRight" activeCell="A43" sqref="A43"/>
      <selection pane="bottomLeft" activeCell="A43" sqref="A43"/>
      <selection pane="bottomRight" activeCell="M32" sqref="M32"/>
    </sheetView>
  </sheetViews>
  <sheetFormatPr defaultColWidth="10.75" defaultRowHeight="13.5"/>
  <cols>
    <col min="1" max="3" width="9.125" style="117" customWidth="1"/>
    <col min="4" max="4" width="8.375" style="117" customWidth="1"/>
    <col min="5" max="5" width="6.625" style="117" customWidth="1"/>
    <col min="6" max="6" width="8.375" style="117" customWidth="1"/>
    <col min="7" max="10" width="7.625" style="117" customWidth="1"/>
    <col min="11" max="11" width="8.375" style="117" customWidth="1"/>
    <col min="12" max="12" width="11.375" style="116" customWidth="1"/>
    <col min="13" max="13" width="6.625" style="117" customWidth="1"/>
    <col min="14" max="14" width="11.375" style="117" customWidth="1"/>
    <col min="15" max="15" width="4.75" style="117" customWidth="1"/>
    <col min="16" max="16" width="9.625" style="117" customWidth="1"/>
    <col min="17" max="16384" width="10.75" style="117"/>
  </cols>
  <sheetData>
    <row r="1" spans="1:22" ht="22.5" customHeight="1">
      <c r="A1" s="109" t="s">
        <v>279</v>
      </c>
      <c r="B1" s="110"/>
      <c r="C1" s="110"/>
      <c r="D1" s="111"/>
      <c r="E1" s="111"/>
      <c r="F1" s="111"/>
      <c r="G1" s="111"/>
      <c r="H1" s="111"/>
      <c r="I1" s="111"/>
      <c r="J1" s="111"/>
      <c r="K1" s="111"/>
    </row>
    <row r="2" spans="1:22" ht="16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2" t="s">
        <v>296</v>
      </c>
    </row>
    <row r="3" spans="1:22" s="120" customFormat="1" ht="28.35" customHeight="1">
      <c r="A3" s="659" t="s">
        <v>71</v>
      </c>
      <c r="B3" s="662" t="s">
        <v>261</v>
      </c>
      <c r="C3" s="378" t="s">
        <v>267</v>
      </c>
      <c r="D3" s="665" t="s">
        <v>258</v>
      </c>
      <c r="E3" s="666"/>
      <c r="F3" s="666"/>
      <c r="G3" s="666"/>
      <c r="H3" s="666"/>
      <c r="I3" s="666"/>
      <c r="J3" s="666"/>
      <c r="K3" s="667"/>
      <c r="L3" s="119"/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1:22" s="120" customFormat="1" ht="28.35" customHeight="1">
      <c r="A4" s="660"/>
      <c r="B4" s="663"/>
      <c r="C4" s="668" t="s">
        <v>72</v>
      </c>
      <c r="D4" s="670" t="s">
        <v>72</v>
      </c>
      <c r="E4" s="656" t="s">
        <v>268</v>
      </c>
      <c r="F4" s="654" t="s">
        <v>262</v>
      </c>
      <c r="G4" s="364"/>
      <c r="H4" s="364"/>
      <c r="I4" s="364"/>
      <c r="J4" s="365"/>
      <c r="K4" s="658" t="s">
        <v>259</v>
      </c>
      <c r="L4" s="121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22" s="120" customFormat="1" ht="28.35" customHeight="1">
      <c r="A5" s="661"/>
      <c r="B5" s="664"/>
      <c r="C5" s="669"/>
      <c r="D5" s="671"/>
      <c r="E5" s="657"/>
      <c r="F5" s="655"/>
      <c r="G5" s="366" t="s">
        <v>263</v>
      </c>
      <c r="H5" s="367" t="s">
        <v>264</v>
      </c>
      <c r="I5" s="367" t="s">
        <v>265</v>
      </c>
      <c r="J5" s="373" t="s">
        <v>266</v>
      </c>
      <c r="K5" s="657"/>
      <c r="L5" s="121"/>
      <c r="M5" s="122"/>
      <c r="N5" s="122"/>
      <c r="O5" s="122"/>
      <c r="P5" s="122"/>
      <c r="Q5" s="125"/>
      <c r="R5" s="126"/>
      <c r="S5" s="122"/>
      <c r="T5" s="127"/>
      <c r="U5" s="127"/>
      <c r="V5" s="127"/>
    </row>
    <row r="6" spans="1:22" s="120" customFormat="1" ht="16.5" customHeight="1">
      <c r="A6" s="128" t="s">
        <v>23</v>
      </c>
      <c r="B6" s="390">
        <v>289050</v>
      </c>
      <c r="C6" s="391">
        <v>253120</v>
      </c>
      <c r="D6" s="392">
        <v>35930</v>
      </c>
      <c r="E6" s="392">
        <v>310</v>
      </c>
      <c r="F6" s="393">
        <v>35170</v>
      </c>
      <c r="G6" s="394">
        <v>300</v>
      </c>
      <c r="H6" s="395">
        <v>25680</v>
      </c>
      <c r="I6" s="395">
        <v>950</v>
      </c>
      <c r="J6" s="396">
        <v>8240</v>
      </c>
      <c r="K6" s="385">
        <v>450</v>
      </c>
      <c r="L6" s="121"/>
      <c r="M6" s="122"/>
      <c r="N6" s="122"/>
      <c r="O6" s="122"/>
      <c r="P6" s="122"/>
      <c r="Q6" s="125"/>
      <c r="R6" s="126"/>
      <c r="S6" s="122"/>
      <c r="T6" s="125"/>
      <c r="U6" s="130"/>
      <c r="V6" s="130"/>
    </row>
    <row r="7" spans="1:22" s="120" customFormat="1" ht="16.5" customHeight="1">
      <c r="A7" s="131" t="s">
        <v>25</v>
      </c>
      <c r="B7" s="397">
        <v>97050</v>
      </c>
      <c r="C7" s="398">
        <v>85830</v>
      </c>
      <c r="D7" s="132">
        <v>11220</v>
      </c>
      <c r="E7" s="132">
        <v>60</v>
      </c>
      <c r="F7" s="361">
        <v>11090</v>
      </c>
      <c r="G7" s="399">
        <v>120</v>
      </c>
      <c r="H7" s="372">
        <v>8940</v>
      </c>
      <c r="I7" s="372">
        <v>570</v>
      </c>
      <c r="J7" s="400">
        <v>1450</v>
      </c>
      <c r="K7" s="379">
        <v>70</v>
      </c>
      <c r="L7" s="121"/>
      <c r="M7" s="122"/>
      <c r="N7" s="122"/>
      <c r="O7" s="122"/>
      <c r="P7" s="122"/>
      <c r="Q7" s="125"/>
      <c r="R7" s="126"/>
      <c r="S7" s="122"/>
      <c r="T7" s="130"/>
      <c r="U7" s="127"/>
      <c r="V7" s="130"/>
    </row>
    <row r="8" spans="1:22" s="120" customFormat="1" ht="16.5" customHeight="1">
      <c r="A8" s="131" t="s">
        <v>28</v>
      </c>
      <c r="B8" s="397">
        <v>83390</v>
      </c>
      <c r="C8" s="398">
        <v>73580</v>
      </c>
      <c r="D8" s="132">
        <v>9810</v>
      </c>
      <c r="E8" s="132">
        <v>670</v>
      </c>
      <c r="F8" s="361">
        <v>9080</v>
      </c>
      <c r="G8" s="399">
        <v>360</v>
      </c>
      <c r="H8" s="372">
        <v>6930</v>
      </c>
      <c r="I8" s="372">
        <v>260</v>
      </c>
      <c r="J8" s="400">
        <v>1530</v>
      </c>
      <c r="K8" s="379">
        <v>70</v>
      </c>
      <c r="L8" s="121"/>
      <c r="M8" s="122"/>
      <c r="N8" s="122"/>
      <c r="O8" s="122"/>
      <c r="P8" s="122"/>
      <c r="Q8" s="125"/>
      <c r="R8" s="126"/>
      <c r="S8" s="122"/>
      <c r="T8" s="127"/>
      <c r="U8" s="127"/>
      <c r="V8" s="127"/>
    </row>
    <row r="9" spans="1:22" s="120" customFormat="1" ht="16.5" customHeight="1">
      <c r="A9" s="131" t="s">
        <v>29</v>
      </c>
      <c r="B9" s="397">
        <v>100760</v>
      </c>
      <c r="C9" s="398">
        <v>89360</v>
      </c>
      <c r="D9" s="132">
        <v>11400</v>
      </c>
      <c r="E9" s="132">
        <v>470</v>
      </c>
      <c r="F9" s="361">
        <v>10730</v>
      </c>
      <c r="G9" s="399">
        <v>20</v>
      </c>
      <c r="H9" s="372">
        <v>8210</v>
      </c>
      <c r="I9" s="372">
        <v>350</v>
      </c>
      <c r="J9" s="400">
        <v>2160</v>
      </c>
      <c r="K9" s="379">
        <v>200</v>
      </c>
      <c r="L9" s="121"/>
    </row>
    <row r="10" spans="1:22" s="120" customFormat="1" ht="16.5" customHeight="1">
      <c r="A10" s="131" t="s">
        <v>35</v>
      </c>
      <c r="B10" s="397">
        <v>57770</v>
      </c>
      <c r="C10" s="398">
        <v>50670</v>
      </c>
      <c r="D10" s="132">
        <v>7110</v>
      </c>
      <c r="E10" s="132">
        <v>120</v>
      </c>
      <c r="F10" s="361">
        <v>6900</v>
      </c>
      <c r="G10" s="399">
        <v>190</v>
      </c>
      <c r="H10" s="372">
        <v>4130</v>
      </c>
      <c r="I10" s="372">
        <v>610</v>
      </c>
      <c r="J10" s="400">
        <v>1970</v>
      </c>
      <c r="K10" s="379">
        <v>90</v>
      </c>
      <c r="L10" s="121"/>
    </row>
    <row r="11" spans="1:22" s="120" customFormat="1" ht="16.5" customHeight="1">
      <c r="A11" s="131" t="s">
        <v>32</v>
      </c>
      <c r="B11" s="397">
        <v>131360</v>
      </c>
      <c r="C11" s="398">
        <v>115350</v>
      </c>
      <c r="D11" s="132">
        <v>16010</v>
      </c>
      <c r="E11" s="132">
        <v>730</v>
      </c>
      <c r="F11" s="361">
        <v>15030</v>
      </c>
      <c r="G11" s="399">
        <v>120</v>
      </c>
      <c r="H11" s="372">
        <v>10780</v>
      </c>
      <c r="I11" s="372">
        <v>860</v>
      </c>
      <c r="J11" s="400">
        <v>3280</v>
      </c>
      <c r="K11" s="379">
        <v>240</v>
      </c>
      <c r="L11" s="121"/>
    </row>
    <row r="12" spans="1:22" s="120" customFormat="1" ht="16.5" customHeight="1">
      <c r="A12" s="131" t="s">
        <v>36</v>
      </c>
      <c r="B12" s="397">
        <v>56800</v>
      </c>
      <c r="C12" s="398">
        <v>49160</v>
      </c>
      <c r="D12" s="132">
        <v>7640</v>
      </c>
      <c r="E12" s="132">
        <v>110</v>
      </c>
      <c r="F12" s="361">
        <v>7530</v>
      </c>
      <c r="G12" s="399" t="s">
        <v>260</v>
      </c>
      <c r="H12" s="372">
        <v>6440</v>
      </c>
      <c r="I12" s="372">
        <v>210</v>
      </c>
      <c r="J12" s="400">
        <v>880</v>
      </c>
      <c r="K12" s="379" t="s">
        <v>260</v>
      </c>
      <c r="L12" s="121"/>
    </row>
    <row r="13" spans="1:22" s="120" customFormat="1" ht="16.5" customHeight="1">
      <c r="A13" s="131" t="s">
        <v>33</v>
      </c>
      <c r="B13" s="397">
        <v>127980</v>
      </c>
      <c r="C13" s="398">
        <v>114250</v>
      </c>
      <c r="D13" s="132">
        <v>13730</v>
      </c>
      <c r="E13" s="132">
        <v>930</v>
      </c>
      <c r="F13" s="361">
        <v>12690</v>
      </c>
      <c r="G13" s="399">
        <v>80</v>
      </c>
      <c r="H13" s="372">
        <v>9060</v>
      </c>
      <c r="I13" s="372">
        <v>1070</v>
      </c>
      <c r="J13" s="400">
        <v>2480</v>
      </c>
      <c r="K13" s="379">
        <v>100</v>
      </c>
      <c r="L13" s="121"/>
    </row>
    <row r="14" spans="1:22" s="120" customFormat="1" ht="16.5" customHeight="1">
      <c r="A14" s="131" t="s">
        <v>37</v>
      </c>
      <c r="B14" s="397">
        <v>207390</v>
      </c>
      <c r="C14" s="398">
        <v>185920</v>
      </c>
      <c r="D14" s="132">
        <v>21470</v>
      </c>
      <c r="E14" s="132">
        <v>820</v>
      </c>
      <c r="F14" s="361">
        <v>20010</v>
      </c>
      <c r="G14" s="399">
        <v>130</v>
      </c>
      <c r="H14" s="372">
        <v>14830</v>
      </c>
      <c r="I14" s="372">
        <v>1130</v>
      </c>
      <c r="J14" s="400">
        <v>3920</v>
      </c>
      <c r="K14" s="379">
        <v>640</v>
      </c>
      <c r="L14" s="121"/>
    </row>
    <row r="15" spans="1:22" s="120" customFormat="1" ht="16.5" customHeight="1">
      <c r="A15" s="131" t="s">
        <v>38</v>
      </c>
      <c r="B15" s="397">
        <v>68050</v>
      </c>
      <c r="C15" s="398">
        <v>60860</v>
      </c>
      <c r="D15" s="132">
        <v>7190</v>
      </c>
      <c r="E15" s="132">
        <v>120</v>
      </c>
      <c r="F15" s="361">
        <v>6940</v>
      </c>
      <c r="G15" s="399">
        <v>40</v>
      </c>
      <c r="H15" s="372">
        <v>5370</v>
      </c>
      <c r="I15" s="372">
        <v>450</v>
      </c>
      <c r="J15" s="400">
        <v>1070</v>
      </c>
      <c r="K15" s="379">
        <v>130</v>
      </c>
      <c r="L15" s="121"/>
    </row>
    <row r="16" spans="1:22" s="120" customFormat="1" ht="16.5" customHeight="1">
      <c r="A16" s="131" t="s">
        <v>40</v>
      </c>
      <c r="B16" s="397">
        <v>97420</v>
      </c>
      <c r="C16" s="398">
        <v>83970</v>
      </c>
      <c r="D16" s="132">
        <v>13460</v>
      </c>
      <c r="E16" s="132">
        <v>380</v>
      </c>
      <c r="F16" s="361">
        <v>12960</v>
      </c>
      <c r="G16" s="399">
        <v>30</v>
      </c>
      <c r="H16" s="372">
        <v>10490</v>
      </c>
      <c r="I16" s="372">
        <v>210</v>
      </c>
      <c r="J16" s="400">
        <v>2230</v>
      </c>
      <c r="K16" s="379">
        <v>120</v>
      </c>
      <c r="L16" s="121"/>
    </row>
    <row r="17" spans="1:16" s="120" customFormat="1" ht="16.5" customHeight="1">
      <c r="A17" s="131" t="s">
        <v>39</v>
      </c>
      <c r="B17" s="397">
        <v>95460</v>
      </c>
      <c r="C17" s="398">
        <v>85380</v>
      </c>
      <c r="D17" s="132">
        <v>10080</v>
      </c>
      <c r="E17" s="132">
        <v>250</v>
      </c>
      <c r="F17" s="361">
        <v>9760</v>
      </c>
      <c r="G17" s="399">
        <v>40</v>
      </c>
      <c r="H17" s="372">
        <v>7690</v>
      </c>
      <c r="I17" s="372">
        <v>500</v>
      </c>
      <c r="J17" s="400">
        <v>1530</v>
      </c>
      <c r="K17" s="379">
        <v>70</v>
      </c>
      <c r="L17" s="121"/>
    </row>
    <row r="18" spans="1:16" s="120" customFormat="1" ht="16.5" customHeight="1">
      <c r="A18" s="131" t="s">
        <v>43</v>
      </c>
      <c r="B18" s="397">
        <v>72190</v>
      </c>
      <c r="C18" s="398">
        <v>64760</v>
      </c>
      <c r="D18" s="132">
        <v>7430</v>
      </c>
      <c r="E18" s="132">
        <v>230</v>
      </c>
      <c r="F18" s="361">
        <v>7090</v>
      </c>
      <c r="G18" s="399">
        <v>70</v>
      </c>
      <c r="H18" s="372">
        <v>5240</v>
      </c>
      <c r="I18" s="372">
        <v>370</v>
      </c>
      <c r="J18" s="400">
        <v>1420</v>
      </c>
      <c r="K18" s="379">
        <v>120</v>
      </c>
      <c r="L18" s="121"/>
    </row>
    <row r="19" spans="1:16" s="120" customFormat="1" ht="16.5" customHeight="1">
      <c r="A19" s="131" t="s">
        <v>41</v>
      </c>
      <c r="B19" s="397">
        <v>68000</v>
      </c>
      <c r="C19" s="398">
        <v>60910</v>
      </c>
      <c r="D19" s="132">
        <v>7090</v>
      </c>
      <c r="E19" s="132">
        <v>50</v>
      </c>
      <c r="F19" s="361">
        <v>6970</v>
      </c>
      <c r="G19" s="399">
        <v>100</v>
      </c>
      <c r="H19" s="372">
        <v>4720</v>
      </c>
      <c r="I19" s="372">
        <v>200</v>
      </c>
      <c r="J19" s="400">
        <v>1950</v>
      </c>
      <c r="K19" s="379">
        <v>70</v>
      </c>
      <c r="L19" s="121"/>
    </row>
    <row r="20" spans="1:16" s="120" customFormat="1" ht="16.5" customHeight="1">
      <c r="A20" s="131" t="s">
        <v>46</v>
      </c>
      <c r="B20" s="397">
        <v>40090</v>
      </c>
      <c r="C20" s="398">
        <v>33810</v>
      </c>
      <c r="D20" s="132">
        <v>6280</v>
      </c>
      <c r="E20" s="132">
        <v>320</v>
      </c>
      <c r="F20" s="361">
        <v>5950</v>
      </c>
      <c r="G20" s="399" t="s">
        <v>260</v>
      </c>
      <c r="H20" s="372">
        <v>4910</v>
      </c>
      <c r="I20" s="372">
        <v>160</v>
      </c>
      <c r="J20" s="400">
        <v>870</v>
      </c>
      <c r="K20" s="379">
        <v>20</v>
      </c>
      <c r="L20" s="121"/>
    </row>
    <row r="21" spans="1:16" s="120" customFormat="1" ht="16.5" customHeight="1">
      <c r="A21" s="131" t="s">
        <v>48</v>
      </c>
      <c r="B21" s="397">
        <v>31550</v>
      </c>
      <c r="C21" s="398">
        <v>27890</v>
      </c>
      <c r="D21" s="132">
        <v>3660</v>
      </c>
      <c r="E21" s="132">
        <v>210</v>
      </c>
      <c r="F21" s="361">
        <v>3410</v>
      </c>
      <c r="G21" s="399">
        <v>20</v>
      </c>
      <c r="H21" s="372">
        <v>2490</v>
      </c>
      <c r="I21" s="372">
        <v>60</v>
      </c>
      <c r="J21" s="400">
        <v>840</v>
      </c>
      <c r="K21" s="379">
        <v>40</v>
      </c>
      <c r="L21" s="121"/>
    </row>
    <row r="22" spans="1:16" s="120" customFormat="1" ht="16.5" customHeight="1">
      <c r="A22" s="131" t="s">
        <v>34</v>
      </c>
      <c r="B22" s="397">
        <v>44410</v>
      </c>
      <c r="C22" s="398">
        <v>40130</v>
      </c>
      <c r="D22" s="132">
        <v>4280</v>
      </c>
      <c r="E22" s="132">
        <v>30</v>
      </c>
      <c r="F22" s="361">
        <v>4190</v>
      </c>
      <c r="G22" s="399">
        <v>20</v>
      </c>
      <c r="H22" s="372">
        <v>3270</v>
      </c>
      <c r="I22" s="372">
        <v>90</v>
      </c>
      <c r="J22" s="400">
        <v>820</v>
      </c>
      <c r="K22" s="379">
        <v>60</v>
      </c>
      <c r="L22" s="121"/>
    </row>
    <row r="23" spans="1:16" s="120" customFormat="1" ht="16.5" customHeight="1">
      <c r="A23" s="131" t="s">
        <v>26</v>
      </c>
      <c r="B23" s="397">
        <v>39610</v>
      </c>
      <c r="C23" s="398">
        <v>35520</v>
      </c>
      <c r="D23" s="132">
        <v>4090</v>
      </c>
      <c r="E23" s="132">
        <v>200</v>
      </c>
      <c r="F23" s="361">
        <v>3780</v>
      </c>
      <c r="G23" s="399">
        <v>90</v>
      </c>
      <c r="H23" s="372">
        <v>2500</v>
      </c>
      <c r="I23" s="372">
        <v>140</v>
      </c>
      <c r="J23" s="400">
        <v>1040</v>
      </c>
      <c r="K23" s="379">
        <v>110</v>
      </c>
      <c r="L23" s="121"/>
    </row>
    <row r="24" spans="1:16" s="120" customFormat="1" ht="16.5" customHeight="1">
      <c r="A24" s="131" t="s">
        <v>44</v>
      </c>
      <c r="B24" s="397">
        <v>38430</v>
      </c>
      <c r="C24" s="398">
        <v>34550</v>
      </c>
      <c r="D24" s="132">
        <v>3890</v>
      </c>
      <c r="E24" s="132">
        <v>170</v>
      </c>
      <c r="F24" s="361">
        <v>3710</v>
      </c>
      <c r="G24" s="399">
        <v>130</v>
      </c>
      <c r="H24" s="372">
        <v>2690</v>
      </c>
      <c r="I24" s="372">
        <v>180</v>
      </c>
      <c r="J24" s="400">
        <v>710</v>
      </c>
      <c r="K24" s="379" t="s">
        <v>260</v>
      </c>
      <c r="L24" s="121"/>
    </row>
    <row r="25" spans="1:16" s="120" customFormat="1" ht="16.5" customHeight="1">
      <c r="A25" s="131" t="s">
        <v>45</v>
      </c>
      <c r="B25" s="397">
        <v>56000</v>
      </c>
      <c r="C25" s="398">
        <v>49920</v>
      </c>
      <c r="D25" s="132">
        <v>6080</v>
      </c>
      <c r="E25" s="132">
        <v>30</v>
      </c>
      <c r="F25" s="361">
        <v>6050</v>
      </c>
      <c r="G25" s="399">
        <v>40</v>
      </c>
      <c r="H25" s="372">
        <v>3810</v>
      </c>
      <c r="I25" s="372">
        <v>270</v>
      </c>
      <c r="J25" s="400">
        <v>1940</v>
      </c>
      <c r="K25" s="379" t="s">
        <v>260</v>
      </c>
      <c r="L25" s="121"/>
    </row>
    <row r="26" spans="1:16" s="120" customFormat="1" ht="16.5" customHeight="1">
      <c r="A26" s="131" t="s">
        <v>27</v>
      </c>
      <c r="B26" s="397">
        <v>32940</v>
      </c>
      <c r="C26" s="398">
        <v>29230</v>
      </c>
      <c r="D26" s="132">
        <v>3720</v>
      </c>
      <c r="E26" s="132">
        <v>50</v>
      </c>
      <c r="F26" s="361">
        <v>3650</v>
      </c>
      <c r="G26" s="399">
        <v>30</v>
      </c>
      <c r="H26" s="372">
        <v>2490</v>
      </c>
      <c r="I26" s="372">
        <v>80</v>
      </c>
      <c r="J26" s="400">
        <v>1060</v>
      </c>
      <c r="K26" s="379">
        <v>10</v>
      </c>
      <c r="L26" s="121"/>
    </row>
    <row r="27" spans="1:16" s="120" customFormat="1" ht="16.5" customHeight="1">
      <c r="A27" s="131" t="s">
        <v>52</v>
      </c>
      <c r="B27" s="397">
        <v>74170</v>
      </c>
      <c r="C27" s="398">
        <v>65750</v>
      </c>
      <c r="D27" s="132">
        <v>8420</v>
      </c>
      <c r="E27" s="132">
        <v>500</v>
      </c>
      <c r="F27" s="361">
        <v>7900</v>
      </c>
      <c r="G27" s="399">
        <v>30</v>
      </c>
      <c r="H27" s="372">
        <v>6360</v>
      </c>
      <c r="I27" s="372">
        <v>460</v>
      </c>
      <c r="J27" s="400">
        <v>1050</v>
      </c>
      <c r="K27" s="379">
        <v>20</v>
      </c>
      <c r="L27" s="121"/>
    </row>
    <row r="28" spans="1:16" s="120" customFormat="1" ht="16.5" customHeight="1">
      <c r="A28" s="131" t="s">
        <v>53</v>
      </c>
      <c r="B28" s="397">
        <v>40630</v>
      </c>
      <c r="C28" s="398">
        <v>36950</v>
      </c>
      <c r="D28" s="132">
        <v>3690</v>
      </c>
      <c r="E28" s="132">
        <v>10</v>
      </c>
      <c r="F28" s="361">
        <v>3570</v>
      </c>
      <c r="G28" s="399">
        <v>10</v>
      </c>
      <c r="H28" s="372">
        <v>2720</v>
      </c>
      <c r="I28" s="372">
        <v>120</v>
      </c>
      <c r="J28" s="400">
        <v>730</v>
      </c>
      <c r="K28" s="379">
        <v>100</v>
      </c>
      <c r="L28" s="121"/>
    </row>
    <row r="29" spans="1:16" s="120" customFormat="1" ht="16.5" customHeight="1">
      <c r="A29" s="131" t="s">
        <v>49</v>
      </c>
      <c r="B29" s="397">
        <v>25360</v>
      </c>
      <c r="C29" s="398">
        <v>22190</v>
      </c>
      <c r="D29" s="132">
        <v>3170</v>
      </c>
      <c r="E29" s="132">
        <v>120</v>
      </c>
      <c r="F29" s="361">
        <v>3010</v>
      </c>
      <c r="G29" s="399">
        <v>30</v>
      </c>
      <c r="H29" s="372">
        <v>2180</v>
      </c>
      <c r="I29" s="372">
        <v>410</v>
      </c>
      <c r="J29" s="400">
        <v>390</v>
      </c>
      <c r="K29" s="379">
        <v>40</v>
      </c>
      <c r="L29" s="121"/>
    </row>
    <row r="30" spans="1:16" s="120" customFormat="1" ht="16.5" customHeight="1">
      <c r="A30" s="133" t="s">
        <v>55</v>
      </c>
      <c r="B30" s="401">
        <v>34680</v>
      </c>
      <c r="C30" s="402">
        <v>31020</v>
      </c>
      <c r="D30" s="403">
        <v>3660</v>
      </c>
      <c r="E30" s="403">
        <v>80</v>
      </c>
      <c r="F30" s="404">
        <v>3520</v>
      </c>
      <c r="G30" s="399">
        <v>110</v>
      </c>
      <c r="H30" s="372">
        <v>2100</v>
      </c>
      <c r="I30" s="372">
        <v>120</v>
      </c>
      <c r="J30" s="400">
        <v>1190</v>
      </c>
      <c r="K30" s="386">
        <v>60</v>
      </c>
      <c r="L30" s="121"/>
      <c r="M30" s="113"/>
      <c r="N30" s="113"/>
      <c r="O30" s="113"/>
      <c r="P30" s="113"/>
    </row>
    <row r="31" spans="1:16" s="120" customFormat="1" ht="16.5" customHeight="1">
      <c r="A31" s="134" t="s">
        <v>74</v>
      </c>
      <c r="B31" s="405">
        <v>98360</v>
      </c>
      <c r="C31" s="406">
        <v>89320</v>
      </c>
      <c r="D31" s="407">
        <v>9050</v>
      </c>
      <c r="E31" s="407">
        <v>340</v>
      </c>
      <c r="F31" s="408">
        <v>8690</v>
      </c>
      <c r="G31" s="399">
        <v>110</v>
      </c>
      <c r="H31" s="372">
        <v>6050</v>
      </c>
      <c r="I31" s="372">
        <v>450</v>
      </c>
      <c r="J31" s="400">
        <v>2080</v>
      </c>
      <c r="K31" s="387">
        <v>20</v>
      </c>
      <c r="L31" s="121"/>
      <c r="M31" s="113"/>
      <c r="N31" s="113"/>
      <c r="O31" s="113"/>
      <c r="P31" s="113"/>
    </row>
    <row r="32" spans="1:16" s="120" customFormat="1" ht="16.5" customHeight="1">
      <c r="A32" s="136" t="s">
        <v>75</v>
      </c>
      <c r="B32" s="409">
        <v>14060</v>
      </c>
      <c r="C32" s="410">
        <v>12920</v>
      </c>
      <c r="D32" s="411">
        <v>1140</v>
      </c>
      <c r="E32" s="411">
        <v>70</v>
      </c>
      <c r="F32" s="412">
        <v>1050</v>
      </c>
      <c r="G32" s="399">
        <v>30</v>
      </c>
      <c r="H32" s="372">
        <v>660</v>
      </c>
      <c r="I32" s="372">
        <v>40</v>
      </c>
      <c r="J32" s="400">
        <v>330</v>
      </c>
      <c r="K32" s="388">
        <v>10</v>
      </c>
      <c r="L32" s="121"/>
      <c r="P32" s="113"/>
    </row>
    <row r="33" spans="1:16" s="120" customFormat="1" ht="16.5" customHeight="1">
      <c r="A33" s="137" t="s">
        <v>76</v>
      </c>
      <c r="B33" s="413">
        <v>6240</v>
      </c>
      <c r="C33" s="414">
        <v>5610</v>
      </c>
      <c r="D33" s="415">
        <v>630</v>
      </c>
      <c r="E33" s="415">
        <v>50</v>
      </c>
      <c r="F33" s="416">
        <v>580</v>
      </c>
      <c r="G33" s="399">
        <v>40</v>
      </c>
      <c r="H33" s="372">
        <v>150</v>
      </c>
      <c r="I33" s="372">
        <v>110</v>
      </c>
      <c r="J33" s="400">
        <v>280</v>
      </c>
      <c r="K33" s="389" t="s">
        <v>260</v>
      </c>
      <c r="L33" s="121"/>
      <c r="P33" s="113"/>
    </row>
    <row r="34" spans="1:16" s="120" customFormat="1" ht="16.5" customHeight="1">
      <c r="A34" s="138" t="s">
        <v>77</v>
      </c>
      <c r="B34" s="532">
        <f t="shared" ref="B34:G34" si="0">SUM(B6:B33)</f>
        <v>2129200</v>
      </c>
      <c r="C34" s="533">
        <f t="shared" si="0"/>
        <v>1887930</v>
      </c>
      <c r="D34" s="527">
        <f t="shared" si="0"/>
        <v>241330</v>
      </c>
      <c r="E34" s="527">
        <f t="shared" si="0"/>
        <v>7430</v>
      </c>
      <c r="F34" s="534">
        <f t="shared" si="0"/>
        <v>231010</v>
      </c>
      <c r="G34" s="535">
        <f t="shared" si="0"/>
        <v>2290</v>
      </c>
      <c r="H34" s="536">
        <v>425300</v>
      </c>
      <c r="I34" s="536">
        <f>SUM(I6:I33)</f>
        <v>10430</v>
      </c>
      <c r="J34" s="537">
        <f>SUM(J6:J33)</f>
        <v>47440</v>
      </c>
      <c r="K34" s="538">
        <f>SUM(K6:K33)</f>
        <v>2860</v>
      </c>
      <c r="L34" s="121"/>
      <c r="P34" s="113"/>
    </row>
    <row r="35" spans="1:16" s="120" customFormat="1" ht="16.5" customHeight="1">
      <c r="A35" s="134" t="s">
        <v>2</v>
      </c>
      <c r="B35" s="376">
        <v>5520000</v>
      </c>
      <c r="C35" s="359">
        <v>4901200</v>
      </c>
      <c r="D35" s="135">
        <v>618800</v>
      </c>
      <c r="E35" s="135">
        <v>39600</v>
      </c>
      <c r="F35" s="362">
        <v>572900</v>
      </c>
      <c r="G35" s="369">
        <v>6300</v>
      </c>
      <c r="H35" s="371">
        <v>407200</v>
      </c>
      <c r="I35" s="371">
        <v>31100</v>
      </c>
      <c r="J35" s="375">
        <v>128400</v>
      </c>
      <c r="K35" s="380">
        <v>6200</v>
      </c>
      <c r="L35" s="121"/>
      <c r="P35" s="113"/>
    </row>
    <row r="36" spans="1:16" s="120" customFormat="1" ht="16.5" customHeight="1">
      <c r="A36" s="138" t="s">
        <v>92</v>
      </c>
      <c r="B36" s="377">
        <v>7671600</v>
      </c>
      <c r="C36" s="360">
        <v>6805500</v>
      </c>
      <c r="D36" s="139">
        <v>866100</v>
      </c>
      <c r="E36" s="139">
        <v>47200</v>
      </c>
      <c r="F36" s="363">
        <v>809900</v>
      </c>
      <c r="G36" s="368">
        <v>9300</v>
      </c>
      <c r="H36" s="370">
        <v>579000</v>
      </c>
      <c r="I36" s="370">
        <v>41500</v>
      </c>
      <c r="J36" s="374">
        <v>180000</v>
      </c>
      <c r="K36" s="381">
        <v>9100</v>
      </c>
      <c r="L36" s="121"/>
      <c r="P36" s="113"/>
    </row>
    <row r="37" spans="1:16" s="120" customFormat="1" ht="24" customHeight="1">
      <c r="A37" s="652" t="s">
        <v>269</v>
      </c>
      <c r="B37" s="652"/>
      <c r="C37" s="653"/>
      <c r="D37" s="653"/>
      <c r="E37" s="653"/>
      <c r="F37" s="653"/>
      <c r="G37" s="653"/>
      <c r="H37" s="653"/>
      <c r="I37" s="653"/>
      <c r="J37" s="653"/>
      <c r="K37" s="653"/>
      <c r="L37" s="140"/>
    </row>
    <row r="38" spans="1:16" s="120" customFormat="1" ht="16.5" customHeight="1">
      <c r="A38" s="113" t="s">
        <v>229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40"/>
    </row>
    <row r="39" spans="1:16" s="120" customFormat="1" ht="16.5" customHeight="1">
      <c r="A39" s="113" t="s">
        <v>270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40"/>
    </row>
    <row r="40" spans="1:16" s="120" customFormat="1" ht="24" customHeight="1">
      <c r="A40" s="651" t="s">
        <v>271</v>
      </c>
      <c r="B40" s="651"/>
      <c r="C40" s="651"/>
      <c r="D40" s="651"/>
      <c r="E40" s="651"/>
      <c r="F40" s="651"/>
      <c r="G40" s="651"/>
      <c r="H40" s="651"/>
      <c r="I40" s="651"/>
      <c r="J40" s="651"/>
      <c r="K40" s="651"/>
      <c r="L40" s="140"/>
    </row>
    <row r="41" spans="1:16" s="120" customFormat="1" ht="16.5" customHeight="1">
      <c r="A41" s="113" t="s">
        <v>295</v>
      </c>
      <c r="L41" s="140"/>
    </row>
    <row r="42" spans="1:16" ht="13.5" customHeight="1"/>
    <row r="43" spans="1:16" ht="13.5" customHeight="1"/>
    <row r="44" spans="1:16" ht="13.5" customHeight="1"/>
    <row r="45" spans="1:16" ht="13.5" customHeight="1"/>
    <row r="46" spans="1:16" ht="13.5" customHeight="1"/>
    <row r="47" spans="1:16" ht="13.5" customHeight="1"/>
    <row r="48" spans="1:16" ht="13.5" customHeight="1"/>
    <row r="49" spans="1:27" s="116" customFormat="1" ht="13.5" customHeight="1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</row>
    <row r="50" spans="1:27" s="116" customFormat="1" ht="13.5" customHeight="1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</row>
    <row r="51" spans="1:27" s="116" customFormat="1" ht="13.5" customHeight="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</row>
  </sheetData>
  <mergeCells count="10">
    <mergeCell ref="A40:K40"/>
    <mergeCell ref="A37:K37"/>
    <mergeCell ref="F4:F5"/>
    <mergeCell ref="E4:E5"/>
    <mergeCell ref="K4:K5"/>
    <mergeCell ref="A3:A5"/>
    <mergeCell ref="B3:B5"/>
    <mergeCell ref="D3:K3"/>
    <mergeCell ref="C4:C5"/>
    <mergeCell ref="D4:D5"/>
  </mergeCells>
  <phoneticPr fontId="4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&amp;R&amp;"ＭＳ 明朝,標準"&amp;10 33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Y51"/>
  <sheetViews>
    <sheetView showZeros="0" showOutlineSymbols="0" view="pageBreakPreview" zoomScaleNormal="100" zoomScaleSheetLayoutView="100" workbookViewId="0">
      <pane xSplit="1" ySplit="5" topLeftCell="B6" activePane="bottomRight" state="frozen"/>
      <selection activeCell="A43" sqref="A43"/>
      <selection pane="topRight" activeCell="A43" sqref="A43"/>
      <selection pane="bottomLeft" activeCell="A43" sqref="A43"/>
      <selection pane="bottomRight" activeCell="Q14" sqref="Q14"/>
    </sheetView>
  </sheetViews>
  <sheetFormatPr defaultColWidth="10.75" defaultRowHeight="13.5"/>
  <cols>
    <col min="1" max="1" width="9.125" style="117" customWidth="1"/>
    <col min="2" max="2" width="8.375" style="117" customWidth="1"/>
    <col min="3" max="3" width="5.625" style="117" customWidth="1"/>
    <col min="4" max="4" width="8.375" style="117" customWidth="1"/>
    <col min="5" max="5" width="5.625" style="117" customWidth="1"/>
    <col min="6" max="6" width="8.375" style="117" customWidth="1"/>
    <col min="7" max="7" width="5.625" style="117" customWidth="1"/>
    <col min="8" max="8" width="8.375" style="117" customWidth="1"/>
    <col min="9" max="9" width="5.625" style="117" customWidth="1"/>
    <col min="10" max="10" width="8.375" style="117" customWidth="1"/>
    <col min="11" max="11" width="5.625" style="117" customWidth="1"/>
    <col min="12" max="12" width="8.375" style="117" customWidth="1"/>
    <col min="13" max="13" width="5.625" style="117" customWidth="1"/>
    <col min="14" max="14" width="10.75" style="117"/>
    <col min="15" max="15" width="11.375" style="116" customWidth="1"/>
    <col min="16" max="16" width="6.625" style="117" customWidth="1"/>
    <col min="17" max="17" width="11.375" style="117" customWidth="1"/>
    <col min="18" max="18" width="4.75" style="117" customWidth="1"/>
    <col min="19" max="19" width="9.625" style="117" customWidth="1"/>
    <col min="20" max="16384" width="10.75" style="117"/>
  </cols>
  <sheetData>
    <row r="1" spans="1:25" ht="22.5" customHeight="1">
      <c r="A1" s="109" t="s">
        <v>278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5"/>
    </row>
    <row r="2" spans="1:25" ht="16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 t="s">
        <v>297</v>
      </c>
      <c r="N2" s="115"/>
    </row>
    <row r="3" spans="1:25" s="120" customFormat="1" ht="28.35" customHeight="1">
      <c r="A3" s="659" t="s">
        <v>71</v>
      </c>
      <c r="B3" s="665" t="s">
        <v>85</v>
      </c>
      <c r="C3" s="667"/>
      <c r="D3" s="677" t="s">
        <v>239</v>
      </c>
      <c r="E3" s="666"/>
      <c r="F3" s="666"/>
      <c r="G3" s="666"/>
      <c r="H3" s="666"/>
      <c r="I3" s="666"/>
      <c r="J3" s="666"/>
      <c r="K3" s="666"/>
      <c r="L3" s="666"/>
      <c r="M3" s="667"/>
      <c r="N3" s="118"/>
      <c r="O3" s="119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s="120" customFormat="1" ht="28.35" customHeight="1">
      <c r="A4" s="660"/>
      <c r="B4" s="670" t="s">
        <v>72</v>
      </c>
      <c r="C4" s="675" t="s">
        <v>91</v>
      </c>
      <c r="D4" s="670" t="s">
        <v>72</v>
      </c>
      <c r="E4" s="675" t="s">
        <v>91</v>
      </c>
      <c r="F4" s="670" t="s">
        <v>86</v>
      </c>
      <c r="G4" s="674"/>
      <c r="H4" s="678" t="s">
        <v>191</v>
      </c>
      <c r="I4" s="679"/>
      <c r="J4" s="670" t="s">
        <v>87</v>
      </c>
      <c r="K4" s="674"/>
      <c r="L4" s="670" t="s">
        <v>88</v>
      </c>
      <c r="M4" s="674"/>
      <c r="N4" s="118"/>
      <c r="O4" s="121"/>
      <c r="P4" s="122"/>
      <c r="Q4" s="122"/>
      <c r="R4" s="122"/>
      <c r="S4" s="122"/>
      <c r="T4" s="122"/>
      <c r="U4" s="122"/>
      <c r="V4" s="122"/>
      <c r="W4" s="122"/>
      <c r="X4" s="122"/>
      <c r="Y4" s="122"/>
    </row>
    <row r="5" spans="1:25" s="120" customFormat="1" ht="28.35" customHeight="1">
      <c r="A5" s="661"/>
      <c r="B5" s="671"/>
      <c r="C5" s="676"/>
      <c r="D5" s="671"/>
      <c r="E5" s="676"/>
      <c r="F5" s="123" t="s">
        <v>89</v>
      </c>
      <c r="G5" s="124" t="s">
        <v>90</v>
      </c>
      <c r="H5" s="123" t="s">
        <v>89</v>
      </c>
      <c r="I5" s="124" t="s">
        <v>90</v>
      </c>
      <c r="J5" s="123" t="s">
        <v>89</v>
      </c>
      <c r="K5" s="124" t="s">
        <v>90</v>
      </c>
      <c r="L5" s="123" t="s">
        <v>89</v>
      </c>
      <c r="M5" s="124" t="s">
        <v>90</v>
      </c>
      <c r="N5" s="118"/>
      <c r="O5" s="121"/>
      <c r="P5" s="122"/>
      <c r="Q5" s="122"/>
      <c r="R5" s="122"/>
      <c r="S5" s="122"/>
      <c r="T5" s="125"/>
      <c r="U5" s="126"/>
      <c r="V5" s="122"/>
      <c r="W5" s="127"/>
      <c r="X5" s="127"/>
      <c r="Y5" s="127"/>
    </row>
    <row r="6" spans="1:25" s="120" customFormat="1" ht="16.5" customHeight="1">
      <c r="A6" s="128" t="s">
        <v>23</v>
      </c>
      <c r="B6" s="513">
        <v>146820</v>
      </c>
      <c r="C6" s="514">
        <f>ROUND(B6/(B6+D6)*100,1)</f>
        <v>61.3</v>
      </c>
      <c r="D6" s="513">
        <v>92660</v>
      </c>
      <c r="E6" s="514">
        <f>ROUND(D6/(B6+D6)*100,1)</f>
        <v>38.700000000000003</v>
      </c>
      <c r="F6" s="513">
        <v>11110</v>
      </c>
      <c r="G6" s="514">
        <f>ROUND(F6/(B6+D6)*100,1)</f>
        <v>4.5999999999999996</v>
      </c>
      <c r="H6" s="513">
        <v>9530</v>
      </c>
      <c r="I6" s="514">
        <f>ROUND(H6/(B6+D6)*100,1)</f>
        <v>4</v>
      </c>
      <c r="J6" s="513">
        <v>69880</v>
      </c>
      <c r="K6" s="514">
        <f t="shared" ref="K6:K36" si="0">ROUND(J6/(B6+D6)*100,1)</f>
        <v>29.2</v>
      </c>
      <c r="L6" s="513">
        <v>2130</v>
      </c>
      <c r="M6" s="514">
        <f t="shared" ref="M6:M36" si="1">ROUND(L6/(B6+D6)*100,1)</f>
        <v>0.9</v>
      </c>
      <c r="N6" s="129"/>
      <c r="O6" s="121"/>
      <c r="P6" s="122"/>
      <c r="Q6" s="122"/>
      <c r="R6" s="122"/>
      <c r="S6" s="122"/>
      <c r="T6" s="125"/>
      <c r="U6" s="126"/>
      <c r="V6" s="122"/>
      <c r="W6" s="125"/>
      <c r="X6" s="130"/>
      <c r="Y6" s="130"/>
    </row>
    <row r="7" spans="1:25" s="120" customFormat="1" ht="16.5" customHeight="1">
      <c r="A7" s="131" t="s">
        <v>25</v>
      </c>
      <c r="B7" s="515">
        <v>39560</v>
      </c>
      <c r="C7" s="516">
        <f t="shared" ref="C7:C36" si="2">ROUND(B7/(B7+D7)*100,1)</f>
        <v>51.1</v>
      </c>
      <c r="D7" s="515">
        <v>37850</v>
      </c>
      <c r="E7" s="516">
        <f t="shared" ref="E7:E36" si="3">ROUND(D7/(B7+D7)*100,1)</f>
        <v>48.9</v>
      </c>
      <c r="F7" s="515">
        <v>5600</v>
      </c>
      <c r="G7" s="516">
        <f t="shared" ref="G7:G36" si="4">ROUND(F7/(B7+D7)*100,1)</f>
        <v>7.2</v>
      </c>
      <c r="H7" s="515">
        <v>5850</v>
      </c>
      <c r="I7" s="516">
        <f t="shared" ref="I7:I36" si="5">ROUND(H7/(B7+D7)*100,1)</f>
        <v>7.6</v>
      </c>
      <c r="J7" s="515">
        <v>23920</v>
      </c>
      <c r="K7" s="516">
        <f t="shared" si="0"/>
        <v>30.9</v>
      </c>
      <c r="L7" s="515">
        <v>2490</v>
      </c>
      <c r="M7" s="516">
        <f t="shared" si="1"/>
        <v>3.2</v>
      </c>
      <c r="N7" s="129"/>
      <c r="O7" s="121"/>
      <c r="P7" s="122"/>
      <c r="Q7" s="122"/>
      <c r="R7" s="122"/>
      <c r="S7" s="122"/>
      <c r="T7" s="125"/>
      <c r="U7" s="126"/>
      <c r="V7" s="122"/>
      <c r="W7" s="130"/>
      <c r="X7" s="127"/>
      <c r="Y7" s="130"/>
    </row>
    <row r="8" spans="1:25" s="120" customFormat="1" ht="16.5" customHeight="1">
      <c r="A8" s="131" t="s">
        <v>28</v>
      </c>
      <c r="B8" s="515">
        <v>29220</v>
      </c>
      <c r="C8" s="516">
        <f t="shared" si="2"/>
        <v>41.7</v>
      </c>
      <c r="D8" s="515">
        <v>40930</v>
      </c>
      <c r="E8" s="516">
        <f t="shared" si="3"/>
        <v>58.3</v>
      </c>
      <c r="F8" s="515">
        <v>2110</v>
      </c>
      <c r="G8" s="516">
        <f t="shared" si="4"/>
        <v>3</v>
      </c>
      <c r="H8" s="515">
        <v>1950</v>
      </c>
      <c r="I8" s="516">
        <f t="shared" si="5"/>
        <v>2.8</v>
      </c>
      <c r="J8" s="515">
        <v>34260</v>
      </c>
      <c r="K8" s="516">
        <f t="shared" si="0"/>
        <v>48.8</v>
      </c>
      <c r="L8" s="515">
        <v>2610</v>
      </c>
      <c r="M8" s="516">
        <f t="shared" si="1"/>
        <v>3.7</v>
      </c>
      <c r="N8" s="129"/>
      <c r="O8" s="121"/>
      <c r="P8" s="122"/>
      <c r="Q8" s="122"/>
      <c r="R8" s="122"/>
      <c r="S8" s="122"/>
      <c r="T8" s="125"/>
      <c r="U8" s="126"/>
      <c r="V8" s="122"/>
      <c r="W8" s="127"/>
      <c r="X8" s="127"/>
      <c r="Y8" s="127"/>
    </row>
    <row r="9" spans="1:25" s="120" customFormat="1" ht="16.5" customHeight="1">
      <c r="A9" s="131" t="s">
        <v>29</v>
      </c>
      <c r="B9" s="515">
        <v>41860</v>
      </c>
      <c r="C9" s="516">
        <f t="shared" si="2"/>
        <v>50</v>
      </c>
      <c r="D9" s="515">
        <v>41850</v>
      </c>
      <c r="E9" s="516">
        <f t="shared" si="3"/>
        <v>50</v>
      </c>
      <c r="F9" s="515">
        <v>3800</v>
      </c>
      <c r="G9" s="516">
        <f t="shared" si="4"/>
        <v>4.5</v>
      </c>
      <c r="H9" s="515">
        <v>2120</v>
      </c>
      <c r="I9" s="516">
        <f t="shared" si="5"/>
        <v>2.5</v>
      </c>
      <c r="J9" s="515">
        <v>34460</v>
      </c>
      <c r="K9" s="516">
        <f t="shared" si="0"/>
        <v>41.2</v>
      </c>
      <c r="L9" s="515">
        <v>1470</v>
      </c>
      <c r="M9" s="516">
        <f t="shared" si="1"/>
        <v>1.8</v>
      </c>
      <c r="N9" s="129"/>
      <c r="O9" s="121"/>
    </row>
    <row r="10" spans="1:25" s="120" customFormat="1" ht="16.5" customHeight="1">
      <c r="A10" s="131" t="s">
        <v>35</v>
      </c>
      <c r="B10" s="515">
        <v>35030</v>
      </c>
      <c r="C10" s="516">
        <f t="shared" si="2"/>
        <v>74.7</v>
      </c>
      <c r="D10" s="515">
        <v>11840</v>
      </c>
      <c r="E10" s="516">
        <f t="shared" si="3"/>
        <v>25.3</v>
      </c>
      <c r="F10" s="515">
        <v>630</v>
      </c>
      <c r="G10" s="516">
        <f t="shared" si="4"/>
        <v>1.3</v>
      </c>
      <c r="H10" s="515">
        <v>910</v>
      </c>
      <c r="I10" s="516">
        <f t="shared" si="5"/>
        <v>1.9</v>
      </c>
      <c r="J10" s="515">
        <v>10070</v>
      </c>
      <c r="K10" s="516">
        <f t="shared" si="0"/>
        <v>21.5</v>
      </c>
      <c r="L10" s="515">
        <v>220</v>
      </c>
      <c r="M10" s="516">
        <f t="shared" si="1"/>
        <v>0.5</v>
      </c>
      <c r="N10" s="129"/>
      <c r="O10" s="121"/>
    </row>
    <row r="11" spans="1:25" s="120" customFormat="1" ht="16.5" customHeight="1">
      <c r="A11" s="131" t="s">
        <v>32</v>
      </c>
      <c r="B11" s="515">
        <v>59000</v>
      </c>
      <c r="C11" s="516">
        <f t="shared" si="2"/>
        <v>53.7</v>
      </c>
      <c r="D11" s="515">
        <v>50860</v>
      </c>
      <c r="E11" s="516">
        <f t="shared" si="3"/>
        <v>46.3</v>
      </c>
      <c r="F11" s="515">
        <v>4010</v>
      </c>
      <c r="G11" s="516">
        <f t="shared" si="4"/>
        <v>3.7</v>
      </c>
      <c r="H11" s="515">
        <v>870</v>
      </c>
      <c r="I11" s="516">
        <f t="shared" si="5"/>
        <v>0.8</v>
      </c>
      <c r="J11" s="515">
        <v>44430</v>
      </c>
      <c r="K11" s="516">
        <f t="shared" si="0"/>
        <v>40.4</v>
      </c>
      <c r="L11" s="515">
        <v>1550</v>
      </c>
      <c r="M11" s="516">
        <f t="shared" si="1"/>
        <v>1.4</v>
      </c>
      <c r="N11" s="129"/>
      <c r="O11" s="121"/>
    </row>
    <row r="12" spans="1:25" s="120" customFormat="1" ht="16.5" customHeight="1">
      <c r="A12" s="131" t="s">
        <v>36</v>
      </c>
      <c r="B12" s="515">
        <v>25150</v>
      </c>
      <c r="C12" s="516">
        <f t="shared" si="2"/>
        <v>53.8</v>
      </c>
      <c r="D12" s="515">
        <v>21590</v>
      </c>
      <c r="E12" s="516">
        <f t="shared" si="3"/>
        <v>46.2</v>
      </c>
      <c r="F12" s="515">
        <v>3320</v>
      </c>
      <c r="G12" s="516">
        <f t="shared" si="4"/>
        <v>7.1</v>
      </c>
      <c r="H12" s="515">
        <v>2310</v>
      </c>
      <c r="I12" s="516">
        <f t="shared" si="5"/>
        <v>4.9000000000000004</v>
      </c>
      <c r="J12" s="515">
        <v>14840</v>
      </c>
      <c r="K12" s="516">
        <f t="shared" si="0"/>
        <v>31.8</v>
      </c>
      <c r="L12" s="515">
        <v>1120</v>
      </c>
      <c r="M12" s="516">
        <f t="shared" si="1"/>
        <v>2.4</v>
      </c>
      <c r="N12" s="129"/>
      <c r="O12" s="121"/>
    </row>
    <row r="13" spans="1:25" s="120" customFormat="1" ht="16.5" customHeight="1">
      <c r="A13" s="131" t="s">
        <v>33</v>
      </c>
      <c r="B13" s="515">
        <v>50710</v>
      </c>
      <c r="C13" s="516">
        <f t="shared" si="2"/>
        <v>47.7</v>
      </c>
      <c r="D13" s="515">
        <v>55580</v>
      </c>
      <c r="E13" s="516">
        <f t="shared" si="3"/>
        <v>52.3</v>
      </c>
      <c r="F13" s="515">
        <v>3810</v>
      </c>
      <c r="G13" s="516">
        <f t="shared" si="4"/>
        <v>3.6</v>
      </c>
      <c r="H13" s="515">
        <v>3000</v>
      </c>
      <c r="I13" s="516">
        <f t="shared" si="5"/>
        <v>2.8</v>
      </c>
      <c r="J13" s="515">
        <v>46680</v>
      </c>
      <c r="K13" s="516">
        <f t="shared" si="0"/>
        <v>43.9</v>
      </c>
      <c r="L13" s="515">
        <v>2100</v>
      </c>
      <c r="M13" s="516">
        <f t="shared" si="1"/>
        <v>2</v>
      </c>
      <c r="N13" s="129"/>
      <c r="O13" s="121"/>
    </row>
    <row r="14" spans="1:25" s="120" customFormat="1" ht="16.5" customHeight="1">
      <c r="A14" s="131" t="s">
        <v>37</v>
      </c>
      <c r="B14" s="515">
        <v>105900</v>
      </c>
      <c r="C14" s="516">
        <f t="shared" si="2"/>
        <v>59.6</v>
      </c>
      <c r="D14" s="515">
        <v>71700</v>
      </c>
      <c r="E14" s="516">
        <f t="shared" si="3"/>
        <v>40.4</v>
      </c>
      <c r="F14" s="515">
        <v>8160</v>
      </c>
      <c r="G14" s="516">
        <f t="shared" si="4"/>
        <v>4.5999999999999996</v>
      </c>
      <c r="H14" s="515">
        <v>15070</v>
      </c>
      <c r="I14" s="516">
        <f t="shared" si="5"/>
        <v>8.5</v>
      </c>
      <c r="J14" s="515">
        <v>46930</v>
      </c>
      <c r="K14" s="516">
        <f t="shared" si="0"/>
        <v>26.4</v>
      </c>
      <c r="L14" s="515">
        <v>1540</v>
      </c>
      <c r="M14" s="516">
        <f t="shared" si="1"/>
        <v>0.9</v>
      </c>
      <c r="N14" s="129"/>
      <c r="O14" s="121"/>
    </row>
    <row r="15" spans="1:25" s="120" customFormat="1" ht="16.5" customHeight="1">
      <c r="A15" s="131" t="s">
        <v>38</v>
      </c>
      <c r="B15" s="515">
        <v>27220</v>
      </c>
      <c r="C15" s="516">
        <f t="shared" si="2"/>
        <v>48.2</v>
      </c>
      <c r="D15" s="515">
        <v>29210</v>
      </c>
      <c r="E15" s="516">
        <f t="shared" si="3"/>
        <v>51.8</v>
      </c>
      <c r="F15" s="515">
        <v>520</v>
      </c>
      <c r="G15" s="516">
        <f t="shared" si="4"/>
        <v>0.9</v>
      </c>
      <c r="H15" s="515">
        <v>1400</v>
      </c>
      <c r="I15" s="516">
        <f t="shared" si="5"/>
        <v>2.5</v>
      </c>
      <c r="J15" s="515">
        <v>25010</v>
      </c>
      <c r="K15" s="516">
        <f t="shared" si="0"/>
        <v>44.3</v>
      </c>
      <c r="L15" s="515">
        <v>2270</v>
      </c>
      <c r="M15" s="516">
        <f t="shared" si="1"/>
        <v>4</v>
      </c>
      <c r="N15" s="129"/>
      <c r="O15" s="121"/>
    </row>
    <row r="16" spans="1:25" s="120" customFormat="1" ht="16.5" customHeight="1">
      <c r="A16" s="131" t="s">
        <v>40</v>
      </c>
      <c r="B16" s="515">
        <v>41020</v>
      </c>
      <c r="C16" s="516">
        <f t="shared" si="2"/>
        <v>51.8</v>
      </c>
      <c r="D16" s="515">
        <v>38230</v>
      </c>
      <c r="E16" s="516">
        <f t="shared" si="3"/>
        <v>48.2</v>
      </c>
      <c r="F16" s="515">
        <v>5770</v>
      </c>
      <c r="G16" s="516">
        <f t="shared" si="4"/>
        <v>7.3</v>
      </c>
      <c r="H16" s="515">
        <v>1850</v>
      </c>
      <c r="I16" s="516">
        <f t="shared" si="5"/>
        <v>2.2999999999999998</v>
      </c>
      <c r="J16" s="515">
        <v>26720</v>
      </c>
      <c r="K16" s="516">
        <f t="shared" si="0"/>
        <v>33.700000000000003</v>
      </c>
      <c r="L16" s="515">
        <v>3890</v>
      </c>
      <c r="M16" s="516">
        <f t="shared" si="1"/>
        <v>4.9000000000000004</v>
      </c>
      <c r="N16" s="129"/>
      <c r="O16" s="121"/>
    </row>
    <row r="17" spans="1:19" s="120" customFormat="1" ht="16.5" customHeight="1">
      <c r="A17" s="131" t="s">
        <v>39</v>
      </c>
      <c r="B17" s="515">
        <v>45030</v>
      </c>
      <c r="C17" s="516">
        <f t="shared" si="2"/>
        <v>54.7</v>
      </c>
      <c r="D17" s="515">
        <v>37220</v>
      </c>
      <c r="E17" s="516">
        <f t="shared" si="3"/>
        <v>45.3</v>
      </c>
      <c r="F17" s="515">
        <v>3020</v>
      </c>
      <c r="G17" s="516">
        <f t="shared" si="4"/>
        <v>3.7</v>
      </c>
      <c r="H17" s="515">
        <v>4270</v>
      </c>
      <c r="I17" s="516">
        <f t="shared" si="5"/>
        <v>5.2</v>
      </c>
      <c r="J17" s="515">
        <v>28420</v>
      </c>
      <c r="K17" s="516">
        <f t="shared" si="0"/>
        <v>34.6</v>
      </c>
      <c r="L17" s="515">
        <v>1500</v>
      </c>
      <c r="M17" s="516">
        <f t="shared" si="1"/>
        <v>1.8</v>
      </c>
      <c r="N17" s="129"/>
      <c r="O17" s="121"/>
    </row>
    <row r="18" spans="1:19" s="120" customFormat="1" ht="16.5" customHeight="1">
      <c r="A18" s="131" t="s">
        <v>43</v>
      </c>
      <c r="B18" s="515">
        <v>38070</v>
      </c>
      <c r="C18" s="516">
        <f t="shared" si="2"/>
        <v>61.7</v>
      </c>
      <c r="D18" s="515">
        <v>23660</v>
      </c>
      <c r="E18" s="516">
        <f t="shared" si="3"/>
        <v>38.299999999999997</v>
      </c>
      <c r="F18" s="515">
        <v>5290</v>
      </c>
      <c r="G18" s="516">
        <f t="shared" si="4"/>
        <v>8.6</v>
      </c>
      <c r="H18" s="515">
        <v>2280</v>
      </c>
      <c r="I18" s="516">
        <f t="shared" si="5"/>
        <v>3.7</v>
      </c>
      <c r="J18" s="515">
        <v>15580</v>
      </c>
      <c r="K18" s="516">
        <f t="shared" si="0"/>
        <v>25.2</v>
      </c>
      <c r="L18" s="515">
        <v>500</v>
      </c>
      <c r="M18" s="516">
        <f t="shared" si="1"/>
        <v>0.8</v>
      </c>
      <c r="N18" s="129"/>
      <c r="O18" s="121"/>
    </row>
    <row r="19" spans="1:19" s="120" customFormat="1" ht="16.5" customHeight="1">
      <c r="A19" s="131" t="s">
        <v>41</v>
      </c>
      <c r="B19" s="515">
        <v>28910</v>
      </c>
      <c r="C19" s="516">
        <f t="shared" si="2"/>
        <v>50.6</v>
      </c>
      <c r="D19" s="515">
        <v>28270</v>
      </c>
      <c r="E19" s="516">
        <f t="shared" si="3"/>
        <v>49.4</v>
      </c>
      <c r="F19" s="515">
        <v>1670</v>
      </c>
      <c r="G19" s="516">
        <f t="shared" si="4"/>
        <v>2.9</v>
      </c>
      <c r="H19" s="515">
        <v>930</v>
      </c>
      <c r="I19" s="516">
        <f t="shared" si="5"/>
        <v>1.6</v>
      </c>
      <c r="J19" s="515">
        <v>23610</v>
      </c>
      <c r="K19" s="516">
        <f t="shared" si="0"/>
        <v>41.3</v>
      </c>
      <c r="L19" s="515">
        <v>2060</v>
      </c>
      <c r="M19" s="516">
        <f t="shared" si="1"/>
        <v>3.6</v>
      </c>
      <c r="N19" s="129"/>
      <c r="O19" s="121"/>
    </row>
    <row r="20" spans="1:19" s="120" customFormat="1" ht="16.5" customHeight="1">
      <c r="A20" s="131" t="s">
        <v>46</v>
      </c>
      <c r="B20" s="515">
        <v>15390</v>
      </c>
      <c r="C20" s="516">
        <f t="shared" si="2"/>
        <v>48.7</v>
      </c>
      <c r="D20" s="515">
        <v>16180</v>
      </c>
      <c r="E20" s="516">
        <f t="shared" si="3"/>
        <v>51.3</v>
      </c>
      <c r="F20" s="515">
        <v>2010</v>
      </c>
      <c r="G20" s="516">
        <f t="shared" si="4"/>
        <v>6.4</v>
      </c>
      <c r="H20" s="515">
        <v>1800</v>
      </c>
      <c r="I20" s="516">
        <f t="shared" si="5"/>
        <v>5.7</v>
      </c>
      <c r="J20" s="515">
        <v>11820</v>
      </c>
      <c r="K20" s="516">
        <f t="shared" si="0"/>
        <v>37.4</v>
      </c>
      <c r="L20" s="515">
        <v>550</v>
      </c>
      <c r="M20" s="516">
        <f t="shared" si="1"/>
        <v>1.7</v>
      </c>
      <c r="N20" s="129"/>
      <c r="O20" s="121"/>
    </row>
    <row r="21" spans="1:19" s="120" customFormat="1" ht="16.5" customHeight="1">
      <c r="A21" s="131" t="s">
        <v>48</v>
      </c>
      <c r="B21" s="515">
        <v>13370</v>
      </c>
      <c r="C21" s="516">
        <f t="shared" si="2"/>
        <v>50.1</v>
      </c>
      <c r="D21" s="515">
        <v>13330</v>
      </c>
      <c r="E21" s="516">
        <f t="shared" si="3"/>
        <v>49.9</v>
      </c>
      <c r="F21" s="515">
        <v>1070</v>
      </c>
      <c r="G21" s="516">
        <f t="shared" si="4"/>
        <v>4</v>
      </c>
      <c r="H21" s="515">
        <v>2420</v>
      </c>
      <c r="I21" s="516">
        <f t="shared" si="5"/>
        <v>9.1</v>
      </c>
      <c r="J21" s="515">
        <v>9410</v>
      </c>
      <c r="K21" s="516">
        <f t="shared" si="0"/>
        <v>35.200000000000003</v>
      </c>
      <c r="L21" s="515">
        <v>430</v>
      </c>
      <c r="M21" s="516">
        <f t="shared" si="1"/>
        <v>1.6</v>
      </c>
      <c r="N21" s="129"/>
      <c r="O21" s="121"/>
    </row>
    <row r="22" spans="1:19" s="120" customFormat="1" ht="16.5" customHeight="1">
      <c r="A22" s="131" t="s">
        <v>34</v>
      </c>
      <c r="B22" s="515">
        <v>18310</v>
      </c>
      <c r="C22" s="516">
        <f t="shared" si="2"/>
        <v>49.4</v>
      </c>
      <c r="D22" s="515">
        <v>18770</v>
      </c>
      <c r="E22" s="516">
        <f t="shared" si="3"/>
        <v>50.6</v>
      </c>
      <c r="F22" s="515">
        <v>1690</v>
      </c>
      <c r="G22" s="516">
        <f t="shared" si="4"/>
        <v>4.5999999999999996</v>
      </c>
      <c r="H22" s="515">
        <v>880</v>
      </c>
      <c r="I22" s="516">
        <f t="shared" si="5"/>
        <v>2.4</v>
      </c>
      <c r="J22" s="515">
        <v>15940</v>
      </c>
      <c r="K22" s="516">
        <f t="shared" si="0"/>
        <v>43</v>
      </c>
      <c r="L22" s="515">
        <v>250</v>
      </c>
      <c r="M22" s="516">
        <f t="shared" si="1"/>
        <v>0.7</v>
      </c>
      <c r="N22" s="129"/>
      <c r="O22" s="121"/>
    </row>
    <row r="23" spans="1:19" s="120" customFormat="1" ht="16.5" customHeight="1">
      <c r="A23" s="131" t="s">
        <v>26</v>
      </c>
      <c r="B23" s="515">
        <v>20540</v>
      </c>
      <c r="C23" s="516">
        <f t="shared" si="2"/>
        <v>60.6</v>
      </c>
      <c r="D23" s="515">
        <v>13370</v>
      </c>
      <c r="E23" s="516">
        <f t="shared" si="3"/>
        <v>39.4</v>
      </c>
      <c r="F23" s="515">
        <v>2610</v>
      </c>
      <c r="G23" s="516">
        <f t="shared" si="4"/>
        <v>7.7</v>
      </c>
      <c r="H23" s="515">
        <v>1980</v>
      </c>
      <c r="I23" s="516">
        <f t="shared" si="5"/>
        <v>5.8</v>
      </c>
      <c r="J23" s="515">
        <v>8180</v>
      </c>
      <c r="K23" s="516">
        <f t="shared" si="0"/>
        <v>24.1</v>
      </c>
      <c r="L23" s="515">
        <v>610</v>
      </c>
      <c r="M23" s="516">
        <f t="shared" si="1"/>
        <v>1.8</v>
      </c>
      <c r="N23" s="129"/>
      <c r="O23" s="121"/>
    </row>
    <row r="24" spans="1:19" s="120" customFormat="1" ht="16.5" customHeight="1">
      <c r="A24" s="131" t="s">
        <v>44</v>
      </c>
      <c r="B24" s="515">
        <v>16540</v>
      </c>
      <c r="C24" s="516">
        <f t="shared" si="2"/>
        <v>48.9</v>
      </c>
      <c r="D24" s="515">
        <v>17250</v>
      </c>
      <c r="E24" s="516">
        <f t="shared" si="3"/>
        <v>51.1</v>
      </c>
      <c r="F24" s="515">
        <v>3620</v>
      </c>
      <c r="G24" s="516">
        <f t="shared" si="4"/>
        <v>10.7</v>
      </c>
      <c r="H24" s="515">
        <v>3410</v>
      </c>
      <c r="I24" s="516">
        <f t="shared" si="5"/>
        <v>10.1</v>
      </c>
      <c r="J24" s="515">
        <v>9830</v>
      </c>
      <c r="K24" s="516">
        <f t="shared" si="0"/>
        <v>29.1</v>
      </c>
      <c r="L24" s="515">
        <v>390</v>
      </c>
      <c r="M24" s="516">
        <f t="shared" si="1"/>
        <v>1.2</v>
      </c>
      <c r="N24" s="129"/>
      <c r="O24" s="121"/>
    </row>
    <row r="25" spans="1:19" s="120" customFormat="1" ht="16.5" customHeight="1">
      <c r="A25" s="131" t="s">
        <v>45</v>
      </c>
      <c r="B25" s="515">
        <v>30010</v>
      </c>
      <c r="C25" s="516">
        <f t="shared" si="2"/>
        <v>62.8</v>
      </c>
      <c r="D25" s="515">
        <v>17810</v>
      </c>
      <c r="E25" s="516">
        <f t="shared" si="3"/>
        <v>37.200000000000003</v>
      </c>
      <c r="F25" s="515">
        <v>1610</v>
      </c>
      <c r="G25" s="516">
        <f t="shared" si="4"/>
        <v>3.4</v>
      </c>
      <c r="H25" s="515">
        <v>5230</v>
      </c>
      <c r="I25" s="516">
        <f t="shared" si="5"/>
        <v>10.9</v>
      </c>
      <c r="J25" s="515">
        <v>10420</v>
      </c>
      <c r="K25" s="516">
        <f t="shared" si="0"/>
        <v>21.8</v>
      </c>
      <c r="L25" s="515">
        <v>550</v>
      </c>
      <c r="M25" s="516">
        <f t="shared" si="1"/>
        <v>1.2</v>
      </c>
      <c r="N25" s="129"/>
      <c r="O25" s="121"/>
    </row>
    <row r="26" spans="1:19" s="120" customFormat="1" ht="16.5" customHeight="1">
      <c r="A26" s="131" t="s">
        <v>27</v>
      </c>
      <c r="B26" s="515">
        <v>17450</v>
      </c>
      <c r="C26" s="516">
        <f t="shared" si="2"/>
        <v>63.9</v>
      </c>
      <c r="D26" s="515">
        <v>9870</v>
      </c>
      <c r="E26" s="516">
        <f t="shared" si="3"/>
        <v>36.1</v>
      </c>
      <c r="F26" s="515">
        <v>3660</v>
      </c>
      <c r="G26" s="516">
        <f t="shared" si="4"/>
        <v>13.4</v>
      </c>
      <c r="H26" s="517">
        <v>240</v>
      </c>
      <c r="I26" s="516">
        <f t="shared" si="5"/>
        <v>0.9</v>
      </c>
      <c r="J26" s="515">
        <v>5510</v>
      </c>
      <c r="K26" s="516">
        <f t="shared" si="0"/>
        <v>20.2</v>
      </c>
      <c r="L26" s="515">
        <v>460</v>
      </c>
      <c r="M26" s="516">
        <f t="shared" si="1"/>
        <v>1.7</v>
      </c>
      <c r="N26" s="129"/>
      <c r="O26" s="121"/>
    </row>
    <row r="27" spans="1:19" s="120" customFormat="1" ht="16.5" customHeight="1">
      <c r="A27" s="131" t="s">
        <v>52</v>
      </c>
      <c r="B27" s="515">
        <v>33520</v>
      </c>
      <c r="C27" s="516">
        <f t="shared" si="2"/>
        <v>53.5</v>
      </c>
      <c r="D27" s="515">
        <v>29100</v>
      </c>
      <c r="E27" s="516">
        <f t="shared" si="3"/>
        <v>46.5</v>
      </c>
      <c r="F27" s="515">
        <v>3920</v>
      </c>
      <c r="G27" s="516">
        <f t="shared" si="4"/>
        <v>6.3</v>
      </c>
      <c r="H27" s="515">
        <v>7220</v>
      </c>
      <c r="I27" s="516">
        <f t="shared" si="5"/>
        <v>11.5</v>
      </c>
      <c r="J27" s="515">
        <v>17600</v>
      </c>
      <c r="K27" s="516">
        <f t="shared" si="0"/>
        <v>28.1</v>
      </c>
      <c r="L27" s="515">
        <v>360</v>
      </c>
      <c r="M27" s="516">
        <f t="shared" si="1"/>
        <v>0.6</v>
      </c>
      <c r="N27" s="129"/>
      <c r="O27" s="121"/>
    </row>
    <row r="28" spans="1:19" s="120" customFormat="1" ht="16.5" customHeight="1">
      <c r="A28" s="131" t="s">
        <v>53</v>
      </c>
      <c r="B28" s="515">
        <v>20420</v>
      </c>
      <c r="C28" s="516">
        <f t="shared" si="2"/>
        <v>57.7</v>
      </c>
      <c r="D28" s="515">
        <v>14960</v>
      </c>
      <c r="E28" s="516">
        <f t="shared" si="3"/>
        <v>42.3</v>
      </c>
      <c r="F28" s="515">
        <v>1290</v>
      </c>
      <c r="G28" s="516">
        <f t="shared" si="4"/>
        <v>3.6</v>
      </c>
      <c r="H28" s="515">
        <v>2420</v>
      </c>
      <c r="I28" s="516">
        <f t="shared" si="5"/>
        <v>6.8</v>
      </c>
      <c r="J28" s="515">
        <v>10880</v>
      </c>
      <c r="K28" s="516">
        <f t="shared" si="0"/>
        <v>30.8</v>
      </c>
      <c r="L28" s="515">
        <v>370</v>
      </c>
      <c r="M28" s="516">
        <f t="shared" si="1"/>
        <v>1</v>
      </c>
      <c r="N28" s="129"/>
      <c r="O28" s="121"/>
    </row>
    <row r="29" spans="1:19" s="120" customFormat="1" ht="16.5" customHeight="1">
      <c r="A29" s="131" t="s">
        <v>49</v>
      </c>
      <c r="B29" s="515">
        <v>12990</v>
      </c>
      <c r="C29" s="516">
        <f t="shared" si="2"/>
        <v>61.6</v>
      </c>
      <c r="D29" s="515">
        <v>8090</v>
      </c>
      <c r="E29" s="516">
        <f t="shared" si="3"/>
        <v>38.4</v>
      </c>
      <c r="F29" s="515">
        <v>520</v>
      </c>
      <c r="G29" s="516">
        <f t="shared" si="4"/>
        <v>2.5</v>
      </c>
      <c r="H29" s="515">
        <v>610</v>
      </c>
      <c r="I29" s="516">
        <f t="shared" si="5"/>
        <v>2.9</v>
      </c>
      <c r="J29" s="515">
        <v>6650</v>
      </c>
      <c r="K29" s="516">
        <f t="shared" si="0"/>
        <v>31.5</v>
      </c>
      <c r="L29" s="515">
        <v>310</v>
      </c>
      <c r="M29" s="516">
        <f t="shared" si="1"/>
        <v>1.5</v>
      </c>
      <c r="N29" s="129"/>
      <c r="O29" s="121"/>
    </row>
    <row r="30" spans="1:19" s="120" customFormat="1" ht="16.5" customHeight="1">
      <c r="A30" s="133" t="s">
        <v>55</v>
      </c>
      <c r="B30" s="518">
        <v>22740</v>
      </c>
      <c r="C30" s="519">
        <f t="shared" si="2"/>
        <v>78.5</v>
      </c>
      <c r="D30" s="518">
        <v>6230</v>
      </c>
      <c r="E30" s="519">
        <f t="shared" si="3"/>
        <v>21.5</v>
      </c>
      <c r="F30" s="518">
        <v>100</v>
      </c>
      <c r="G30" s="516">
        <f t="shared" si="4"/>
        <v>0.3</v>
      </c>
      <c r="H30" s="520">
        <v>0</v>
      </c>
      <c r="I30" s="516">
        <f>ROUND(H30/(B30+D30)*100,1)</f>
        <v>0</v>
      </c>
      <c r="J30" s="518">
        <v>6020</v>
      </c>
      <c r="K30" s="519">
        <f t="shared" si="0"/>
        <v>20.8</v>
      </c>
      <c r="L30" s="518">
        <v>110</v>
      </c>
      <c r="M30" s="519">
        <f t="shared" si="1"/>
        <v>0.4</v>
      </c>
      <c r="N30" s="129"/>
      <c r="O30" s="121"/>
      <c r="P30" s="113"/>
      <c r="Q30" s="113"/>
      <c r="R30" s="113"/>
      <c r="S30" s="113"/>
    </row>
    <row r="31" spans="1:19" s="120" customFormat="1" ht="16.5" customHeight="1">
      <c r="A31" s="134" t="s">
        <v>74</v>
      </c>
      <c r="B31" s="521">
        <v>46940</v>
      </c>
      <c r="C31" s="519">
        <f t="shared" si="2"/>
        <v>55.2</v>
      </c>
      <c r="D31" s="521">
        <v>38090</v>
      </c>
      <c r="E31" s="519">
        <f t="shared" si="3"/>
        <v>44.8</v>
      </c>
      <c r="F31" s="521">
        <v>4710</v>
      </c>
      <c r="G31" s="516">
        <f t="shared" si="4"/>
        <v>5.5</v>
      </c>
      <c r="H31" s="521">
        <v>3820</v>
      </c>
      <c r="I31" s="516">
        <f t="shared" si="5"/>
        <v>4.5</v>
      </c>
      <c r="J31" s="521">
        <v>28230</v>
      </c>
      <c r="K31" s="519">
        <f t="shared" si="0"/>
        <v>33.200000000000003</v>
      </c>
      <c r="L31" s="521">
        <v>1330</v>
      </c>
      <c r="M31" s="519">
        <f t="shared" si="1"/>
        <v>1.6</v>
      </c>
      <c r="N31" s="129"/>
      <c r="O31" s="121"/>
      <c r="P31" s="113"/>
      <c r="Q31" s="113"/>
      <c r="R31" s="113"/>
      <c r="S31" s="113"/>
    </row>
    <row r="32" spans="1:19" s="120" customFormat="1" ht="16.5" customHeight="1">
      <c r="A32" s="136" t="s">
        <v>75</v>
      </c>
      <c r="B32" s="522">
        <v>8070</v>
      </c>
      <c r="C32" s="523">
        <f t="shared" si="2"/>
        <v>67.3</v>
      </c>
      <c r="D32" s="522">
        <v>3920</v>
      </c>
      <c r="E32" s="523">
        <f t="shared" si="3"/>
        <v>32.700000000000003</v>
      </c>
      <c r="F32" s="522">
        <v>1230</v>
      </c>
      <c r="G32" s="523">
        <f t="shared" si="4"/>
        <v>10.3</v>
      </c>
      <c r="H32" s="522">
        <v>0</v>
      </c>
      <c r="I32" s="516">
        <f t="shared" si="5"/>
        <v>0</v>
      </c>
      <c r="J32" s="522">
        <v>2690</v>
      </c>
      <c r="K32" s="523">
        <f t="shared" si="0"/>
        <v>22.4</v>
      </c>
      <c r="L32" s="522">
        <v>10</v>
      </c>
      <c r="M32" s="523">
        <f t="shared" si="1"/>
        <v>0.1</v>
      </c>
      <c r="N32" s="129"/>
      <c r="O32" s="121"/>
      <c r="S32" s="113"/>
    </row>
    <row r="33" spans="1:19" s="120" customFormat="1" ht="16.5" customHeight="1">
      <c r="A33" s="137" t="s">
        <v>76</v>
      </c>
      <c r="B33" s="524">
        <v>4190</v>
      </c>
      <c r="C33" s="525">
        <f t="shared" si="2"/>
        <v>77.400000000000006</v>
      </c>
      <c r="D33" s="524">
        <v>1220</v>
      </c>
      <c r="E33" s="525">
        <f t="shared" si="3"/>
        <v>22.6</v>
      </c>
      <c r="F33" s="526">
        <v>0</v>
      </c>
      <c r="G33" s="523">
        <f t="shared" si="4"/>
        <v>0</v>
      </c>
      <c r="H33" s="524">
        <v>0</v>
      </c>
      <c r="I33" s="516">
        <f t="shared" si="5"/>
        <v>0</v>
      </c>
      <c r="J33" s="524">
        <v>1100</v>
      </c>
      <c r="K33" s="525">
        <f t="shared" si="0"/>
        <v>20.3</v>
      </c>
      <c r="L33" s="524">
        <v>120</v>
      </c>
      <c r="M33" s="525">
        <f t="shared" si="1"/>
        <v>2.2000000000000002</v>
      </c>
      <c r="N33" s="129"/>
      <c r="O33" s="121"/>
      <c r="S33" s="113"/>
    </row>
    <row r="34" spans="1:19" s="120" customFormat="1" ht="16.5" customHeight="1">
      <c r="A34" s="138" t="s">
        <v>77</v>
      </c>
      <c r="B34" s="527">
        <f>SUM(B6:B33)</f>
        <v>993980</v>
      </c>
      <c r="C34" s="528">
        <f t="shared" si="2"/>
        <v>55.7</v>
      </c>
      <c r="D34" s="527">
        <f>SUM(D6:D33)</f>
        <v>789640</v>
      </c>
      <c r="E34" s="528">
        <f t="shared" si="3"/>
        <v>44.3</v>
      </c>
      <c r="F34" s="527">
        <f>SUM(F6:F33)</f>
        <v>86860</v>
      </c>
      <c r="G34" s="528">
        <f t="shared" si="4"/>
        <v>4.9000000000000004</v>
      </c>
      <c r="H34" s="527">
        <f>SUM(H6:H33)</f>
        <v>82370</v>
      </c>
      <c r="I34" s="528">
        <f t="shared" si="5"/>
        <v>4.5999999999999996</v>
      </c>
      <c r="J34" s="527">
        <f>SUM(J6:J33)</f>
        <v>589090</v>
      </c>
      <c r="K34" s="528">
        <f t="shared" si="0"/>
        <v>33</v>
      </c>
      <c r="L34" s="527">
        <f>SUM(L6:L33)</f>
        <v>31300</v>
      </c>
      <c r="M34" s="528">
        <f t="shared" si="1"/>
        <v>1.8</v>
      </c>
      <c r="N34" s="129"/>
      <c r="O34" s="121"/>
      <c r="S34" s="113"/>
    </row>
    <row r="35" spans="1:19" s="120" customFormat="1" ht="16.5" customHeight="1">
      <c r="A35" s="134" t="s">
        <v>2</v>
      </c>
      <c r="B35" s="529">
        <v>1984100</v>
      </c>
      <c r="C35" s="530">
        <f t="shared" si="2"/>
        <v>43.9</v>
      </c>
      <c r="D35" s="529">
        <v>2540000</v>
      </c>
      <c r="E35" s="530">
        <f t="shared" si="3"/>
        <v>56.1</v>
      </c>
      <c r="F35" s="529">
        <v>159300</v>
      </c>
      <c r="G35" s="530">
        <f t="shared" si="4"/>
        <v>3.5</v>
      </c>
      <c r="H35" s="529">
        <v>125000</v>
      </c>
      <c r="I35" s="530">
        <f t="shared" si="5"/>
        <v>2.8</v>
      </c>
      <c r="J35" s="529">
        <v>2126400</v>
      </c>
      <c r="K35" s="530">
        <f t="shared" si="0"/>
        <v>47</v>
      </c>
      <c r="L35" s="529">
        <v>129200</v>
      </c>
      <c r="M35" s="530">
        <f t="shared" si="1"/>
        <v>2.9</v>
      </c>
      <c r="N35" s="129"/>
      <c r="O35" s="121"/>
      <c r="S35" s="113"/>
    </row>
    <row r="36" spans="1:19" s="120" customFormat="1" ht="16.5" customHeight="1">
      <c r="A36" s="138" t="s">
        <v>92</v>
      </c>
      <c r="B36" s="531">
        <v>2987500</v>
      </c>
      <c r="C36" s="528">
        <f t="shared" si="2"/>
        <v>47.2</v>
      </c>
      <c r="D36" s="531">
        <v>3335600</v>
      </c>
      <c r="E36" s="528">
        <f t="shared" si="3"/>
        <v>52.8</v>
      </c>
      <c r="F36" s="531">
        <v>247600</v>
      </c>
      <c r="G36" s="528">
        <f t="shared" si="4"/>
        <v>3.9</v>
      </c>
      <c r="H36" s="531">
        <v>207400</v>
      </c>
      <c r="I36" s="528">
        <f t="shared" si="5"/>
        <v>3.3</v>
      </c>
      <c r="J36" s="531">
        <v>2717200</v>
      </c>
      <c r="K36" s="528">
        <f t="shared" si="0"/>
        <v>43</v>
      </c>
      <c r="L36" s="531">
        <v>163400</v>
      </c>
      <c r="M36" s="528">
        <f t="shared" si="1"/>
        <v>2.6</v>
      </c>
      <c r="N36" s="129"/>
      <c r="O36" s="121"/>
      <c r="S36" s="113"/>
    </row>
    <row r="37" spans="1:19" s="120" customFormat="1" ht="24" customHeight="1">
      <c r="A37" s="672" t="s">
        <v>93</v>
      </c>
      <c r="B37" s="673"/>
      <c r="C37" s="673"/>
      <c r="D37" s="673"/>
      <c r="E37" s="673"/>
      <c r="F37" s="673"/>
      <c r="G37" s="673"/>
      <c r="H37" s="673"/>
      <c r="I37" s="673"/>
      <c r="J37" s="673"/>
      <c r="K37" s="673"/>
      <c r="L37" s="673"/>
      <c r="M37" s="673"/>
      <c r="N37" s="125"/>
      <c r="O37" s="140"/>
      <c r="S37" s="113"/>
    </row>
    <row r="38" spans="1:19" s="120" customFormat="1" ht="24" customHeight="1">
      <c r="A38" s="652" t="s">
        <v>94</v>
      </c>
      <c r="B38" s="653"/>
      <c r="C38" s="653"/>
      <c r="D38" s="653"/>
      <c r="E38" s="653"/>
      <c r="F38" s="653"/>
      <c r="G38" s="653"/>
      <c r="H38" s="653"/>
      <c r="I38" s="653"/>
      <c r="J38" s="653"/>
      <c r="K38" s="653"/>
      <c r="L38" s="653"/>
      <c r="M38" s="653"/>
      <c r="N38" s="118"/>
      <c r="O38" s="140"/>
    </row>
    <row r="39" spans="1:19" s="120" customFormat="1" ht="16.5" customHeight="1">
      <c r="A39" s="113" t="s">
        <v>229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8"/>
      <c r="O39" s="140"/>
    </row>
    <row r="40" spans="1:19" s="120" customFormat="1" ht="16.5" customHeight="1">
      <c r="A40" s="113" t="s">
        <v>235</v>
      </c>
      <c r="N40" s="118"/>
      <c r="O40" s="140"/>
    </row>
    <row r="41" spans="1:19" s="120" customFormat="1" ht="16.5" customHeight="1">
      <c r="A41" s="113" t="s">
        <v>295</v>
      </c>
      <c r="N41" s="118"/>
      <c r="O41" s="140"/>
    </row>
    <row r="42" spans="1:19" ht="13.5" customHeight="1">
      <c r="N42" s="115"/>
    </row>
    <row r="43" spans="1:19" ht="13.5" customHeight="1">
      <c r="N43" s="115"/>
    </row>
    <row r="44" spans="1:19" ht="13.5" customHeight="1">
      <c r="N44" s="115"/>
    </row>
    <row r="45" spans="1:19" ht="13.5" customHeight="1">
      <c r="N45" s="115"/>
    </row>
    <row r="46" spans="1:19" ht="13.5" customHeight="1">
      <c r="N46" s="115"/>
    </row>
    <row r="47" spans="1:19" ht="13.5" customHeight="1">
      <c r="N47" s="115"/>
    </row>
    <row r="48" spans="1:19" ht="13.5" customHeight="1">
      <c r="N48" s="115"/>
    </row>
    <row r="49" spans="14:14" ht="13.5" customHeight="1">
      <c r="N49" s="115"/>
    </row>
    <row r="50" spans="14:14" ht="13.5" customHeight="1">
      <c r="N50" s="115"/>
    </row>
    <row r="51" spans="14:14" ht="13.5" customHeight="1">
      <c r="N51" s="115"/>
    </row>
  </sheetData>
  <mergeCells count="13">
    <mergeCell ref="A37:M37"/>
    <mergeCell ref="A38:M38"/>
    <mergeCell ref="J4:K4"/>
    <mergeCell ref="L4:M4"/>
    <mergeCell ref="A3:A5"/>
    <mergeCell ref="B4:B5"/>
    <mergeCell ref="C4:C5"/>
    <mergeCell ref="D4:D5"/>
    <mergeCell ref="B3:C3"/>
    <mergeCell ref="D3:M3"/>
    <mergeCell ref="E4:E5"/>
    <mergeCell ref="F4:G4"/>
    <mergeCell ref="H4:I4"/>
  </mergeCells>
  <phoneticPr fontId="4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&amp;L&amp;"ＭＳ 明朝,標準"&amp;10 34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Q50"/>
  <sheetViews>
    <sheetView showOutlineSymbols="0" view="pageBreakPreview" zoomScaleNormal="115" zoomScaleSheetLayoutView="100" workbookViewId="0">
      <pane xSplit="1" ySplit="4" topLeftCell="B5" activePane="bottomRight" state="frozen"/>
      <selection activeCell="I3" sqref="I3"/>
      <selection pane="topRight" activeCell="I3" sqref="I3"/>
      <selection pane="bottomLeft" activeCell="I3" sqref="I3"/>
      <selection pane="bottomRight" activeCell="N33" sqref="N33"/>
    </sheetView>
  </sheetViews>
  <sheetFormatPr defaultColWidth="10.75" defaultRowHeight="13.5"/>
  <cols>
    <col min="1" max="1" width="11.125" style="146" customWidth="1"/>
    <col min="2" max="2" width="8.625" style="146" customWidth="1"/>
    <col min="3" max="11" width="8" style="146" customWidth="1"/>
    <col min="12" max="12" width="4.5" style="146" customWidth="1"/>
    <col min="13" max="13" width="4.25" style="146" customWidth="1"/>
    <col min="14" max="14" width="10.125" style="146" customWidth="1"/>
    <col min="15" max="17" width="9.625" style="146" customWidth="1"/>
    <col min="18" max="16384" width="10.75" style="146"/>
  </cols>
  <sheetData>
    <row r="1" spans="1:17" ht="22.5" customHeight="1">
      <c r="A1" s="141" t="s">
        <v>277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7" ht="16.5" customHeight="1">
      <c r="A2" s="143"/>
      <c r="B2" s="143"/>
      <c r="C2" s="143"/>
      <c r="D2" s="143"/>
      <c r="E2" s="143"/>
      <c r="F2" s="143"/>
      <c r="G2" s="143"/>
      <c r="H2" s="143"/>
      <c r="I2" s="143"/>
      <c r="J2" s="144"/>
      <c r="K2" s="145" t="s">
        <v>315</v>
      </c>
      <c r="L2" s="145"/>
      <c r="M2" s="143"/>
    </row>
    <row r="3" spans="1:17" s="148" customFormat="1" ht="21" customHeight="1">
      <c r="A3" s="682" t="s">
        <v>100</v>
      </c>
      <c r="B3" s="682" t="s">
        <v>101</v>
      </c>
      <c r="C3" s="684" t="s">
        <v>102</v>
      </c>
      <c r="D3" s="685"/>
      <c r="E3" s="686"/>
      <c r="F3" s="682" t="s">
        <v>95</v>
      </c>
      <c r="G3" s="680" t="s">
        <v>103</v>
      </c>
      <c r="H3" s="680" t="s">
        <v>104</v>
      </c>
      <c r="I3" s="680" t="s">
        <v>96</v>
      </c>
      <c r="J3" s="680" t="s">
        <v>105</v>
      </c>
      <c r="K3" s="680" t="s">
        <v>106</v>
      </c>
      <c r="L3" s="147"/>
      <c r="N3"/>
      <c r="O3"/>
      <c r="P3"/>
      <c r="Q3"/>
    </row>
    <row r="4" spans="1:17" s="148" customFormat="1" ht="63.75" customHeight="1">
      <c r="A4" s="683"/>
      <c r="B4" s="683"/>
      <c r="C4" s="149"/>
      <c r="D4" s="150" t="s">
        <v>97</v>
      </c>
      <c r="E4" s="151" t="s">
        <v>65</v>
      </c>
      <c r="F4" s="683"/>
      <c r="G4" s="681"/>
      <c r="H4" s="681"/>
      <c r="I4" s="681"/>
      <c r="J4" s="681"/>
      <c r="K4" s="681"/>
      <c r="L4" s="147"/>
      <c r="N4"/>
      <c r="O4"/>
      <c r="P4"/>
      <c r="Q4"/>
    </row>
    <row r="5" spans="1:17" s="148" customFormat="1" ht="16.5" customHeight="1">
      <c r="A5" s="153" t="s">
        <v>23</v>
      </c>
      <c r="B5" s="489">
        <v>24310</v>
      </c>
      <c r="C5" s="490">
        <v>1372</v>
      </c>
      <c r="D5" s="491">
        <v>1372</v>
      </c>
      <c r="E5" s="492">
        <v>0</v>
      </c>
      <c r="F5" s="493">
        <v>10740</v>
      </c>
      <c r="G5" s="493">
        <v>0</v>
      </c>
      <c r="H5" s="493">
        <v>0</v>
      </c>
      <c r="I5" s="493">
        <v>608</v>
      </c>
      <c r="J5" s="493">
        <v>3723</v>
      </c>
      <c r="K5" s="493">
        <v>7867</v>
      </c>
      <c r="L5" s="147"/>
      <c r="N5"/>
      <c r="O5"/>
      <c r="P5"/>
      <c r="Q5"/>
    </row>
    <row r="6" spans="1:17" s="148" customFormat="1" ht="16.5" customHeight="1">
      <c r="A6" s="154" t="s">
        <v>25</v>
      </c>
      <c r="B6" s="489">
        <v>12342</v>
      </c>
      <c r="C6" s="494">
        <v>550</v>
      </c>
      <c r="D6" s="495">
        <v>545</v>
      </c>
      <c r="E6" s="496">
        <v>5</v>
      </c>
      <c r="F6" s="489">
        <v>5027</v>
      </c>
      <c r="G6" s="489">
        <v>0</v>
      </c>
      <c r="H6" s="493">
        <v>0</v>
      </c>
      <c r="I6" s="493">
        <v>58</v>
      </c>
      <c r="J6" s="489">
        <v>1750</v>
      </c>
      <c r="K6" s="489">
        <v>4957</v>
      </c>
      <c r="L6" s="147"/>
      <c r="N6"/>
      <c r="O6"/>
      <c r="P6"/>
      <c r="Q6"/>
    </row>
    <row r="7" spans="1:17" s="148" customFormat="1" ht="16.5" customHeight="1">
      <c r="A7" s="154" t="s">
        <v>28</v>
      </c>
      <c r="B7" s="489">
        <v>4279</v>
      </c>
      <c r="C7" s="494">
        <v>309</v>
      </c>
      <c r="D7" s="495">
        <v>256</v>
      </c>
      <c r="E7" s="496">
        <v>53</v>
      </c>
      <c r="F7" s="489">
        <v>1966</v>
      </c>
      <c r="G7" s="489">
        <v>0</v>
      </c>
      <c r="H7" s="493">
        <v>0</v>
      </c>
      <c r="I7" s="493">
        <v>29</v>
      </c>
      <c r="J7" s="489">
        <v>0</v>
      </c>
      <c r="K7" s="489">
        <v>1975</v>
      </c>
      <c r="L7" s="147"/>
      <c r="N7"/>
      <c r="O7"/>
      <c r="P7"/>
      <c r="Q7"/>
    </row>
    <row r="8" spans="1:17" s="148" customFormat="1" ht="16.5" customHeight="1">
      <c r="A8" s="154" t="s">
        <v>29</v>
      </c>
      <c r="B8" s="489">
        <v>6837</v>
      </c>
      <c r="C8" s="494">
        <v>145</v>
      </c>
      <c r="D8" s="495">
        <v>129</v>
      </c>
      <c r="E8" s="496">
        <v>16</v>
      </c>
      <c r="F8" s="489">
        <v>3896</v>
      </c>
      <c r="G8" s="489">
        <v>0</v>
      </c>
      <c r="H8" s="493">
        <v>0</v>
      </c>
      <c r="I8" s="493">
        <v>100</v>
      </c>
      <c r="J8" s="489">
        <v>0</v>
      </c>
      <c r="K8" s="489">
        <v>2696</v>
      </c>
      <c r="L8" s="147"/>
      <c r="N8"/>
      <c r="O8"/>
      <c r="P8"/>
      <c r="Q8"/>
    </row>
    <row r="9" spans="1:17" s="148" customFormat="1" ht="16.5" customHeight="1">
      <c r="A9" s="154" t="s">
        <v>35</v>
      </c>
      <c r="B9" s="489">
        <v>2128</v>
      </c>
      <c r="C9" s="494">
        <v>699</v>
      </c>
      <c r="D9" s="495">
        <v>699</v>
      </c>
      <c r="E9" s="496">
        <v>0</v>
      </c>
      <c r="F9" s="489">
        <v>405</v>
      </c>
      <c r="G9" s="489">
        <v>0</v>
      </c>
      <c r="H9" s="493">
        <v>0</v>
      </c>
      <c r="I9" s="493">
        <v>16</v>
      </c>
      <c r="J9" s="489">
        <v>1008</v>
      </c>
      <c r="K9" s="489">
        <v>0</v>
      </c>
      <c r="L9" s="147"/>
      <c r="N9"/>
      <c r="O9"/>
      <c r="P9"/>
      <c r="Q9"/>
    </row>
    <row r="10" spans="1:17" s="148" customFormat="1" ht="16.5" customHeight="1">
      <c r="A10" s="154" t="s">
        <v>32</v>
      </c>
      <c r="B10" s="489">
        <v>6674</v>
      </c>
      <c r="C10" s="494">
        <v>792</v>
      </c>
      <c r="D10" s="495">
        <v>679</v>
      </c>
      <c r="E10" s="496">
        <v>113</v>
      </c>
      <c r="F10" s="489">
        <v>4621</v>
      </c>
      <c r="G10" s="489">
        <v>0</v>
      </c>
      <c r="H10" s="493">
        <v>0</v>
      </c>
      <c r="I10" s="493">
        <v>58</v>
      </c>
      <c r="J10" s="489">
        <v>0</v>
      </c>
      <c r="K10" s="489">
        <v>1203</v>
      </c>
      <c r="L10" s="147"/>
      <c r="N10"/>
      <c r="O10"/>
      <c r="P10"/>
      <c r="Q10"/>
    </row>
    <row r="11" spans="1:17" s="148" customFormat="1" ht="16.5" customHeight="1">
      <c r="A11" s="154" t="s">
        <v>36</v>
      </c>
      <c r="B11" s="489">
        <v>6361</v>
      </c>
      <c r="C11" s="494">
        <v>33</v>
      </c>
      <c r="D11" s="495">
        <v>20</v>
      </c>
      <c r="E11" s="496">
        <v>13</v>
      </c>
      <c r="F11" s="489">
        <v>3821</v>
      </c>
      <c r="G11" s="489">
        <v>0</v>
      </c>
      <c r="H11" s="493">
        <v>0</v>
      </c>
      <c r="I11" s="493">
        <v>16</v>
      </c>
      <c r="J11" s="489">
        <v>991</v>
      </c>
      <c r="K11" s="489">
        <v>1500</v>
      </c>
      <c r="L11" s="147"/>
      <c r="N11"/>
      <c r="O11"/>
      <c r="P11"/>
      <c r="Q11"/>
    </row>
    <row r="12" spans="1:17" s="148" customFormat="1" ht="16.5" customHeight="1">
      <c r="A12" s="154" t="s">
        <v>33</v>
      </c>
      <c r="B12" s="489">
        <v>8417</v>
      </c>
      <c r="C12" s="494">
        <v>290</v>
      </c>
      <c r="D12" s="495">
        <v>279</v>
      </c>
      <c r="E12" s="496">
        <v>11</v>
      </c>
      <c r="F12" s="489">
        <v>4295</v>
      </c>
      <c r="G12" s="489">
        <v>0</v>
      </c>
      <c r="H12" s="493">
        <v>0</v>
      </c>
      <c r="I12" s="493">
        <v>93</v>
      </c>
      <c r="J12" s="489">
        <v>670</v>
      </c>
      <c r="K12" s="489">
        <v>3069</v>
      </c>
      <c r="L12" s="147"/>
      <c r="N12"/>
      <c r="O12"/>
      <c r="P12"/>
      <c r="Q12"/>
    </row>
    <row r="13" spans="1:17" s="148" customFormat="1" ht="16.5" customHeight="1">
      <c r="A13" s="154" t="s">
        <v>37</v>
      </c>
      <c r="B13" s="489">
        <v>27244</v>
      </c>
      <c r="C13" s="494">
        <v>555</v>
      </c>
      <c r="D13" s="495">
        <v>548</v>
      </c>
      <c r="E13" s="496">
        <v>7</v>
      </c>
      <c r="F13" s="489">
        <v>8042</v>
      </c>
      <c r="G13" s="489">
        <v>0</v>
      </c>
      <c r="H13" s="493">
        <v>0</v>
      </c>
      <c r="I13" s="493">
        <v>156</v>
      </c>
      <c r="J13" s="489">
        <v>9830</v>
      </c>
      <c r="K13" s="489">
        <v>8661</v>
      </c>
      <c r="L13" s="147"/>
      <c r="N13"/>
      <c r="O13"/>
      <c r="P13"/>
      <c r="Q13"/>
    </row>
    <row r="14" spans="1:17" s="148" customFormat="1" ht="16.5" customHeight="1">
      <c r="A14" s="154" t="s">
        <v>38</v>
      </c>
      <c r="B14" s="489">
        <v>2733</v>
      </c>
      <c r="C14" s="494">
        <v>195</v>
      </c>
      <c r="D14" s="495">
        <v>175</v>
      </c>
      <c r="E14" s="496">
        <v>20</v>
      </c>
      <c r="F14" s="489">
        <v>654</v>
      </c>
      <c r="G14" s="489">
        <v>0</v>
      </c>
      <c r="H14" s="493">
        <v>0</v>
      </c>
      <c r="I14" s="493">
        <v>0</v>
      </c>
      <c r="J14" s="489">
        <v>1282</v>
      </c>
      <c r="K14" s="489">
        <v>602</v>
      </c>
      <c r="L14" s="147"/>
      <c r="N14"/>
      <c r="O14"/>
      <c r="P14"/>
      <c r="Q14"/>
    </row>
    <row r="15" spans="1:17" s="148" customFormat="1" ht="16.5" customHeight="1">
      <c r="A15" s="154" t="s">
        <v>40</v>
      </c>
      <c r="B15" s="489">
        <v>8340</v>
      </c>
      <c r="C15" s="494">
        <v>38</v>
      </c>
      <c r="D15" s="495">
        <v>27</v>
      </c>
      <c r="E15" s="496">
        <v>11</v>
      </c>
      <c r="F15" s="489">
        <v>5470</v>
      </c>
      <c r="G15" s="489">
        <v>0</v>
      </c>
      <c r="H15" s="493">
        <v>0</v>
      </c>
      <c r="I15" s="493">
        <v>26</v>
      </c>
      <c r="J15" s="489">
        <v>21</v>
      </c>
      <c r="K15" s="489">
        <v>2785</v>
      </c>
      <c r="L15" s="147"/>
      <c r="N15"/>
      <c r="O15"/>
      <c r="P15"/>
      <c r="Q15"/>
    </row>
    <row r="16" spans="1:17" s="148" customFormat="1" ht="16.5" customHeight="1">
      <c r="A16" s="154" t="s">
        <v>39</v>
      </c>
      <c r="B16" s="489">
        <v>9693</v>
      </c>
      <c r="C16" s="494">
        <v>650</v>
      </c>
      <c r="D16" s="495">
        <v>648</v>
      </c>
      <c r="E16" s="496">
        <v>2</v>
      </c>
      <c r="F16" s="489">
        <v>2756</v>
      </c>
      <c r="G16" s="489">
        <v>0</v>
      </c>
      <c r="H16" s="493">
        <v>29</v>
      </c>
      <c r="I16" s="493">
        <v>34</v>
      </c>
      <c r="J16" s="489">
        <v>906</v>
      </c>
      <c r="K16" s="489">
        <v>5318</v>
      </c>
      <c r="L16" s="147"/>
      <c r="N16"/>
      <c r="O16"/>
      <c r="P16"/>
      <c r="Q16"/>
    </row>
    <row r="17" spans="1:17" s="148" customFormat="1" ht="16.5" customHeight="1">
      <c r="A17" s="154" t="s">
        <v>43</v>
      </c>
      <c r="B17" s="489">
        <v>7926</v>
      </c>
      <c r="C17" s="494">
        <v>91</v>
      </c>
      <c r="D17" s="495">
        <v>91</v>
      </c>
      <c r="E17" s="496">
        <v>0</v>
      </c>
      <c r="F17" s="489">
        <v>5686</v>
      </c>
      <c r="G17" s="489">
        <v>0</v>
      </c>
      <c r="H17" s="493">
        <v>0</v>
      </c>
      <c r="I17" s="493">
        <v>35</v>
      </c>
      <c r="J17" s="489">
        <v>682</v>
      </c>
      <c r="K17" s="489">
        <v>1432</v>
      </c>
      <c r="L17" s="147"/>
      <c r="N17"/>
      <c r="O17"/>
      <c r="P17"/>
      <c r="Q17"/>
    </row>
    <row r="18" spans="1:17" s="148" customFormat="1" ht="16.5" customHeight="1">
      <c r="A18" s="154" t="s">
        <v>41</v>
      </c>
      <c r="B18" s="489">
        <v>2971</v>
      </c>
      <c r="C18" s="494">
        <v>33</v>
      </c>
      <c r="D18" s="495">
        <v>20</v>
      </c>
      <c r="E18" s="496">
        <v>13</v>
      </c>
      <c r="F18" s="489">
        <v>1687</v>
      </c>
      <c r="G18" s="489">
        <v>0</v>
      </c>
      <c r="H18" s="493">
        <v>0</v>
      </c>
      <c r="I18" s="493">
        <v>408</v>
      </c>
      <c r="J18" s="489">
        <v>0</v>
      </c>
      <c r="K18" s="489">
        <v>843</v>
      </c>
      <c r="L18" s="147"/>
      <c r="N18"/>
      <c r="O18"/>
      <c r="P18"/>
      <c r="Q18"/>
    </row>
    <row r="19" spans="1:17" s="148" customFormat="1" ht="16.5" customHeight="1">
      <c r="A19" s="154" t="s">
        <v>46</v>
      </c>
      <c r="B19" s="489">
        <v>4932</v>
      </c>
      <c r="C19" s="494">
        <v>0</v>
      </c>
      <c r="D19" s="495">
        <v>0</v>
      </c>
      <c r="E19" s="496">
        <v>0</v>
      </c>
      <c r="F19" s="489">
        <v>2066</v>
      </c>
      <c r="G19" s="489">
        <v>0</v>
      </c>
      <c r="H19" s="493">
        <v>0</v>
      </c>
      <c r="I19" s="493">
        <v>470</v>
      </c>
      <c r="J19" s="489">
        <v>0</v>
      </c>
      <c r="K19" s="489">
        <v>2396</v>
      </c>
      <c r="L19" s="147"/>
      <c r="N19"/>
      <c r="O19"/>
      <c r="P19"/>
      <c r="Q19"/>
    </row>
    <row r="20" spans="1:17" s="148" customFormat="1" ht="16.5" customHeight="1">
      <c r="A20" s="154" t="s">
        <v>48</v>
      </c>
      <c r="B20" s="489">
        <v>3581</v>
      </c>
      <c r="C20" s="494">
        <v>324</v>
      </c>
      <c r="D20" s="495">
        <v>319</v>
      </c>
      <c r="E20" s="496">
        <v>5</v>
      </c>
      <c r="F20" s="489">
        <v>757</v>
      </c>
      <c r="G20" s="489">
        <v>0</v>
      </c>
      <c r="H20" s="493">
        <v>0</v>
      </c>
      <c r="I20" s="493">
        <v>2</v>
      </c>
      <c r="J20" s="489">
        <v>1634</v>
      </c>
      <c r="K20" s="489">
        <v>864</v>
      </c>
      <c r="L20" s="147"/>
      <c r="N20"/>
      <c r="O20"/>
      <c r="P20"/>
      <c r="Q20"/>
    </row>
    <row r="21" spans="1:17" s="148" customFormat="1" ht="16.5" customHeight="1">
      <c r="A21" s="154" t="s">
        <v>34</v>
      </c>
      <c r="B21" s="489">
        <v>2645</v>
      </c>
      <c r="C21" s="494">
        <v>48</v>
      </c>
      <c r="D21" s="495">
        <v>45</v>
      </c>
      <c r="E21" s="496">
        <v>3</v>
      </c>
      <c r="F21" s="489">
        <v>1801</v>
      </c>
      <c r="G21" s="489">
        <v>0</v>
      </c>
      <c r="H21" s="493">
        <v>0</v>
      </c>
      <c r="I21" s="493">
        <v>0</v>
      </c>
      <c r="J21" s="489">
        <v>786</v>
      </c>
      <c r="K21" s="489">
        <v>10</v>
      </c>
      <c r="L21" s="147"/>
      <c r="N21"/>
      <c r="O21"/>
      <c r="P21"/>
      <c r="Q21"/>
    </row>
    <row r="22" spans="1:17" s="148" customFormat="1" ht="16.5" customHeight="1">
      <c r="A22" s="154" t="s">
        <v>26</v>
      </c>
      <c r="B22" s="489">
        <v>5199</v>
      </c>
      <c r="C22" s="494">
        <v>27</v>
      </c>
      <c r="D22" s="495">
        <v>26</v>
      </c>
      <c r="E22" s="496">
        <v>1</v>
      </c>
      <c r="F22" s="489">
        <v>3075</v>
      </c>
      <c r="G22" s="489">
        <v>0</v>
      </c>
      <c r="H22" s="493">
        <v>0</v>
      </c>
      <c r="I22" s="493">
        <v>3</v>
      </c>
      <c r="J22" s="489">
        <v>2094</v>
      </c>
      <c r="K22" s="489">
        <v>0</v>
      </c>
      <c r="L22" s="147"/>
      <c r="N22"/>
      <c r="O22"/>
      <c r="P22"/>
      <c r="Q22"/>
    </row>
    <row r="23" spans="1:17" s="148" customFormat="1" ht="16.5" customHeight="1">
      <c r="A23" s="154" t="s">
        <v>44</v>
      </c>
      <c r="B23" s="489">
        <v>7141</v>
      </c>
      <c r="C23" s="494">
        <v>132</v>
      </c>
      <c r="D23" s="495">
        <v>131</v>
      </c>
      <c r="E23" s="496">
        <v>1</v>
      </c>
      <c r="F23" s="489">
        <v>3687</v>
      </c>
      <c r="G23" s="489">
        <v>0</v>
      </c>
      <c r="H23" s="493">
        <v>13</v>
      </c>
      <c r="I23" s="493">
        <v>40</v>
      </c>
      <c r="J23" s="489">
        <v>1140</v>
      </c>
      <c r="K23" s="489">
        <v>2129</v>
      </c>
      <c r="L23" s="147"/>
      <c r="N23"/>
      <c r="O23"/>
      <c r="P23"/>
      <c r="Q23"/>
    </row>
    <row r="24" spans="1:17" s="148" customFormat="1" ht="16.5" customHeight="1">
      <c r="A24" s="154" t="s">
        <v>45</v>
      </c>
      <c r="B24" s="489">
        <v>7656</v>
      </c>
      <c r="C24" s="494">
        <v>1</v>
      </c>
      <c r="D24" s="495">
        <v>0</v>
      </c>
      <c r="E24" s="496">
        <v>1</v>
      </c>
      <c r="F24" s="489">
        <v>2577</v>
      </c>
      <c r="G24" s="489">
        <v>0</v>
      </c>
      <c r="H24" s="493">
        <v>68</v>
      </c>
      <c r="I24" s="493">
        <v>9</v>
      </c>
      <c r="J24" s="489">
        <v>2865</v>
      </c>
      <c r="K24" s="489">
        <v>2136</v>
      </c>
      <c r="L24" s="147"/>
      <c r="N24"/>
      <c r="O24"/>
      <c r="P24"/>
      <c r="Q24"/>
    </row>
    <row r="25" spans="1:17" s="148" customFormat="1" ht="16.5" customHeight="1">
      <c r="A25" s="154" t="s">
        <v>27</v>
      </c>
      <c r="B25" s="489">
        <v>4475</v>
      </c>
      <c r="C25" s="494">
        <v>23</v>
      </c>
      <c r="D25" s="495">
        <v>23</v>
      </c>
      <c r="E25" s="496">
        <v>0</v>
      </c>
      <c r="F25" s="489">
        <v>4238</v>
      </c>
      <c r="G25" s="489">
        <v>0</v>
      </c>
      <c r="H25" s="493">
        <v>0</v>
      </c>
      <c r="I25" s="493">
        <v>1</v>
      </c>
      <c r="J25" s="489">
        <v>0</v>
      </c>
      <c r="K25" s="489">
        <v>213</v>
      </c>
      <c r="L25" s="147"/>
      <c r="N25"/>
      <c r="O25"/>
      <c r="P25"/>
      <c r="Q25"/>
    </row>
    <row r="26" spans="1:17" s="148" customFormat="1" ht="16.5" customHeight="1">
      <c r="A26" s="154" t="s">
        <v>52</v>
      </c>
      <c r="B26" s="489">
        <v>12403</v>
      </c>
      <c r="C26" s="494">
        <v>113</v>
      </c>
      <c r="D26" s="495">
        <v>112</v>
      </c>
      <c r="E26" s="496">
        <v>1</v>
      </c>
      <c r="F26" s="489">
        <v>4642</v>
      </c>
      <c r="G26" s="489">
        <v>0</v>
      </c>
      <c r="H26" s="493">
        <v>0</v>
      </c>
      <c r="I26" s="493">
        <v>4</v>
      </c>
      <c r="J26" s="489">
        <v>1630</v>
      </c>
      <c r="K26" s="489">
        <v>6014</v>
      </c>
      <c r="L26" s="147"/>
      <c r="N26"/>
      <c r="O26"/>
      <c r="P26"/>
      <c r="Q26"/>
    </row>
    <row r="27" spans="1:17" s="148" customFormat="1" ht="16.5" customHeight="1">
      <c r="A27" s="154" t="s">
        <v>53</v>
      </c>
      <c r="B27" s="489">
        <v>4448</v>
      </c>
      <c r="C27" s="494">
        <v>10</v>
      </c>
      <c r="D27" s="495">
        <v>10</v>
      </c>
      <c r="E27" s="496">
        <v>0</v>
      </c>
      <c r="F27" s="489">
        <v>1240</v>
      </c>
      <c r="G27" s="489">
        <v>0</v>
      </c>
      <c r="H27" s="493">
        <v>0</v>
      </c>
      <c r="I27" s="493">
        <v>146</v>
      </c>
      <c r="J27" s="489">
        <v>1650</v>
      </c>
      <c r="K27" s="489">
        <v>1402</v>
      </c>
      <c r="L27" s="147"/>
      <c r="N27"/>
      <c r="O27"/>
      <c r="P27"/>
      <c r="Q27"/>
    </row>
    <row r="28" spans="1:17" s="148" customFormat="1" ht="16.5" customHeight="1">
      <c r="A28" s="154" t="s">
        <v>49</v>
      </c>
      <c r="B28" s="489">
        <v>1321</v>
      </c>
      <c r="C28" s="494">
        <v>131</v>
      </c>
      <c r="D28" s="495">
        <v>131</v>
      </c>
      <c r="E28" s="496">
        <v>0</v>
      </c>
      <c r="F28" s="489">
        <v>349</v>
      </c>
      <c r="G28" s="489">
        <v>0</v>
      </c>
      <c r="H28" s="493">
        <v>0</v>
      </c>
      <c r="I28" s="493">
        <v>1</v>
      </c>
      <c r="J28" s="489">
        <v>0</v>
      </c>
      <c r="K28" s="489">
        <v>840</v>
      </c>
      <c r="L28" s="147"/>
      <c r="N28"/>
      <c r="O28"/>
      <c r="P28"/>
      <c r="Q28"/>
    </row>
    <row r="29" spans="1:17" s="148" customFormat="1" ht="16.5" customHeight="1">
      <c r="A29" s="154" t="s">
        <v>55</v>
      </c>
      <c r="B29" s="489">
        <v>211</v>
      </c>
      <c r="C29" s="494">
        <v>211</v>
      </c>
      <c r="D29" s="495">
        <v>211</v>
      </c>
      <c r="E29" s="496">
        <v>0</v>
      </c>
      <c r="F29" s="489">
        <v>0</v>
      </c>
      <c r="G29" s="489">
        <v>0</v>
      </c>
      <c r="H29" s="493">
        <v>0</v>
      </c>
      <c r="I29" s="493">
        <v>0</v>
      </c>
      <c r="J29" s="489">
        <v>0</v>
      </c>
      <c r="K29" s="489">
        <v>0</v>
      </c>
      <c r="L29" s="147"/>
      <c r="N29"/>
      <c r="O29"/>
      <c r="P29"/>
      <c r="Q29"/>
    </row>
    <row r="30" spans="1:17" s="148" customFormat="1" ht="16.5" customHeight="1">
      <c r="A30" s="154" t="s">
        <v>61</v>
      </c>
      <c r="B30" s="489">
        <v>10857</v>
      </c>
      <c r="C30" s="494">
        <v>75</v>
      </c>
      <c r="D30" s="495">
        <v>46</v>
      </c>
      <c r="E30" s="496">
        <v>29</v>
      </c>
      <c r="F30" s="489">
        <v>5489</v>
      </c>
      <c r="G30" s="489">
        <v>0</v>
      </c>
      <c r="H30" s="493">
        <v>0</v>
      </c>
      <c r="I30" s="493">
        <v>197</v>
      </c>
      <c r="J30" s="489">
        <v>841</v>
      </c>
      <c r="K30" s="489">
        <v>4255</v>
      </c>
      <c r="L30" s="147"/>
      <c r="N30"/>
      <c r="O30"/>
      <c r="P30"/>
      <c r="Q30"/>
    </row>
    <row r="31" spans="1:17" s="148" customFormat="1" ht="16.5" customHeight="1">
      <c r="A31" s="154" t="s">
        <v>50</v>
      </c>
      <c r="B31" s="489">
        <v>1067</v>
      </c>
      <c r="C31" s="494">
        <v>72</v>
      </c>
      <c r="D31" s="495">
        <v>72</v>
      </c>
      <c r="E31" s="496">
        <v>0</v>
      </c>
      <c r="F31" s="489">
        <v>978</v>
      </c>
      <c r="G31" s="489">
        <v>0</v>
      </c>
      <c r="H31" s="493">
        <v>0</v>
      </c>
      <c r="I31" s="493">
        <v>17</v>
      </c>
      <c r="J31" s="489">
        <v>0</v>
      </c>
      <c r="K31" s="489">
        <v>0</v>
      </c>
      <c r="L31" s="147"/>
      <c r="N31"/>
      <c r="O31"/>
      <c r="P31"/>
      <c r="Q31"/>
    </row>
    <row r="32" spans="1:17" s="148" customFormat="1" ht="16.5" customHeight="1">
      <c r="A32" s="154" t="s">
        <v>56</v>
      </c>
      <c r="B32" s="489">
        <v>67</v>
      </c>
      <c r="C32" s="494">
        <v>67</v>
      </c>
      <c r="D32" s="495">
        <v>67</v>
      </c>
      <c r="E32" s="496">
        <v>0</v>
      </c>
      <c r="F32" s="489">
        <v>0</v>
      </c>
      <c r="G32" s="489">
        <v>0</v>
      </c>
      <c r="H32" s="493">
        <v>0</v>
      </c>
      <c r="I32" s="493">
        <v>0</v>
      </c>
      <c r="J32" s="489">
        <v>0</v>
      </c>
      <c r="K32" s="489">
        <v>0</v>
      </c>
      <c r="L32" s="147"/>
      <c r="N32"/>
      <c r="O32"/>
      <c r="P32"/>
      <c r="Q32"/>
    </row>
    <row r="33" spans="1:17" s="148" customFormat="1" ht="16.5" customHeight="1">
      <c r="A33" s="154" t="s">
        <v>98</v>
      </c>
      <c r="B33" s="489">
        <v>65</v>
      </c>
      <c r="C33" s="494">
        <v>65</v>
      </c>
      <c r="D33" s="495">
        <v>23</v>
      </c>
      <c r="E33" s="496">
        <v>42</v>
      </c>
      <c r="F33" s="489">
        <v>0</v>
      </c>
      <c r="G33" s="489">
        <v>0</v>
      </c>
      <c r="H33" s="493">
        <v>0</v>
      </c>
      <c r="I33" s="493">
        <v>0</v>
      </c>
      <c r="J33" s="489">
        <v>0</v>
      </c>
      <c r="K33" s="489">
        <v>0</v>
      </c>
      <c r="L33" s="147"/>
      <c r="N33"/>
      <c r="O33"/>
      <c r="P33"/>
      <c r="Q33"/>
    </row>
    <row r="34" spans="1:17" s="148" customFormat="1" ht="16.5" customHeight="1">
      <c r="A34" s="159" t="s">
        <v>99</v>
      </c>
      <c r="B34" s="489">
        <v>123</v>
      </c>
      <c r="C34" s="497">
        <v>123</v>
      </c>
      <c r="D34" s="498">
        <v>44</v>
      </c>
      <c r="E34" s="499">
        <v>79</v>
      </c>
      <c r="F34" s="500">
        <v>0</v>
      </c>
      <c r="G34" s="500">
        <v>0</v>
      </c>
      <c r="H34" s="501">
        <v>0</v>
      </c>
      <c r="I34" s="501">
        <v>0</v>
      </c>
      <c r="J34" s="500">
        <v>0</v>
      </c>
      <c r="K34" s="500">
        <v>0</v>
      </c>
      <c r="L34" s="147"/>
      <c r="N34"/>
      <c r="O34"/>
      <c r="P34"/>
      <c r="Q34"/>
    </row>
    <row r="35" spans="1:17" s="148" customFormat="1" ht="16.5" customHeight="1">
      <c r="A35" s="155" t="s">
        <v>0</v>
      </c>
      <c r="B35" s="502">
        <v>196446</v>
      </c>
      <c r="C35" s="503">
        <v>7174</v>
      </c>
      <c r="D35" s="504">
        <v>6748</v>
      </c>
      <c r="E35" s="505">
        <v>426</v>
      </c>
      <c r="F35" s="502">
        <v>89965</v>
      </c>
      <c r="G35" s="502">
        <v>0</v>
      </c>
      <c r="H35" s="502">
        <v>110</v>
      </c>
      <c r="I35" s="502">
        <v>2527</v>
      </c>
      <c r="J35" s="502">
        <v>33503</v>
      </c>
      <c r="K35" s="502">
        <v>63167</v>
      </c>
      <c r="L35" s="147"/>
      <c r="N35"/>
      <c r="O35"/>
      <c r="P35"/>
      <c r="Q35"/>
    </row>
    <row r="36" spans="1:17" s="148" customFormat="1" ht="16.5" customHeight="1">
      <c r="A36" s="156" t="s">
        <v>1</v>
      </c>
      <c r="B36" s="506">
        <v>1533</v>
      </c>
      <c r="C36" s="507">
        <v>1140</v>
      </c>
      <c r="D36" s="508">
        <v>1067</v>
      </c>
      <c r="E36" s="509">
        <v>73</v>
      </c>
      <c r="F36" s="506">
        <v>0</v>
      </c>
      <c r="G36" s="506">
        <v>393</v>
      </c>
      <c r="H36" s="493">
        <v>0</v>
      </c>
      <c r="I36" s="493">
        <v>0</v>
      </c>
      <c r="J36" s="506">
        <v>0</v>
      </c>
      <c r="K36" s="506">
        <v>0</v>
      </c>
      <c r="L36" s="147"/>
      <c r="N36"/>
      <c r="O36"/>
      <c r="P36"/>
      <c r="Q36"/>
    </row>
    <row r="37" spans="1:17" s="148" customFormat="1" ht="16.5" customHeight="1">
      <c r="A37" s="157" t="s">
        <v>2</v>
      </c>
      <c r="B37" s="501">
        <v>324478</v>
      </c>
      <c r="C37" s="510">
        <v>20495</v>
      </c>
      <c r="D37" s="511">
        <v>13978</v>
      </c>
      <c r="E37" s="512">
        <v>6517</v>
      </c>
      <c r="F37" s="501">
        <v>162147</v>
      </c>
      <c r="G37" s="501">
        <v>44</v>
      </c>
      <c r="H37" s="501">
        <v>1083</v>
      </c>
      <c r="I37" s="501">
        <v>7651</v>
      </c>
      <c r="J37" s="501">
        <v>34058</v>
      </c>
      <c r="K37" s="501">
        <v>99000</v>
      </c>
      <c r="L37" s="147"/>
      <c r="N37"/>
      <c r="O37"/>
      <c r="P37"/>
      <c r="Q37"/>
    </row>
    <row r="38" spans="1:17" s="148" customFormat="1" ht="16.5" customHeight="1">
      <c r="A38" s="155" t="s">
        <v>58</v>
      </c>
      <c r="B38" s="502">
        <v>522457</v>
      </c>
      <c r="C38" s="503">
        <v>28809</v>
      </c>
      <c r="D38" s="504">
        <v>21793</v>
      </c>
      <c r="E38" s="505">
        <v>7016</v>
      </c>
      <c r="F38" s="502">
        <v>252112</v>
      </c>
      <c r="G38" s="502">
        <v>437</v>
      </c>
      <c r="H38" s="502">
        <v>1193</v>
      </c>
      <c r="I38" s="502">
        <v>10178</v>
      </c>
      <c r="J38" s="502">
        <v>67561</v>
      </c>
      <c r="K38" s="502">
        <v>162167</v>
      </c>
      <c r="L38" s="147"/>
      <c r="N38"/>
      <c r="O38"/>
      <c r="P38"/>
      <c r="Q38"/>
    </row>
    <row r="39" spans="1:17" s="148" customFormat="1" ht="16.5" customHeight="1">
      <c r="A39" s="152" t="s">
        <v>300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58"/>
      <c r="L39" s="147"/>
      <c r="M39" s="147"/>
    </row>
    <row r="40" spans="1:17" s="148" customFormat="1" ht="16.5" customHeight="1">
      <c r="A40" s="152" t="s">
        <v>234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  <row r="41" spans="1:17" s="148" customFormat="1" ht="16.5" customHeight="1">
      <c r="A41" s="152" t="s">
        <v>224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</row>
    <row r="42" spans="1:17" s="148" customFormat="1" ht="16.5" customHeight="1">
      <c r="A42" s="152" t="s">
        <v>311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</row>
    <row r="43" spans="1:17" s="148" customFormat="1" ht="16.5" customHeight="1">
      <c r="A43" s="152" t="s">
        <v>301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</row>
    <row r="44" spans="1:17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  <row r="45" spans="1:17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</row>
    <row r="46" spans="1:17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</row>
    <row r="47" spans="1:17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</row>
    <row r="48" spans="1:17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</row>
    <row r="49" spans="1:13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</row>
    <row r="50" spans="1:13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</row>
  </sheetData>
  <mergeCells count="9">
    <mergeCell ref="I3:I4"/>
    <mergeCell ref="J3:J4"/>
    <mergeCell ref="K3:K4"/>
    <mergeCell ref="H3:H4"/>
    <mergeCell ref="A3:A4"/>
    <mergeCell ref="B3:B4"/>
    <mergeCell ref="F3:F4"/>
    <mergeCell ref="C3:E3"/>
    <mergeCell ref="G3:G4"/>
  </mergeCells>
  <phoneticPr fontId="13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&amp;R&amp;"ＭＳ 明朝,標準"&amp;10 35</oddHeader>
  </headerFooter>
  <colBreaks count="2" manualBreakCount="2">
    <brk id="11" max="53" man="1"/>
    <brk id="17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K45"/>
  <sheetViews>
    <sheetView showOutlineSymbols="0" view="pageBreakPreview" zoomScaleNormal="145" zoomScaleSheetLayoutView="100" workbookViewId="0">
      <pane ySplit="3" topLeftCell="A4" activePane="bottomLeft" state="frozen"/>
      <selection activeCell="A43" sqref="A43"/>
      <selection pane="bottomLeft" activeCell="M11" sqref="M11"/>
    </sheetView>
  </sheetViews>
  <sheetFormatPr defaultColWidth="10.75" defaultRowHeight="13.5"/>
  <cols>
    <col min="1" max="3" width="10.125" style="196" customWidth="1"/>
    <col min="4" max="10" width="10.375" style="196" customWidth="1"/>
    <col min="11" max="16384" width="10.75" style="196"/>
  </cols>
  <sheetData>
    <row r="1" spans="1:11" ht="22.5" customHeight="1">
      <c r="A1" s="383" t="s">
        <v>276</v>
      </c>
      <c r="B1" s="160"/>
      <c r="C1" s="161"/>
      <c r="D1" s="161"/>
      <c r="E1" s="161"/>
      <c r="F1" s="161"/>
      <c r="G1" s="161"/>
      <c r="H1" s="161"/>
      <c r="I1" s="161"/>
      <c r="J1" s="161"/>
    </row>
    <row r="2" spans="1:11" ht="16.5" customHeight="1">
      <c r="A2" s="161"/>
      <c r="B2" s="161"/>
      <c r="C2" s="161"/>
      <c r="D2" s="162"/>
      <c r="E2" s="162"/>
      <c r="F2" s="162"/>
      <c r="G2" s="162"/>
      <c r="H2" s="161"/>
      <c r="I2" s="161"/>
      <c r="J2" s="161"/>
    </row>
    <row r="3" spans="1:11" s="168" customFormat="1" ht="84.75" customHeight="1">
      <c r="A3" s="163" t="s">
        <v>22</v>
      </c>
      <c r="B3" s="164" t="s">
        <v>108</v>
      </c>
      <c r="C3" s="342" t="s">
        <v>109</v>
      </c>
      <c r="D3" s="165" t="s">
        <v>287</v>
      </c>
      <c r="E3" s="165" t="s">
        <v>288</v>
      </c>
      <c r="F3" s="166" t="s">
        <v>289</v>
      </c>
      <c r="G3" s="166" t="s">
        <v>290</v>
      </c>
      <c r="H3" s="165" t="s">
        <v>291</v>
      </c>
      <c r="I3" s="165" t="s">
        <v>292</v>
      </c>
      <c r="J3" s="167"/>
    </row>
    <row r="4" spans="1:11" s="168" customFormat="1" ht="16.5" customHeight="1">
      <c r="A4" s="169" t="s">
        <v>23</v>
      </c>
      <c r="B4" s="170">
        <v>561622</v>
      </c>
      <c r="C4" s="343">
        <v>558049</v>
      </c>
      <c r="D4" s="171">
        <v>99</v>
      </c>
      <c r="E4" s="171">
        <v>99</v>
      </c>
      <c r="F4" s="172">
        <v>99</v>
      </c>
      <c r="G4" s="172">
        <v>99</v>
      </c>
      <c r="H4" s="173">
        <v>99</v>
      </c>
      <c r="I4" s="173">
        <v>99</v>
      </c>
      <c r="J4" s="174"/>
    </row>
    <row r="5" spans="1:11" s="168" customFormat="1" ht="16.5" customHeight="1">
      <c r="A5" s="175" t="s">
        <v>25</v>
      </c>
      <c r="B5" s="176">
        <v>184195</v>
      </c>
      <c r="C5" s="344">
        <v>184195</v>
      </c>
      <c r="D5" s="177">
        <v>100</v>
      </c>
      <c r="E5" s="177">
        <v>100</v>
      </c>
      <c r="F5" s="178">
        <v>100</v>
      </c>
      <c r="G5" s="178">
        <v>100</v>
      </c>
      <c r="H5" s="179">
        <v>100</v>
      </c>
      <c r="I5" s="179">
        <v>100</v>
      </c>
      <c r="J5" s="174"/>
    </row>
    <row r="6" spans="1:11" s="168" customFormat="1" ht="16.5" customHeight="1">
      <c r="A6" s="175" t="s">
        <v>28</v>
      </c>
      <c r="B6" s="176">
        <v>147519</v>
      </c>
      <c r="C6" s="344">
        <v>147519</v>
      </c>
      <c r="D6" s="177">
        <v>100</v>
      </c>
      <c r="E6" s="177">
        <v>100</v>
      </c>
      <c r="F6" s="178">
        <v>100</v>
      </c>
      <c r="G6" s="178">
        <v>100</v>
      </c>
      <c r="H6" s="179">
        <v>100</v>
      </c>
      <c r="I6" s="179">
        <v>100</v>
      </c>
      <c r="J6" s="174"/>
    </row>
    <row r="7" spans="1:11" s="168" customFormat="1" ht="16.5" customHeight="1">
      <c r="A7" s="175" t="s">
        <v>29</v>
      </c>
      <c r="B7" s="176">
        <v>189478</v>
      </c>
      <c r="C7" s="344">
        <v>189478</v>
      </c>
      <c r="D7" s="177">
        <v>100</v>
      </c>
      <c r="E7" s="177">
        <v>100</v>
      </c>
      <c r="F7" s="178">
        <v>100</v>
      </c>
      <c r="G7" s="178">
        <v>100</v>
      </c>
      <c r="H7" s="179">
        <v>100</v>
      </c>
      <c r="I7" s="179">
        <v>100</v>
      </c>
      <c r="J7" s="174"/>
    </row>
    <row r="8" spans="1:11" s="168" customFormat="1" ht="16.5" customHeight="1">
      <c r="A8" s="175" t="s">
        <v>35</v>
      </c>
      <c r="B8" s="176">
        <v>132593</v>
      </c>
      <c r="C8" s="344">
        <v>129996</v>
      </c>
      <c r="D8" s="177">
        <v>97</v>
      </c>
      <c r="E8" s="177">
        <v>97</v>
      </c>
      <c r="F8" s="178">
        <v>97</v>
      </c>
      <c r="G8" s="178">
        <v>98</v>
      </c>
      <c r="H8" s="179">
        <v>98</v>
      </c>
      <c r="I8" s="179">
        <v>98</v>
      </c>
      <c r="J8" s="174"/>
    </row>
    <row r="9" spans="1:11" s="168" customFormat="1" ht="16.5" customHeight="1">
      <c r="A9" s="175" t="s">
        <v>32</v>
      </c>
      <c r="B9" s="483">
        <v>260382</v>
      </c>
      <c r="C9" s="484">
        <v>260382</v>
      </c>
      <c r="D9" s="177">
        <v>100</v>
      </c>
      <c r="E9" s="177">
        <v>100</v>
      </c>
      <c r="F9" s="178">
        <v>100</v>
      </c>
      <c r="G9" s="178">
        <v>100</v>
      </c>
      <c r="H9" s="179">
        <v>100</v>
      </c>
      <c r="I9" s="179">
        <v>100</v>
      </c>
      <c r="J9" s="174"/>
    </row>
    <row r="10" spans="1:11" s="168" customFormat="1" ht="16.5" customHeight="1">
      <c r="A10" s="175" t="s">
        <v>36</v>
      </c>
      <c r="B10" s="483">
        <v>113610</v>
      </c>
      <c r="C10" s="484">
        <v>113530</v>
      </c>
      <c r="D10" s="177" t="s">
        <v>107</v>
      </c>
      <c r="E10" s="179" t="s">
        <v>107</v>
      </c>
      <c r="F10" s="178" t="s">
        <v>107</v>
      </c>
      <c r="G10" s="180" t="s">
        <v>107</v>
      </c>
      <c r="H10" s="181" t="s">
        <v>107</v>
      </c>
      <c r="I10" s="181" t="s">
        <v>107</v>
      </c>
      <c r="J10" s="182"/>
    </row>
    <row r="11" spans="1:11" s="168" customFormat="1" ht="16.5" customHeight="1">
      <c r="A11" s="175" t="s">
        <v>33</v>
      </c>
      <c r="B11" s="483">
        <v>237506</v>
      </c>
      <c r="C11" s="484">
        <v>237506</v>
      </c>
      <c r="D11" s="177">
        <v>100</v>
      </c>
      <c r="E11" s="177">
        <v>100</v>
      </c>
      <c r="F11" s="178">
        <v>100</v>
      </c>
      <c r="G11" s="178">
        <v>100</v>
      </c>
      <c r="H11" s="179">
        <v>100</v>
      </c>
      <c r="I11" s="179">
        <v>100</v>
      </c>
      <c r="J11" s="174"/>
    </row>
    <row r="12" spans="1:11" s="168" customFormat="1" ht="16.5" customHeight="1">
      <c r="A12" s="175" t="s">
        <v>37</v>
      </c>
      <c r="B12" s="483">
        <v>428851</v>
      </c>
      <c r="C12" s="484">
        <v>423750</v>
      </c>
      <c r="D12" s="177">
        <v>98</v>
      </c>
      <c r="E12" s="177">
        <v>98</v>
      </c>
      <c r="F12" s="178">
        <v>99</v>
      </c>
      <c r="G12" s="178">
        <v>99</v>
      </c>
      <c r="H12" s="179">
        <v>99</v>
      </c>
      <c r="I12" s="179">
        <v>99</v>
      </c>
      <c r="J12" s="174"/>
    </row>
    <row r="13" spans="1:11" s="168" customFormat="1" ht="16.5" customHeight="1">
      <c r="A13" s="175" t="s">
        <v>38</v>
      </c>
      <c r="B13" s="483">
        <v>122542</v>
      </c>
      <c r="C13" s="484">
        <v>122542</v>
      </c>
      <c r="D13" s="177">
        <v>100</v>
      </c>
      <c r="E13" s="177">
        <v>100</v>
      </c>
      <c r="F13" s="178">
        <v>100</v>
      </c>
      <c r="G13" s="178">
        <v>100</v>
      </c>
      <c r="H13" s="179">
        <v>100</v>
      </c>
      <c r="I13" s="179">
        <v>100</v>
      </c>
      <c r="J13" s="174"/>
    </row>
    <row r="14" spans="1:11" s="168" customFormat="1" ht="16.5" customHeight="1">
      <c r="A14" s="175" t="s">
        <v>40</v>
      </c>
      <c r="B14" s="483">
        <v>194941</v>
      </c>
      <c r="C14" s="484">
        <v>194941</v>
      </c>
      <c r="D14" s="177">
        <v>100</v>
      </c>
      <c r="E14" s="177">
        <v>100</v>
      </c>
      <c r="F14" s="178">
        <v>100</v>
      </c>
      <c r="G14" s="178">
        <v>100</v>
      </c>
      <c r="H14" s="179">
        <v>100</v>
      </c>
      <c r="I14" s="179">
        <v>100</v>
      </c>
      <c r="J14" s="174"/>
    </row>
    <row r="15" spans="1:11" s="168" customFormat="1" ht="16.5" customHeight="1">
      <c r="A15" s="175" t="s">
        <v>39</v>
      </c>
      <c r="B15" s="483">
        <v>186731</v>
      </c>
      <c r="C15" s="484">
        <v>179555</v>
      </c>
      <c r="D15" s="177">
        <v>95</v>
      </c>
      <c r="E15" s="177">
        <v>95</v>
      </c>
      <c r="F15" s="178">
        <v>95</v>
      </c>
      <c r="G15" s="178">
        <v>96</v>
      </c>
      <c r="H15" s="179">
        <v>96</v>
      </c>
      <c r="I15" s="179">
        <v>96</v>
      </c>
      <c r="J15" s="174"/>
      <c r="K15" s="183"/>
    </row>
    <row r="16" spans="1:11" s="168" customFormat="1" ht="16.5" customHeight="1">
      <c r="A16" s="175" t="s">
        <v>43</v>
      </c>
      <c r="B16" s="483">
        <v>151233</v>
      </c>
      <c r="C16" s="484">
        <v>151233</v>
      </c>
      <c r="D16" s="177">
        <v>100</v>
      </c>
      <c r="E16" s="177">
        <v>100</v>
      </c>
      <c r="F16" s="178">
        <v>100</v>
      </c>
      <c r="G16" s="178">
        <v>100</v>
      </c>
      <c r="H16" s="179">
        <v>100</v>
      </c>
      <c r="I16" s="179">
        <v>100</v>
      </c>
      <c r="J16" s="174"/>
      <c r="K16" s="183"/>
    </row>
    <row r="17" spans="1:11" s="168" customFormat="1" ht="16.5" customHeight="1">
      <c r="A17" s="175" t="s">
        <v>41</v>
      </c>
      <c r="B17" s="483">
        <v>125881</v>
      </c>
      <c r="C17" s="484">
        <v>125878</v>
      </c>
      <c r="D17" s="177" t="s">
        <v>107</v>
      </c>
      <c r="E17" s="177" t="s">
        <v>107</v>
      </c>
      <c r="F17" s="178" t="s">
        <v>107</v>
      </c>
      <c r="G17" s="178" t="s">
        <v>107</v>
      </c>
      <c r="H17" s="179" t="s">
        <v>107</v>
      </c>
      <c r="I17" s="179" t="s">
        <v>107</v>
      </c>
      <c r="J17" s="174"/>
      <c r="K17" s="183"/>
    </row>
    <row r="18" spans="1:11" s="168" customFormat="1" ht="16.5" customHeight="1">
      <c r="A18" s="175" t="s">
        <v>46</v>
      </c>
      <c r="B18" s="483">
        <v>76282</v>
      </c>
      <c r="C18" s="484">
        <v>76282</v>
      </c>
      <c r="D18" s="177">
        <v>100</v>
      </c>
      <c r="E18" s="177">
        <v>100</v>
      </c>
      <c r="F18" s="178">
        <v>100</v>
      </c>
      <c r="G18" s="178">
        <v>100</v>
      </c>
      <c r="H18" s="179">
        <v>100</v>
      </c>
      <c r="I18" s="179">
        <v>100</v>
      </c>
      <c r="J18" s="174"/>
      <c r="K18" s="183"/>
    </row>
    <row r="19" spans="1:11" s="168" customFormat="1" ht="16.5" customHeight="1">
      <c r="A19" s="175" t="s">
        <v>48</v>
      </c>
      <c r="B19" s="483">
        <v>57378</v>
      </c>
      <c r="C19" s="484">
        <v>57378</v>
      </c>
      <c r="D19" s="177">
        <v>100</v>
      </c>
      <c r="E19" s="177">
        <v>100</v>
      </c>
      <c r="F19" s="178">
        <v>100</v>
      </c>
      <c r="G19" s="178">
        <v>100</v>
      </c>
      <c r="H19" s="179">
        <v>100</v>
      </c>
      <c r="I19" s="179">
        <v>100</v>
      </c>
      <c r="J19" s="174"/>
      <c r="K19" s="183"/>
    </row>
    <row r="20" spans="1:11" s="168" customFormat="1" ht="16.5" customHeight="1">
      <c r="A20" s="175" t="s">
        <v>34</v>
      </c>
      <c r="B20" s="483">
        <v>83503</v>
      </c>
      <c r="C20" s="484">
        <v>83503</v>
      </c>
      <c r="D20" s="177">
        <v>100</v>
      </c>
      <c r="E20" s="177">
        <v>100</v>
      </c>
      <c r="F20" s="178">
        <v>100</v>
      </c>
      <c r="G20" s="178">
        <v>100</v>
      </c>
      <c r="H20" s="179">
        <v>100</v>
      </c>
      <c r="I20" s="179">
        <v>100</v>
      </c>
      <c r="J20" s="174"/>
      <c r="K20" s="183"/>
    </row>
    <row r="21" spans="1:11" s="168" customFormat="1" ht="16.5" customHeight="1">
      <c r="A21" s="175" t="s">
        <v>26</v>
      </c>
      <c r="B21" s="483">
        <v>85266</v>
      </c>
      <c r="C21" s="484">
        <v>85257</v>
      </c>
      <c r="D21" s="179" t="s">
        <v>107</v>
      </c>
      <c r="E21" s="178" t="s">
        <v>107</v>
      </c>
      <c r="F21" s="178" t="s">
        <v>107</v>
      </c>
      <c r="G21" s="178" t="s">
        <v>107</v>
      </c>
      <c r="H21" s="179" t="s">
        <v>107</v>
      </c>
      <c r="I21" s="179" t="s">
        <v>107</v>
      </c>
      <c r="J21" s="174"/>
      <c r="K21" s="183"/>
    </row>
    <row r="22" spans="1:11" s="168" customFormat="1" ht="16.5" customHeight="1">
      <c r="A22" s="175" t="s">
        <v>44</v>
      </c>
      <c r="B22" s="483">
        <v>74633</v>
      </c>
      <c r="C22" s="484">
        <v>74628</v>
      </c>
      <c r="D22" s="179" t="s">
        <v>107</v>
      </c>
      <c r="E22" s="178" t="s">
        <v>107</v>
      </c>
      <c r="F22" s="178" t="s">
        <v>107</v>
      </c>
      <c r="G22" s="178">
        <v>100</v>
      </c>
      <c r="H22" s="179" t="s">
        <v>107</v>
      </c>
      <c r="I22" s="179" t="s">
        <v>251</v>
      </c>
      <c r="J22" s="174"/>
      <c r="K22" s="183"/>
    </row>
    <row r="23" spans="1:11" s="168" customFormat="1" ht="16.5" customHeight="1">
      <c r="A23" s="175" t="s">
        <v>45</v>
      </c>
      <c r="B23" s="483">
        <v>116807</v>
      </c>
      <c r="C23" s="484">
        <v>116807</v>
      </c>
      <c r="D23" s="179">
        <v>100</v>
      </c>
      <c r="E23" s="179">
        <v>100</v>
      </c>
      <c r="F23" s="178">
        <v>100</v>
      </c>
      <c r="G23" s="178">
        <v>100</v>
      </c>
      <c r="H23" s="179">
        <v>100</v>
      </c>
      <c r="I23" s="179">
        <v>100</v>
      </c>
      <c r="J23" s="174"/>
      <c r="K23" s="183"/>
    </row>
    <row r="24" spans="1:11" s="168" customFormat="1" ht="16.5" customHeight="1">
      <c r="A24" s="175" t="s">
        <v>27</v>
      </c>
      <c r="B24" s="483">
        <v>72277</v>
      </c>
      <c r="C24" s="484">
        <v>72269</v>
      </c>
      <c r="D24" s="179" t="s">
        <v>107</v>
      </c>
      <c r="E24" s="178" t="s">
        <v>107</v>
      </c>
      <c r="F24" s="178" t="s">
        <v>107</v>
      </c>
      <c r="G24" s="178" t="s">
        <v>107</v>
      </c>
      <c r="H24" s="179" t="s">
        <v>107</v>
      </c>
      <c r="I24" s="179" t="s">
        <v>107</v>
      </c>
      <c r="J24" s="174"/>
      <c r="K24" s="183"/>
    </row>
    <row r="25" spans="1:11" s="168" customFormat="1" ht="16.5" customHeight="1">
      <c r="A25" s="175" t="s">
        <v>52</v>
      </c>
      <c r="B25" s="483">
        <v>148835</v>
      </c>
      <c r="C25" s="484">
        <v>148822</v>
      </c>
      <c r="D25" s="179" t="s">
        <v>107</v>
      </c>
      <c r="E25" s="178" t="s">
        <v>107</v>
      </c>
      <c r="F25" s="178" t="s">
        <v>107</v>
      </c>
      <c r="G25" s="178" t="s">
        <v>107</v>
      </c>
      <c r="H25" s="179" t="s">
        <v>107</v>
      </c>
      <c r="I25" s="179" t="s">
        <v>107</v>
      </c>
      <c r="J25" s="174"/>
      <c r="K25" s="183"/>
    </row>
    <row r="26" spans="1:11" s="168" customFormat="1" ht="16.5" customHeight="1">
      <c r="A26" s="175" t="s">
        <v>53</v>
      </c>
      <c r="B26" s="483">
        <v>91706</v>
      </c>
      <c r="C26" s="484">
        <v>91018</v>
      </c>
      <c r="D26" s="177">
        <v>99</v>
      </c>
      <c r="E26" s="177">
        <v>99</v>
      </c>
      <c r="F26" s="178">
        <v>99</v>
      </c>
      <c r="G26" s="178">
        <v>99</v>
      </c>
      <c r="H26" s="179">
        <v>99</v>
      </c>
      <c r="I26" s="179">
        <v>99</v>
      </c>
      <c r="J26" s="174"/>
      <c r="K26" s="183"/>
    </row>
    <row r="27" spans="1:11" s="168" customFormat="1" ht="16.5" customHeight="1">
      <c r="A27" s="175" t="s">
        <v>49</v>
      </c>
      <c r="B27" s="483">
        <v>55091</v>
      </c>
      <c r="C27" s="484">
        <v>54888</v>
      </c>
      <c r="D27" s="177">
        <v>100</v>
      </c>
      <c r="E27" s="177" t="s">
        <v>107</v>
      </c>
      <c r="F27" s="178" t="s">
        <v>107</v>
      </c>
      <c r="G27" s="179" t="s">
        <v>107</v>
      </c>
      <c r="H27" s="179" t="s">
        <v>107</v>
      </c>
      <c r="I27" s="179" t="s">
        <v>251</v>
      </c>
      <c r="J27" s="174"/>
      <c r="K27" s="183"/>
    </row>
    <row r="28" spans="1:11" s="168" customFormat="1" ht="16.5" customHeight="1">
      <c r="A28" s="175" t="s">
        <v>55</v>
      </c>
      <c r="B28" s="483">
        <v>80575</v>
      </c>
      <c r="C28" s="484">
        <v>75444</v>
      </c>
      <c r="D28" s="177">
        <v>94</v>
      </c>
      <c r="E28" s="177">
        <v>94</v>
      </c>
      <c r="F28" s="178">
        <v>94</v>
      </c>
      <c r="G28" s="178">
        <v>94</v>
      </c>
      <c r="H28" s="179">
        <v>94</v>
      </c>
      <c r="I28" s="179">
        <v>94</v>
      </c>
      <c r="J28" s="174"/>
      <c r="K28" s="183"/>
    </row>
    <row r="29" spans="1:11" s="168" customFormat="1" ht="16.5" customHeight="1">
      <c r="A29" s="175" t="s">
        <v>61</v>
      </c>
      <c r="B29" s="483">
        <v>205653</v>
      </c>
      <c r="C29" s="484">
        <v>205652</v>
      </c>
      <c r="D29" s="179" t="s">
        <v>107</v>
      </c>
      <c r="E29" s="178">
        <v>100</v>
      </c>
      <c r="F29" s="178" t="s">
        <v>107</v>
      </c>
      <c r="G29" s="178" t="s">
        <v>107</v>
      </c>
      <c r="H29" s="179" t="s">
        <v>107</v>
      </c>
      <c r="I29" s="179" t="s">
        <v>251</v>
      </c>
      <c r="J29" s="174"/>
      <c r="K29" s="183"/>
    </row>
    <row r="30" spans="1:11" s="168" customFormat="1" ht="16.5" customHeight="1">
      <c r="A30" s="175" t="s">
        <v>50</v>
      </c>
      <c r="B30" s="483">
        <v>32692</v>
      </c>
      <c r="C30" s="484">
        <v>32130</v>
      </c>
      <c r="D30" s="177">
        <v>97</v>
      </c>
      <c r="E30" s="177">
        <v>98</v>
      </c>
      <c r="F30" s="178">
        <v>98</v>
      </c>
      <c r="G30" s="178">
        <v>98</v>
      </c>
      <c r="H30" s="179">
        <v>98</v>
      </c>
      <c r="I30" s="179">
        <v>98</v>
      </c>
      <c r="J30" s="174"/>
      <c r="K30" s="183"/>
    </row>
    <row r="31" spans="1:11" s="168" customFormat="1" ht="16.5" customHeight="1">
      <c r="A31" s="175" t="s">
        <v>56</v>
      </c>
      <c r="B31" s="483">
        <v>16647</v>
      </c>
      <c r="C31" s="484">
        <v>16642</v>
      </c>
      <c r="D31" s="177" t="s">
        <v>107</v>
      </c>
      <c r="E31" s="177" t="s">
        <v>107</v>
      </c>
      <c r="F31" s="178" t="s">
        <v>107</v>
      </c>
      <c r="G31" s="178" t="s">
        <v>107</v>
      </c>
      <c r="H31" s="179" t="s">
        <v>107</v>
      </c>
      <c r="I31" s="179" t="s">
        <v>107</v>
      </c>
      <c r="J31" s="174"/>
      <c r="K31" s="183"/>
    </row>
    <row r="32" spans="1:11" s="168" customFormat="1" ht="16.5" customHeight="1">
      <c r="A32" s="175" t="s">
        <v>98</v>
      </c>
      <c r="B32" s="483">
        <v>2125</v>
      </c>
      <c r="C32" s="484">
        <v>1931</v>
      </c>
      <c r="D32" s="177">
        <v>81</v>
      </c>
      <c r="E32" s="177">
        <v>89</v>
      </c>
      <c r="F32" s="178">
        <v>87</v>
      </c>
      <c r="G32" s="178">
        <v>89</v>
      </c>
      <c r="H32" s="179">
        <v>89</v>
      </c>
      <c r="I32" s="179">
        <v>91</v>
      </c>
      <c r="J32" s="174"/>
      <c r="K32" s="183"/>
    </row>
    <row r="33" spans="1:11" s="168" customFormat="1" ht="16.5" customHeight="1">
      <c r="A33" s="184" t="s">
        <v>99</v>
      </c>
      <c r="B33" s="485">
        <v>5032</v>
      </c>
      <c r="C33" s="486">
        <v>4597</v>
      </c>
      <c r="D33" s="185">
        <v>77</v>
      </c>
      <c r="E33" s="185">
        <v>87</v>
      </c>
      <c r="F33" s="186">
        <v>91</v>
      </c>
      <c r="G33" s="186">
        <v>92</v>
      </c>
      <c r="H33" s="187">
        <v>91</v>
      </c>
      <c r="I33" s="187">
        <v>91</v>
      </c>
      <c r="J33" s="174"/>
      <c r="K33" s="183"/>
    </row>
    <row r="34" spans="1:11" s="168" customFormat="1" ht="16.5" customHeight="1">
      <c r="A34" s="188" t="s">
        <v>70</v>
      </c>
      <c r="B34" s="487">
        <f>SUM(B4:B33)</f>
        <v>4241586</v>
      </c>
      <c r="C34" s="488">
        <f>SUM(C4:C33)</f>
        <v>4215802</v>
      </c>
      <c r="D34" s="189">
        <v>99</v>
      </c>
      <c r="E34" s="189">
        <v>99</v>
      </c>
      <c r="F34" s="190">
        <v>99</v>
      </c>
      <c r="G34" s="190">
        <v>99</v>
      </c>
      <c r="H34" s="191">
        <v>99</v>
      </c>
      <c r="I34" s="191">
        <v>99</v>
      </c>
      <c r="J34" s="174"/>
      <c r="K34" s="183"/>
    </row>
    <row r="35" spans="1:11" s="168" customFormat="1" ht="16.5" customHeight="1">
      <c r="A35" s="184" t="s">
        <v>2</v>
      </c>
      <c r="B35" s="485">
        <v>9599585</v>
      </c>
      <c r="C35" s="486">
        <v>9590025</v>
      </c>
      <c r="D35" s="179" t="s">
        <v>107</v>
      </c>
      <c r="E35" s="178" t="s">
        <v>107</v>
      </c>
      <c r="F35" s="178" t="s">
        <v>107</v>
      </c>
      <c r="G35" s="178" t="s">
        <v>107</v>
      </c>
      <c r="H35" s="179" t="s">
        <v>107</v>
      </c>
      <c r="I35" s="179" t="s">
        <v>107</v>
      </c>
      <c r="J35" s="174"/>
      <c r="K35" s="183"/>
    </row>
    <row r="36" spans="1:11" s="168" customFormat="1" ht="16.5" customHeight="1">
      <c r="A36" s="188" t="s">
        <v>69</v>
      </c>
      <c r="B36" s="487">
        <f>SUM(B34:B35)</f>
        <v>13841171</v>
      </c>
      <c r="C36" s="488">
        <f>SUM(C34:C35)</f>
        <v>13805827</v>
      </c>
      <c r="D36" s="189">
        <v>99</v>
      </c>
      <c r="E36" s="192">
        <v>99</v>
      </c>
      <c r="F36" s="193">
        <v>99</v>
      </c>
      <c r="G36" s="193">
        <v>99</v>
      </c>
      <c r="H36" s="192">
        <v>99</v>
      </c>
      <c r="I36" s="192">
        <v>99</v>
      </c>
      <c r="J36" s="194"/>
      <c r="K36" s="183"/>
    </row>
    <row r="37" spans="1:11" ht="16.5" customHeight="1">
      <c r="A37" s="183" t="s">
        <v>302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</row>
    <row r="38" spans="1:11" ht="16.5" customHeight="1">
      <c r="A38" s="183" t="s">
        <v>303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5"/>
    </row>
    <row r="39" spans="1:11" ht="16.5" customHeight="1">
      <c r="A39" s="183" t="s">
        <v>243</v>
      </c>
      <c r="K39" s="195"/>
    </row>
    <row r="40" spans="1:11" ht="16.5" customHeight="1">
      <c r="A40" s="183" t="s">
        <v>304</v>
      </c>
      <c r="K40" s="195"/>
    </row>
    <row r="41" spans="1:11" ht="12" customHeight="1">
      <c r="K41" s="195"/>
    </row>
    <row r="42" spans="1:11" ht="12" customHeight="1">
      <c r="B42" s="197"/>
      <c r="C42" s="198"/>
      <c r="K42" s="195"/>
    </row>
    <row r="43" spans="1:11" ht="12" customHeight="1">
      <c r="K43" s="195"/>
    </row>
    <row r="44" spans="1:11" ht="12" customHeight="1">
      <c r="K44" s="195"/>
    </row>
    <row r="45" spans="1:11" ht="12" customHeight="1"/>
  </sheetData>
  <phoneticPr fontId="13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&amp;L&amp;"ＭＳ 明朝,標準"&amp;10 36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R55"/>
  <sheetViews>
    <sheetView showOutlineSymbols="0" view="pageBreakPreview" zoomScale="90" zoomScaleNormal="120" zoomScaleSheetLayoutView="90" workbookViewId="0">
      <pane xSplit="1" ySplit="5" topLeftCell="B18" activePane="bottomRight" state="frozen"/>
      <selection activeCell="A43" sqref="A43"/>
      <selection pane="topRight" activeCell="A43" sqref="A43"/>
      <selection pane="bottomLeft" activeCell="A43" sqref="A43"/>
      <selection pane="bottomRight" activeCell="Q31" sqref="Q31"/>
    </sheetView>
  </sheetViews>
  <sheetFormatPr defaultColWidth="10.75" defaultRowHeight="13.5"/>
  <cols>
    <col min="1" max="1" width="9.375" style="208" customWidth="1"/>
    <col min="2" max="2" width="5" style="208" customWidth="1"/>
    <col min="3" max="3" width="10.25" style="208" customWidth="1"/>
    <col min="4" max="4" width="5.625" style="208" customWidth="1"/>
    <col min="5" max="5" width="10.75" style="208" customWidth="1"/>
    <col min="6" max="6" width="3.375" style="208" customWidth="1"/>
    <col min="7" max="7" width="10" style="208" customWidth="1"/>
    <col min="8" max="8" width="3.625" style="208" customWidth="1"/>
    <col min="9" max="9" width="9" style="208" customWidth="1"/>
    <col min="10" max="10" width="5.75" style="208" customWidth="1"/>
    <col min="11" max="11" width="10.625" style="208" customWidth="1"/>
    <col min="12" max="12" width="9.125" style="208" customWidth="1"/>
    <col min="13" max="13" width="8.625" style="203" customWidth="1"/>
    <col min="14" max="14" width="14.875" style="203" customWidth="1"/>
    <col min="15" max="15" width="7.25" style="203" customWidth="1"/>
    <col min="16" max="16384" width="10.75" style="208"/>
  </cols>
  <sheetData>
    <row r="1" spans="1:15" ht="22.5" customHeight="1">
      <c r="A1" s="199" t="s">
        <v>275</v>
      </c>
      <c r="B1" s="200"/>
      <c r="C1" s="201"/>
      <c r="D1" s="201"/>
      <c r="E1" s="201"/>
      <c r="F1" s="201"/>
      <c r="G1" s="201"/>
      <c r="H1" s="201"/>
      <c r="I1" s="201"/>
      <c r="J1" s="201"/>
      <c r="K1" s="202"/>
      <c r="L1" s="201"/>
    </row>
    <row r="2" spans="1:15" ht="16.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4" t="s">
        <v>305</v>
      </c>
    </row>
    <row r="3" spans="1:15" s="209" customFormat="1" ht="28.35" customHeight="1">
      <c r="A3" s="700" t="s">
        <v>100</v>
      </c>
      <c r="B3" s="697" t="s">
        <v>114</v>
      </c>
      <c r="C3" s="698"/>
      <c r="D3" s="698"/>
      <c r="E3" s="698"/>
      <c r="F3" s="698"/>
      <c r="G3" s="698"/>
      <c r="H3" s="698"/>
      <c r="I3" s="699"/>
      <c r="J3" s="693" t="s">
        <v>115</v>
      </c>
      <c r="K3" s="694"/>
      <c r="L3" s="690" t="s">
        <v>240</v>
      </c>
      <c r="M3" s="205"/>
      <c r="N3"/>
      <c r="O3"/>
    </row>
    <row r="4" spans="1:15" s="209" customFormat="1" ht="28.35" customHeight="1">
      <c r="A4" s="701"/>
      <c r="B4" s="703" t="s">
        <v>110</v>
      </c>
      <c r="C4" s="704"/>
      <c r="D4" s="703" t="s">
        <v>116</v>
      </c>
      <c r="E4" s="704"/>
      <c r="F4" s="703" t="s">
        <v>111</v>
      </c>
      <c r="G4" s="704"/>
      <c r="H4" s="703" t="s">
        <v>112</v>
      </c>
      <c r="I4" s="704"/>
      <c r="J4" s="695"/>
      <c r="K4" s="696"/>
      <c r="L4" s="691"/>
      <c r="M4" s="205"/>
      <c r="N4"/>
      <c r="O4"/>
    </row>
    <row r="5" spans="1:15" s="209" customFormat="1" ht="28.35" customHeight="1">
      <c r="A5" s="702"/>
      <c r="B5" s="210" t="s">
        <v>113</v>
      </c>
      <c r="C5" s="211" t="s">
        <v>117</v>
      </c>
      <c r="D5" s="210" t="s">
        <v>113</v>
      </c>
      <c r="E5" s="211" t="s">
        <v>117</v>
      </c>
      <c r="F5" s="210" t="s">
        <v>113</v>
      </c>
      <c r="G5" s="211" t="s">
        <v>117</v>
      </c>
      <c r="H5" s="210" t="s">
        <v>113</v>
      </c>
      <c r="I5" s="211" t="s">
        <v>117</v>
      </c>
      <c r="J5" s="210" t="s">
        <v>113</v>
      </c>
      <c r="K5" s="212" t="s">
        <v>117</v>
      </c>
      <c r="L5" s="692"/>
      <c r="M5" s="205"/>
      <c r="N5"/>
      <c r="O5"/>
    </row>
    <row r="6" spans="1:15" s="209" customFormat="1" ht="16.5" customHeight="1">
      <c r="A6" s="213" t="s">
        <v>23</v>
      </c>
      <c r="B6" s="457">
        <v>806</v>
      </c>
      <c r="C6" s="458">
        <v>6898432.4900000002</v>
      </c>
      <c r="D6" s="457">
        <v>801</v>
      </c>
      <c r="E6" s="459">
        <v>5640853</v>
      </c>
      <c r="F6" s="457">
        <v>5</v>
      </c>
      <c r="G6" s="459">
        <v>1257579.49</v>
      </c>
      <c r="H6" s="460"/>
      <c r="I6" s="461"/>
      <c r="J6" s="457">
        <v>64</v>
      </c>
      <c r="K6" s="462">
        <v>70273</v>
      </c>
      <c r="L6" s="463">
        <v>12.09</v>
      </c>
      <c r="M6" s="205"/>
      <c r="N6"/>
      <c r="O6"/>
    </row>
    <row r="7" spans="1:15" s="209" customFormat="1" ht="16.5" customHeight="1">
      <c r="A7" s="214" t="s">
        <v>25</v>
      </c>
      <c r="B7" s="457">
        <v>100</v>
      </c>
      <c r="C7" s="458">
        <v>1695829.67</v>
      </c>
      <c r="D7" s="464">
        <v>99</v>
      </c>
      <c r="E7" s="465">
        <v>585054.86</v>
      </c>
      <c r="F7" s="464">
        <v>0</v>
      </c>
      <c r="G7" s="465">
        <v>32774.81</v>
      </c>
      <c r="H7" s="464">
        <v>1</v>
      </c>
      <c r="I7" s="465">
        <v>1078000</v>
      </c>
      <c r="J7" s="464">
        <v>151</v>
      </c>
      <c r="K7" s="466">
        <v>55217.02</v>
      </c>
      <c r="L7" s="467">
        <v>9.68</v>
      </c>
      <c r="M7" s="205"/>
      <c r="N7"/>
      <c r="O7"/>
    </row>
    <row r="8" spans="1:15" s="209" customFormat="1" ht="16.5" customHeight="1">
      <c r="A8" s="214" t="s">
        <v>28</v>
      </c>
      <c r="B8" s="457">
        <v>114</v>
      </c>
      <c r="C8" s="458">
        <v>618532.49</v>
      </c>
      <c r="D8" s="464">
        <v>113</v>
      </c>
      <c r="E8" s="465">
        <v>197936.91</v>
      </c>
      <c r="F8" s="464">
        <v>1</v>
      </c>
      <c r="G8" s="465">
        <v>420595.58</v>
      </c>
      <c r="H8" s="468"/>
      <c r="I8" s="465"/>
      <c r="J8" s="464">
        <v>64</v>
      </c>
      <c r="K8" s="466">
        <v>33575.19</v>
      </c>
      <c r="L8" s="467">
        <v>4.38</v>
      </c>
      <c r="M8" s="205"/>
      <c r="N8"/>
      <c r="O8"/>
    </row>
    <row r="9" spans="1:15" s="209" customFormat="1" ht="16.5" customHeight="1">
      <c r="A9" s="214" t="s">
        <v>29</v>
      </c>
      <c r="B9" s="457">
        <v>39</v>
      </c>
      <c r="C9" s="458">
        <v>599101.21</v>
      </c>
      <c r="D9" s="464">
        <v>38</v>
      </c>
      <c r="E9" s="465">
        <v>126131.32</v>
      </c>
      <c r="F9" s="464">
        <v>1</v>
      </c>
      <c r="G9" s="465">
        <v>472969.89</v>
      </c>
      <c r="H9" s="468"/>
      <c r="I9" s="469"/>
      <c r="J9" s="464">
        <v>140</v>
      </c>
      <c r="K9" s="466">
        <v>87255.57</v>
      </c>
      <c r="L9" s="467">
        <v>3.55</v>
      </c>
      <c r="M9" s="205"/>
      <c r="N9"/>
      <c r="O9"/>
    </row>
    <row r="10" spans="1:15" s="209" customFormat="1" ht="16.5" customHeight="1">
      <c r="A10" s="214" t="s">
        <v>35</v>
      </c>
      <c r="B10" s="457">
        <v>102</v>
      </c>
      <c r="C10" s="458">
        <v>603642.93000000005</v>
      </c>
      <c r="D10" s="464">
        <v>102</v>
      </c>
      <c r="E10" s="465">
        <v>603642.93000000005</v>
      </c>
      <c r="F10" s="464">
        <v>0</v>
      </c>
      <c r="G10" s="465">
        <v>0</v>
      </c>
      <c r="H10" s="468"/>
      <c r="I10" s="469"/>
      <c r="J10" s="464">
        <v>59</v>
      </c>
      <c r="K10" s="466">
        <v>262558.62</v>
      </c>
      <c r="L10" s="467">
        <v>6.51</v>
      </c>
      <c r="M10" s="205"/>
      <c r="N10"/>
      <c r="O10"/>
    </row>
    <row r="11" spans="1:15" s="209" customFormat="1" ht="16.5" customHeight="1">
      <c r="A11" s="214" t="s">
        <v>32</v>
      </c>
      <c r="B11" s="457">
        <v>273</v>
      </c>
      <c r="C11" s="458">
        <v>1799145.6500000001</v>
      </c>
      <c r="D11" s="464">
        <v>270</v>
      </c>
      <c r="E11" s="465">
        <v>1310118.58</v>
      </c>
      <c r="F11" s="464">
        <v>3</v>
      </c>
      <c r="G11" s="465">
        <v>489027.07</v>
      </c>
      <c r="H11" s="468"/>
      <c r="I11" s="469"/>
      <c r="J11" s="464">
        <v>73</v>
      </c>
      <c r="K11" s="466">
        <v>55683</v>
      </c>
      <c r="L11" s="467">
        <v>7.04</v>
      </c>
      <c r="M11" s="205"/>
      <c r="N11"/>
      <c r="O11"/>
    </row>
    <row r="12" spans="1:15" s="209" customFormat="1" ht="16.5" customHeight="1">
      <c r="A12" s="214" t="s">
        <v>36</v>
      </c>
      <c r="B12" s="457">
        <v>42</v>
      </c>
      <c r="C12" s="458">
        <v>1111291.0899999999</v>
      </c>
      <c r="D12" s="464">
        <v>42</v>
      </c>
      <c r="E12" s="465">
        <v>482167.42</v>
      </c>
      <c r="F12" s="464">
        <v>0</v>
      </c>
      <c r="G12" s="465">
        <v>13123.67</v>
      </c>
      <c r="H12" s="468"/>
      <c r="I12" s="465">
        <v>616000</v>
      </c>
      <c r="J12" s="464">
        <v>49</v>
      </c>
      <c r="K12" s="466">
        <v>32758.34</v>
      </c>
      <c r="L12" s="467">
        <v>10.19</v>
      </c>
      <c r="M12" s="205"/>
      <c r="N12"/>
      <c r="O12"/>
    </row>
    <row r="13" spans="1:15" s="209" customFormat="1" ht="16.5" customHeight="1">
      <c r="A13" s="214" t="s">
        <v>33</v>
      </c>
      <c r="B13" s="457">
        <v>208</v>
      </c>
      <c r="C13" s="458">
        <v>1238002.6400000001</v>
      </c>
      <c r="D13" s="464">
        <v>205</v>
      </c>
      <c r="E13" s="465">
        <v>291139.21999999997</v>
      </c>
      <c r="F13" s="464">
        <v>3</v>
      </c>
      <c r="G13" s="465">
        <v>946863.42</v>
      </c>
      <c r="H13" s="468"/>
      <c r="I13" s="469"/>
      <c r="J13" s="464">
        <v>23</v>
      </c>
      <c r="K13" s="466">
        <v>57327.05</v>
      </c>
      <c r="L13" s="467">
        <v>5.39</v>
      </c>
      <c r="M13" s="205"/>
      <c r="N13"/>
      <c r="O13"/>
    </row>
    <row r="14" spans="1:15" s="209" customFormat="1" ht="16.5" customHeight="1">
      <c r="A14" s="214" t="s">
        <v>37</v>
      </c>
      <c r="B14" s="457">
        <v>720</v>
      </c>
      <c r="C14" s="458">
        <v>4267555.99</v>
      </c>
      <c r="D14" s="464">
        <v>717</v>
      </c>
      <c r="E14" s="465">
        <v>3237644.24</v>
      </c>
      <c r="F14" s="464">
        <v>3</v>
      </c>
      <c r="G14" s="465">
        <v>1029911.75</v>
      </c>
      <c r="H14" s="468"/>
      <c r="I14" s="469"/>
      <c r="J14" s="464">
        <v>38</v>
      </c>
      <c r="K14" s="466">
        <v>446817.94</v>
      </c>
      <c r="L14" s="467">
        <v>10.86</v>
      </c>
      <c r="M14" s="205"/>
      <c r="N14"/>
      <c r="O14"/>
    </row>
    <row r="15" spans="1:15" s="209" customFormat="1" ht="16.5" customHeight="1">
      <c r="A15" s="214" t="s">
        <v>38</v>
      </c>
      <c r="B15" s="457">
        <v>12</v>
      </c>
      <c r="C15" s="458">
        <v>796334.03</v>
      </c>
      <c r="D15" s="464">
        <v>11</v>
      </c>
      <c r="E15" s="465">
        <v>67894</v>
      </c>
      <c r="F15" s="464">
        <v>1</v>
      </c>
      <c r="G15" s="465">
        <v>728440.03</v>
      </c>
      <c r="H15" s="468"/>
      <c r="I15" s="469"/>
      <c r="J15" s="464">
        <v>203</v>
      </c>
      <c r="K15" s="466">
        <v>72237</v>
      </c>
      <c r="L15" s="467">
        <v>6.89</v>
      </c>
      <c r="M15" s="205"/>
      <c r="N15"/>
      <c r="O15"/>
    </row>
    <row r="16" spans="1:15" s="209" customFormat="1" ht="16.5" customHeight="1">
      <c r="A16" s="214" t="s">
        <v>40</v>
      </c>
      <c r="B16" s="457">
        <v>317</v>
      </c>
      <c r="C16" s="458">
        <v>517777.31</v>
      </c>
      <c r="D16" s="464">
        <v>315</v>
      </c>
      <c r="E16" s="465">
        <v>356715</v>
      </c>
      <c r="F16" s="464">
        <v>2</v>
      </c>
      <c r="G16" s="465">
        <v>161062.31</v>
      </c>
      <c r="H16" s="468"/>
      <c r="I16" s="469"/>
      <c r="J16" s="464">
        <v>0</v>
      </c>
      <c r="K16" s="466">
        <v>0</v>
      </c>
      <c r="L16" s="467">
        <v>2.63</v>
      </c>
      <c r="M16" s="205"/>
      <c r="N16"/>
      <c r="O16"/>
    </row>
    <row r="17" spans="1:15" s="209" customFormat="1" ht="16.5" customHeight="1">
      <c r="A17" s="214" t="s">
        <v>39</v>
      </c>
      <c r="B17" s="457">
        <v>202</v>
      </c>
      <c r="C17" s="458">
        <v>1323366.28</v>
      </c>
      <c r="D17" s="464">
        <v>201</v>
      </c>
      <c r="E17" s="465">
        <v>721993.74</v>
      </c>
      <c r="F17" s="464">
        <v>1</v>
      </c>
      <c r="G17" s="465">
        <v>601372.54</v>
      </c>
      <c r="H17" s="468"/>
      <c r="I17" s="469"/>
      <c r="J17" s="464">
        <v>24</v>
      </c>
      <c r="K17" s="466">
        <v>30681.33</v>
      </c>
      <c r="L17" s="467">
        <v>7.11</v>
      </c>
      <c r="M17" s="205"/>
      <c r="N17"/>
      <c r="O17"/>
    </row>
    <row r="18" spans="1:15" s="209" customFormat="1" ht="16.5" customHeight="1">
      <c r="A18" s="214" t="s">
        <v>43</v>
      </c>
      <c r="B18" s="457">
        <v>21</v>
      </c>
      <c r="C18" s="458">
        <v>786504.44</v>
      </c>
      <c r="D18" s="464">
        <v>18</v>
      </c>
      <c r="E18" s="465">
        <v>132880.72</v>
      </c>
      <c r="F18" s="464">
        <v>3</v>
      </c>
      <c r="G18" s="465">
        <v>653623.72</v>
      </c>
      <c r="H18" s="468"/>
      <c r="I18" s="469"/>
      <c r="J18" s="464">
        <v>138</v>
      </c>
      <c r="K18" s="466">
        <v>67513.210000000006</v>
      </c>
      <c r="L18" s="467">
        <v>5.68</v>
      </c>
      <c r="M18" s="205"/>
      <c r="N18"/>
      <c r="O18"/>
    </row>
    <row r="19" spans="1:15" s="209" customFormat="1" ht="16.5" customHeight="1">
      <c r="A19" s="214" t="s">
        <v>41</v>
      </c>
      <c r="B19" s="457">
        <v>16</v>
      </c>
      <c r="C19" s="458">
        <v>223576.41999999998</v>
      </c>
      <c r="D19" s="464">
        <v>14</v>
      </c>
      <c r="E19" s="465">
        <v>87844.4</v>
      </c>
      <c r="F19" s="464">
        <v>2</v>
      </c>
      <c r="G19" s="465">
        <v>135732.01999999999</v>
      </c>
      <c r="H19" s="468"/>
      <c r="I19" s="469"/>
      <c r="J19" s="464">
        <v>149</v>
      </c>
      <c r="K19" s="466">
        <v>91294.79</v>
      </c>
      <c r="L19" s="467">
        <v>2.4500000000000002</v>
      </c>
      <c r="M19" s="205"/>
      <c r="N19"/>
      <c r="O19"/>
    </row>
    <row r="20" spans="1:15" s="209" customFormat="1" ht="16.5" customHeight="1">
      <c r="A20" s="214" t="s">
        <v>46</v>
      </c>
      <c r="B20" s="457">
        <v>25</v>
      </c>
      <c r="C20" s="458">
        <v>153917.01999999999</v>
      </c>
      <c r="D20" s="464">
        <v>25</v>
      </c>
      <c r="E20" s="465">
        <v>153917.01999999999</v>
      </c>
      <c r="F20" s="464">
        <v>0</v>
      </c>
      <c r="G20" s="465">
        <v>0</v>
      </c>
      <c r="H20" s="468"/>
      <c r="I20" s="469"/>
      <c r="J20" s="464">
        <v>58</v>
      </c>
      <c r="K20" s="466">
        <v>48325.93</v>
      </c>
      <c r="L20" s="467">
        <v>2.69</v>
      </c>
      <c r="M20" s="205"/>
      <c r="N20"/>
      <c r="O20"/>
    </row>
    <row r="21" spans="1:15" s="209" customFormat="1" ht="16.5" customHeight="1">
      <c r="A21" s="214" t="s">
        <v>48</v>
      </c>
      <c r="B21" s="457">
        <v>55</v>
      </c>
      <c r="C21" s="458">
        <v>402600.53</v>
      </c>
      <c r="D21" s="464">
        <v>55</v>
      </c>
      <c r="E21" s="465">
        <v>402102.39</v>
      </c>
      <c r="F21" s="464">
        <v>0</v>
      </c>
      <c r="G21" s="465">
        <v>498.14</v>
      </c>
      <c r="H21" s="468"/>
      <c r="I21" s="469"/>
      <c r="J21" s="464">
        <v>14</v>
      </c>
      <c r="K21" s="466">
        <v>5742.83</v>
      </c>
      <c r="L21" s="467">
        <v>7.14</v>
      </c>
      <c r="M21" s="205"/>
      <c r="N21"/>
      <c r="O21"/>
    </row>
    <row r="22" spans="1:15" s="209" customFormat="1" ht="16.5" customHeight="1">
      <c r="A22" s="214" t="s">
        <v>34</v>
      </c>
      <c r="B22" s="457">
        <v>29</v>
      </c>
      <c r="C22" s="458">
        <v>106614.46</v>
      </c>
      <c r="D22" s="464">
        <v>29</v>
      </c>
      <c r="E22" s="465">
        <v>106614.46</v>
      </c>
      <c r="F22" s="464">
        <v>0</v>
      </c>
      <c r="G22" s="465">
        <v>0</v>
      </c>
      <c r="H22" s="468"/>
      <c r="I22" s="469"/>
      <c r="J22" s="464">
        <v>53</v>
      </c>
      <c r="K22" s="466">
        <v>16739.91</v>
      </c>
      <c r="L22" s="467">
        <v>1.47</v>
      </c>
      <c r="M22" s="205"/>
      <c r="N22"/>
      <c r="O22"/>
    </row>
    <row r="23" spans="1:15" s="209" customFormat="1" ht="16.5" customHeight="1">
      <c r="A23" s="214" t="s">
        <v>26</v>
      </c>
      <c r="B23" s="457">
        <v>102</v>
      </c>
      <c r="C23" s="458">
        <v>694371.26</v>
      </c>
      <c r="D23" s="464">
        <v>100</v>
      </c>
      <c r="E23" s="465">
        <v>309392.92</v>
      </c>
      <c r="F23" s="464">
        <v>2</v>
      </c>
      <c r="G23" s="465">
        <v>384978.34</v>
      </c>
      <c r="H23" s="468"/>
      <c r="I23" s="469"/>
      <c r="J23" s="464">
        <v>17</v>
      </c>
      <c r="K23" s="466">
        <v>22079.85</v>
      </c>
      <c r="L23" s="467">
        <v>8.51</v>
      </c>
      <c r="M23" s="205"/>
      <c r="N23"/>
      <c r="O23"/>
    </row>
    <row r="24" spans="1:15" s="209" customFormat="1" ht="16.5" customHeight="1">
      <c r="A24" s="214" t="s">
        <v>44</v>
      </c>
      <c r="B24" s="457">
        <v>4</v>
      </c>
      <c r="C24" s="458">
        <v>50685.48</v>
      </c>
      <c r="D24" s="464">
        <v>4</v>
      </c>
      <c r="E24" s="465">
        <v>50685.48</v>
      </c>
      <c r="F24" s="464">
        <v>0</v>
      </c>
      <c r="G24" s="465">
        <v>0</v>
      </c>
      <c r="H24" s="468"/>
      <c r="I24" s="469"/>
      <c r="J24" s="464">
        <v>98</v>
      </c>
      <c r="K24" s="466">
        <v>193733.04</v>
      </c>
      <c r="L24" s="467">
        <v>3.25</v>
      </c>
      <c r="M24" s="205"/>
      <c r="N24"/>
      <c r="O24"/>
    </row>
    <row r="25" spans="1:15" s="209" customFormat="1" ht="16.5" customHeight="1">
      <c r="A25" s="214" t="s">
        <v>45</v>
      </c>
      <c r="B25" s="457">
        <v>146</v>
      </c>
      <c r="C25" s="458">
        <v>258611.86000000002</v>
      </c>
      <c r="D25" s="464">
        <v>145</v>
      </c>
      <c r="E25" s="465">
        <v>208499.82</v>
      </c>
      <c r="F25" s="464">
        <v>1</v>
      </c>
      <c r="G25" s="465">
        <v>50112.04</v>
      </c>
      <c r="H25" s="468"/>
      <c r="I25" s="469"/>
      <c r="J25" s="464">
        <v>4</v>
      </c>
      <c r="K25" s="466">
        <v>2485.3000000000002</v>
      </c>
      <c r="L25" s="467">
        <v>2.2400000000000002</v>
      </c>
      <c r="M25" s="205"/>
      <c r="N25"/>
      <c r="O25"/>
    </row>
    <row r="26" spans="1:15" s="209" customFormat="1" ht="16.5" customHeight="1">
      <c r="A26" s="214" t="s">
        <v>27</v>
      </c>
      <c r="B26" s="457">
        <v>19</v>
      </c>
      <c r="C26" s="458">
        <v>1245134.04</v>
      </c>
      <c r="D26" s="464">
        <v>18</v>
      </c>
      <c r="E26" s="465">
        <v>220235.75</v>
      </c>
      <c r="F26" s="464">
        <v>1</v>
      </c>
      <c r="G26" s="465">
        <v>1024898.29</v>
      </c>
      <c r="H26" s="468"/>
      <c r="I26" s="469"/>
      <c r="J26" s="464">
        <v>48</v>
      </c>
      <c r="K26" s="466">
        <v>29233.200000000001</v>
      </c>
      <c r="L26" s="467">
        <v>17.84</v>
      </c>
      <c r="M26" s="205"/>
      <c r="N26"/>
      <c r="O26"/>
    </row>
    <row r="27" spans="1:15" s="209" customFormat="1" ht="16.5" customHeight="1">
      <c r="A27" s="214" t="s">
        <v>52</v>
      </c>
      <c r="B27" s="457">
        <v>209</v>
      </c>
      <c r="C27" s="458">
        <v>2351819.0699999998</v>
      </c>
      <c r="D27" s="464">
        <v>208</v>
      </c>
      <c r="E27" s="465">
        <v>2012496.69</v>
      </c>
      <c r="F27" s="464">
        <v>1</v>
      </c>
      <c r="G27" s="465">
        <v>339322.38</v>
      </c>
      <c r="H27" s="468"/>
      <c r="I27" s="469"/>
      <c r="J27" s="464">
        <v>0</v>
      </c>
      <c r="K27" s="466">
        <v>0</v>
      </c>
      <c r="L27" s="467">
        <v>15.91</v>
      </c>
      <c r="M27" s="205"/>
      <c r="N27"/>
      <c r="O27"/>
    </row>
    <row r="28" spans="1:15" s="209" customFormat="1" ht="16.5" customHeight="1">
      <c r="A28" s="214" t="s">
        <v>53</v>
      </c>
      <c r="B28" s="457">
        <v>130</v>
      </c>
      <c r="C28" s="458">
        <v>1008551.73</v>
      </c>
      <c r="D28" s="464">
        <v>130</v>
      </c>
      <c r="E28" s="465">
        <v>1008551.73</v>
      </c>
      <c r="F28" s="464">
        <v>0</v>
      </c>
      <c r="G28" s="465">
        <v>0</v>
      </c>
      <c r="H28" s="468"/>
      <c r="I28" s="469"/>
      <c r="J28" s="464">
        <v>0</v>
      </c>
      <c r="K28" s="466">
        <v>0</v>
      </c>
      <c r="L28" s="467">
        <v>10.96</v>
      </c>
      <c r="M28" s="205"/>
      <c r="N28"/>
      <c r="O28"/>
    </row>
    <row r="29" spans="1:15" s="209" customFormat="1" ht="16.5" customHeight="1">
      <c r="A29" s="214" t="s">
        <v>49</v>
      </c>
      <c r="B29" s="457">
        <v>71</v>
      </c>
      <c r="C29" s="458">
        <v>337385.37</v>
      </c>
      <c r="D29" s="464">
        <v>71</v>
      </c>
      <c r="E29" s="465">
        <v>337385.37</v>
      </c>
      <c r="F29" s="464">
        <v>0</v>
      </c>
      <c r="G29" s="465">
        <v>0</v>
      </c>
      <c r="H29" s="468"/>
      <c r="I29" s="469"/>
      <c r="J29" s="464">
        <v>21</v>
      </c>
      <c r="K29" s="466">
        <v>16195.57</v>
      </c>
      <c r="L29" s="467">
        <v>6.49</v>
      </c>
      <c r="M29" s="205"/>
      <c r="N29"/>
      <c r="O29"/>
    </row>
    <row r="30" spans="1:15" s="209" customFormat="1" ht="16.5" customHeight="1">
      <c r="A30" s="214" t="s">
        <v>55</v>
      </c>
      <c r="B30" s="457">
        <v>33</v>
      </c>
      <c r="C30" s="458">
        <v>299486.81</v>
      </c>
      <c r="D30" s="464">
        <v>32</v>
      </c>
      <c r="E30" s="465">
        <v>181039.74</v>
      </c>
      <c r="F30" s="464">
        <v>1</v>
      </c>
      <c r="G30" s="465">
        <v>118447.07</v>
      </c>
      <c r="H30" s="468"/>
      <c r="I30" s="465"/>
      <c r="J30" s="464">
        <v>38</v>
      </c>
      <c r="K30" s="466">
        <v>143807.39000000001</v>
      </c>
      <c r="L30" s="467">
        <v>5.54</v>
      </c>
      <c r="M30" s="205"/>
      <c r="N30"/>
      <c r="O30"/>
    </row>
    <row r="31" spans="1:15" s="209" customFormat="1" ht="16.5" customHeight="1">
      <c r="A31" s="214" t="s">
        <v>61</v>
      </c>
      <c r="B31" s="457">
        <v>53</v>
      </c>
      <c r="C31" s="458">
        <v>264175.98</v>
      </c>
      <c r="D31" s="464">
        <v>52</v>
      </c>
      <c r="E31" s="465">
        <v>173001.35</v>
      </c>
      <c r="F31" s="464">
        <v>1</v>
      </c>
      <c r="G31" s="465">
        <v>91174.63</v>
      </c>
      <c r="H31" s="468"/>
      <c r="I31" s="469"/>
      <c r="J31" s="464">
        <v>221</v>
      </c>
      <c r="K31" s="466">
        <v>84125.77</v>
      </c>
      <c r="L31" s="467">
        <v>1.68</v>
      </c>
      <c r="M31" s="205"/>
      <c r="N31"/>
      <c r="O31"/>
    </row>
    <row r="32" spans="1:15" s="209" customFormat="1" ht="16.5" customHeight="1">
      <c r="A32" s="214" t="s">
        <v>50</v>
      </c>
      <c r="B32" s="457">
        <v>56</v>
      </c>
      <c r="C32" s="458">
        <v>1218437.3400000001</v>
      </c>
      <c r="D32" s="464">
        <v>55</v>
      </c>
      <c r="E32" s="465">
        <v>171425.35</v>
      </c>
      <c r="F32" s="464">
        <v>1</v>
      </c>
      <c r="G32" s="465">
        <v>1047011.99</v>
      </c>
      <c r="H32" s="468"/>
      <c r="I32" s="469"/>
      <c r="J32" s="464">
        <v>0</v>
      </c>
      <c r="K32" s="466">
        <v>0</v>
      </c>
      <c r="L32" s="467">
        <v>37.770000000000003</v>
      </c>
      <c r="M32" s="205"/>
      <c r="N32"/>
      <c r="O32"/>
    </row>
    <row r="33" spans="1:18" s="209" customFormat="1" ht="16.5" customHeight="1">
      <c r="A33" s="214" t="s">
        <v>56</v>
      </c>
      <c r="B33" s="457">
        <v>23</v>
      </c>
      <c r="C33" s="458">
        <v>55644.7</v>
      </c>
      <c r="D33" s="464">
        <v>23</v>
      </c>
      <c r="E33" s="465">
        <v>55644.7</v>
      </c>
      <c r="F33" s="464">
        <v>0</v>
      </c>
      <c r="G33" s="465">
        <v>0</v>
      </c>
      <c r="H33" s="468"/>
      <c r="I33" s="469"/>
      <c r="J33" s="464">
        <v>2</v>
      </c>
      <c r="K33" s="466">
        <v>2160.66</v>
      </c>
      <c r="L33" s="467">
        <v>3.38</v>
      </c>
      <c r="M33" s="205"/>
      <c r="N33"/>
      <c r="O33"/>
    </row>
    <row r="34" spans="1:18" s="209" customFormat="1" ht="16.5" customHeight="1">
      <c r="A34" s="214" t="s">
        <v>98</v>
      </c>
      <c r="B34" s="457">
        <v>0</v>
      </c>
      <c r="C34" s="465">
        <v>0</v>
      </c>
      <c r="D34" s="464">
        <v>0</v>
      </c>
      <c r="E34" s="465">
        <v>0</v>
      </c>
      <c r="F34" s="464">
        <v>0</v>
      </c>
      <c r="G34" s="465">
        <v>0</v>
      </c>
      <c r="H34" s="468"/>
      <c r="I34" s="469"/>
      <c r="J34" s="464">
        <v>0</v>
      </c>
      <c r="K34" s="466">
        <v>0</v>
      </c>
      <c r="L34" s="467">
        <v>0</v>
      </c>
      <c r="M34" s="205"/>
      <c r="N34"/>
      <c r="O34"/>
    </row>
    <row r="35" spans="1:18" s="209" customFormat="1" ht="16.5" customHeight="1">
      <c r="A35" s="215" t="s">
        <v>99</v>
      </c>
      <c r="B35" s="470">
        <v>0</v>
      </c>
      <c r="C35" s="465">
        <v>0</v>
      </c>
      <c r="D35" s="471">
        <v>0</v>
      </c>
      <c r="E35" s="472">
        <v>0</v>
      </c>
      <c r="F35" s="471">
        <v>0</v>
      </c>
      <c r="G35" s="472">
        <v>0</v>
      </c>
      <c r="H35" s="473"/>
      <c r="I35" s="474"/>
      <c r="J35" s="471">
        <v>3</v>
      </c>
      <c r="K35" s="475">
        <v>328124.99</v>
      </c>
      <c r="L35" s="476">
        <v>67.47</v>
      </c>
      <c r="M35" s="205"/>
      <c r="N35"/>
      <c r="O35"/>
    </row>
    <row r="36" spans="1:18" s="209" customFormat="1" ht="16.5" customHeight="1">
      <c r="A36" s="216" t="s">
        <v>0</v>
      </c>
      <c r="B36" s="477">
        <v>3927</v>
      </c>
      <c r="C36" s="478">
        <v>30926528.290000007</v>
      </c>
      <c r="D36" s="477">
        <v>3893</v>
      </c>
      <c r="E36" s="479">
        <v>19233009.110000007</v>
      </c>
      <c r="F36" s="477">
        <v>33</v>
      </c>
      <c r="G36" s="479">
        <v>9999519.1800000016</v>
      </c>
      <c r="H36" s="477">
        <v>1</v>
      </c>
      <c r="I36" s="479">
        <v>1694000</v>
      </c>
      <c r="J36" s="477">
        <v>1752</v>
      </c>
      <c r="K36" s="480">
        <v>2255946.5</v>
      </c>
      <c r="L36" s="481">
        <v>7.8279440511236569</v>
      </c>
      <c r="M36" s="205"/>
      <c r="N36"/>
      <c r="O36"/>
    </row>
    <row r="37" spans="1:18" s="209" customFormat="1" ht="16.5" customHeight="1">
      <c r="A37" s="213" t="s">
        <v>1</v>
      </c>
      <c r="B37" s="457">
        <v>14</v>
      </c>
      <c r="C37" s="458">
        <v>356450.94</v>
      </c>
      <c r="D37" s="457">
        <v>13</v>
      </c>
      <c r="E37" s="459">
        <v>203325</v>
      </c>
      <c r="F37" s="457">
        <v>1</v>
      </c>
      <c r="G37" s="459">
        <v>153125.94</v>
      </c>
      <c r="H37" s="457">
        <v>0</v>
      </c>
      <c r="I37" s="459">
        <v>0</v>
      </c>
      <c r="J37" s="457">
        <v>25</v>
      </c>
      <c r="K37" s="462">
        <v>3829112.39</v>
      </c>
      <c r="L37" s="463">
        <v>171.88</v>
      </c>
      <c r="M37" s="205"/>
      <c r="N37"/>
      <c r="O37"/>
    </row>
    <row r="38" spans="1:18" s="209" customFormat="1" ht="16.5" customHeight="1">
      <c r="A38" s="215" t="s">
        <v>2</v>
      </c>
      <c r="B38" s="470">
        <v>4346</v>
      </c>
      <c r="C38" s="482">
        <v>28229110.910000004</v>
      </c>
      <c r="D38" s="471">
        <v>4297</v>
      </c>
      <c r="E38" s="472">
        <v>18011309.030000001</v>
      </c>
      <c r="F38" s="471">
        <v>48</v>
      </c>
      <c r="G38" s="472">
        <v>10150801.880000001</v>
      </c>
      <c r="H38" s="471">
        <v>1</v>
      </c>
      <c r="I38" s="472">
        <v>67000</v>
      </c>
      <c r="J38" s="471">
        <v>1663</v>
      </c>
      <c r="K38" s="475">
        <v>9962088.8800000008</v>
      </c>
      <c r="L38" s="476">
        <v>3.94</v>
      </c>
      <c r="M38" s="205"/>
      <c r="N38"/>
      <c r="O38"/>
    </row>
    <row r="39" spans="1:18" s="209" customFormat="1" ht="16.5" customHeight="1">
      <c r="A39" s="216" t="s">
        <v>58</v>
      </c>
      <c r="B39" s="477">
        <v>8287</v>
      </c>
      <c r="C39" s="478">
        <v>59512090.140000008</v>
      </c>
      <c r="D39" s="477">
        <v>8203</v>
      </c>
      <c r="E39" s="479">
        <v>37447643.140000008</v>
      </c>
      <c r="F39" s="477">
        <v>82</v>
      </c>
      <c r="G39" s="479">
        <v>20303447</v>
      </c>
      <c r="H39" s="477">
        <v>2</v>
      </c>
      <c r="I39" s="479">
        <v>1761000</v>
      </c>
      <c r="J39" s="477">
        <v>3440</v>
      </c>
      <c r="K39" s="480">
        <v>16047147.770000001</v>
      </c>
      <c r="L39" s="481">
        <v>5.4</v>
      </c>
      <c r="M39" s="205"/>
      <c r="N39"/>
      <c r="O39"/>
    </row>
    <row r="40" spans="1:18" s="209" customFormat="1" ht="13.5" customHeight="1">
      <c r="A40" s="687" t="s">
        <v>246</v>
      </c>
      <c r="B40" s="687"/>
      <c r="C40" s="687"/>
      <c r="D40" s="687"/>
      <c r="E40" s="687"/>
      <c r="F40" s="687"/>
      <c r="G40" s="687"/>
      <c r="H40" s="687"/>
      <c r="I40" s="687"/>
      <c r="J40" s="687"/>
      <c r="K40" s="687"/>
      <c r="L40" s="687"/>
      <c r="M40" s="205"/>
      <c r="N40" s="689"/>
      <c r="O40" s="689"/>
      <c r="P40" s="689"/>
      <c r="Q40" s="689"/>
      <c r="R40" s="689"/>
    </row>
    <row r="41" spans="1:18" s="209" customFormat="1" ht="13.5" customHeight="1">
      <c r="A41" s="688"/>
      <c r="B41" s="688"/>
      <c r="C41" s="688"/>
      <c r="D41" s="688"/>
      <c r="E41" s="688"/>
      <c r="F41" s="688"/>
      <c r="G41" s="688"/>
      <c r="H41" s="688"/>
      <c r="I41" s="688"/>
      <c r="J41" s="688"/>
      <c r="K41" s="688"/>
      <c r="L41" s="688"/>
      <c r="M41" s="205"/>
      <c r="N41" s="205"/>
      <c r="O41" s="205"/>
    </row>
    <row r="42" spans="1:18" s="209" customFormat="1" ht="13.5" customHeight="1">
      <c r="A42" s="206" t="s">
        <v>306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7"/>
      <c r="M42" s="205"/>
      <c r="N42" s="205"/>
      <c r="O42" s="205"/>
    </row>
    <row r="43" spans="1:18" ht="18" customHeight="1">
      <c r="A43" s="206" t="s">
        <v>307</v>
      </c>
      <c r="B43" s="201"/>
      <c r="C43" s="201"/>
      <c r="D43" s="201"/>
      <c r="E43" s="218"/>
      <c r="F43" s="201"/>
      <c r="G43" s="201"/>
      <c r="H43" s="201"/>
      <c r="I43" s="201"/>
      <c r="J43" s="201"/>
      <c r="K43" s="201"/>
      <c r="L43" s="219"/>
    </row>
    <row r="44" spans="1:18" ht="18" customHeight="1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19"/>
    </row>
    <row r="45" spans="1:18" ht="12" customHeight="1">
      <c r="A45" s="201"/>
      <c r="B45" s="201"/>
      <c r="C45" s="220"/>
      <c r="D45" s="221"/>
      <c r="E45" s="220"/>
      <c r="F45" s="220"/>
      <c r="G45" s="220"/>
      <c r="H45" s="220"/>
      <c r="I45" s="220"/>
      <c r="J45" s="220"/>
      <c r="K45" s="220"/>
      <c r="L45" s="219"/>
    </row>
    <row r="46" spans="1:18" ht="12" customHeight="1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19"/>
    </row>
    <row r="47" spans="1:18" ht="12" customHeight="1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19"/>
    </row>
    <row r="48" spans="1:18" ht="12" customHeight="1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19"/>
    </row>
    <row r="49" spans="1:12" ht="12" customHeight="1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19"/>
    </row>
    <row r="50" spans="1:12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</row>
    <row r="51" spans="1:12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</row>
    <row r="52" spans="1:1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</row>
    <row r="53" spans="1:12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</row>
    <row r="54" spans="1:12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</row>
    <row r="55" spans="1:12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</row>
  </sheetData>
  <mergeCells count="10">
    <mergeCell ref="A40:L41"/>
    <mergeCell ref="N40:R40"/>
    <mergeCell ref="L3:L5"/>
    <mergeCell ref="J3:K4"/>
    <mergeCell ref="B3:I3"/>
    <mergeCell ref="A3:A5"/>
    <mergeCell ref="B4:C4"/>
    <mergeCell ref="D4:E4"/>
    <mergeCell ref="F4:G4"/>
    <mergeCell ref="H4:I4"/>
  </mergeCells>
  <phoneticPr fontId="13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&amp;R&amp;"ＭＳ 明朝,標準"&amp;10 37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Ⅲ-表紙</vt:lpstr>
      <vt:lpstr>Ⅲ-1</vt:lpstr>
      <vt:lpstr>Ⅲ-2</vt:lpstr>
      <vt:lpstr>Ⅲ-3</vt:lpstr>
      <vt:lpstr>Ⅲ-4</vt:lpstr>
      <vt:lpstr>Ⅲ-5</vt:lpstr>
      <vt:lpstr>Ⅲ-6</vt:lpstr>
      <vt:lpstr>Ⅲ-7</vt:lpstr>
      <vt:lpstr>Ⅲ-8</vt:lpstr>
      <vt:lpstr>Ⅲ-9</vt:lpstr>
      <vt:lpstr>Ⅲ-10</vt:lpstr>
      <vt:lpstr>Ⅲ-11 </vt:lpstr>
      <vt:lpstr>'Ⅲ-1'!Print_Area</vt:lpstr>
      <vt:lpstr>'Ⅲ-10'!Print_Area</vt:lpstr>
      <vt:lpstr>'Ⅲ-11 '!Print_Area</vt:lpstr>
      <vt:lpstr>'Ⅲ-2'!Print_Area</vt:lpstr>
      <vt:lpstr>'Ⅲ-3'!Print_Area</vt:lpstr>
      <vt:lpstr>'Ⅲ-4'!Print_Area</vt:lpstr>
      <vt:lpstr>'Ⅲ-5'!Print_Area</vt:lpstr>
      <vt:lpstr>'Ⅲ-6'!Print_Area</vt:lpstr>
      <vt:lpstr>'Ⅲ-7'!Print_Area</vt:lpstr>
      <vt:lpstr>'Ⅲ-8'!Print_Area</vt:lpstr>
      <vt:lpstr>'Ⅲ-9'!Print_Area</vt:lpstr>
      <vt:lpstr>'Ⅲ-表紙'!Print_Area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t_fukada</cp:lastModifiedBy>
  <cp:lastPrinted>2021-03-26T07:02:08Z</cp:lastPrinted>
  <dcterms:created xsi:type="dcterms:W3CDTF">2000-03-02T04:27:10Z</dcterms:created>
  <dcterms:modified xsi:type="dcterms:W3CDTF">2021-03-26T07:02:26Z</dcterms:modified>
</cp:coreProperties>
</file>