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hirasaka_nao\Desktop\"/>
    </mc:Choice>
  </mc:AlternateContent>
  <xr:revisionPtr revIDLastSave="0" documentId="13_ncr:1_{AE1B986A-488C-448C-AB82-4253B0073651}" xr6:coauthVersionLast="46" xr6:coauthVersionMax="46" xr10:uidLastSave="{00000000-0000-0000-0000-000000000000}"/>
  <bookViews>
    <workbookView xWindow="-120" yWindow="-120" windowWidth="29040" windowHeight="15840" activeTab="10" xr2:uid="{FFC84CF1-301B-45BC-AB83-D4A3F3092BDA}"/>
  </bookViews>
  <sheets>
    <sheet name="Ⅱ-表紙" sheetId="13" r:id="rId1"/>
    <sheet name="Ⅱ-1" sheetId="2" r:id="rId2"/>
    <sheet name="Ⅱ-2" sheetId="3" r:id="rId3"/>
    <sheet name="Ⅱ-3" sheetId="4" r:id="rId4"/>
    <sheet name="Ⅱ-4" sheetId="5" r:id="rId5"/>
    <sheet name="Ⅱ-5" sheetId="6" r:id="rId6"/>
    <sheet name="Ⅱ-6" sheetId="7" r:id="rId7"/>
    <sheet name="Ⅱ-7" sheetId="8" r:id="rId8"/>
    <sheet name="Ⅱ-8" sheetId="9" r:id="rId9"/>
    <sheet name="Ⅱ-9" sheetId="10" r:id="rId10"/>
    <sheet name="Ⅱ-10" sheetId="11" r:id="rId11"/>
  </sheets>
  <definedNames>
    <definedName name="_xlnm.Print_Area" localSheetId="1">'Ⅱ-1'!$A$1:$J$44</definedName>
    <definedName name="_xlnm.Print_Area" localSheetId="10">'Ⅱ-10'!$A$1:$K$41</definedName>
    <definedName name="_xlnm.Print_Area" localSheetId="2">'Ⅱ-2'!$A$1:$U$41</definedName>
    <definedName name="_xlnm.Print_Area" localSheetId="3">'Ⅱ-3'!$A$1:$U$39</definedName>
    <definedName name="_xlnm.Print_Area" localSheetId="4">'Ⅱ-4'!$A$1:$L$46</definedName>
    <definedName name="_xlnm.Print_Area" localSheetId="5">'Ⅱ-5'!$A$1:$O$43</definedName>
    <definedName name="_xlnm.Print_Area" localSheetId="6">'Ⅱ-6'!$A$1:$Q$41</definedName>
    <definedName name="_xlnm.Print_Area" localSheetId="7">'Ⅱ-7'!$A$1:$F$42</definedName>
    <definedName name="_xlnm.Print_Area" localSheetId="8">'Ⅱ-8'!$A$1:$O$44</definedName>
    <definedName name="_xlnm.Print_Area" localSheetId="9">'Ⅱ-9'!$A$1:$J$41</definedName>
    <definedName name="_xlnm.Print_Area" localSheetId="0">'Ⅱ-表紙'!$A$1:$J$57</definedName>
    <definedName name="PRINT_AREA1">'Ⅱ-1'!$A$1:$J$39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 i="9" l="1"/>
  <c r="K36" i="9"/>
  <c r="J36" i="9"/>
  <c r="I36" i="9"/>
  <c r="H36" i="9"/>
  <c r="G36" i="9"/>
  <c r="F36" i="9"/>
  <c r="E36" i="9"/>
  <c r="D36" i="9"/>
  <c r="C36" i="9"/>
  <c r="B36" i="9"/>
  <c r="E34" i="8"/>
  <c r="C34" i="8"/>
  <c r="B34" i="8"/>
  <c r="M39" i="7"/>
  <c r="E39" i="7"/>
  <c r="N38" i="7"/>
  <c r="J38" i="7"/>
  <c r="F38" i="7"/>
  <c r="B38" i="7"/>
  <c r="N37" i="7"/>
  <c r="J37" i="7"/>
  <c r="F37" i="7"/>
  <c r="B37" i="7"/>
  <c r="Q36" i="7"/>
  <c r="Q39" i="7" s="1"/>
  <c r="P36" i="7"/>
  <c r="P39" i="7" s="1"/>
  <c r="O36" i="7"/>
  <c r="O39" i="7" s="1"/>
  <c r="M36" i="7"/>
  <c r="L36" i="7"/>
  <c r="L39" i="7" s="1"/>
  <c r="K36" i="7"/>
  <c r="K39" i="7" s="1"/>
  <c r="I36" i="7"/>
  <c r="I39" i="7" s="1"/>
  <c r="H36" i="7"/>
  <c r="H39" i="7" s="1"/>
  <c r="G36" i="7"/>
  <c r="G39" i="7" s="1"/>
  <c r="E36" i="7"/>
  <c r="D36" i="7"/>
  <c r="D39" i="7" s="1"/>
  <c r="C36" i="7"/>
  <c r="C39" i="7" s="1"/>
  <c r="B35" i="7"/>
  <c r="N34" i="7"/>
  <c r="J34" i="7"/>
  <c r="F34" i="7"/>
  <c r="B34" i="7"/>
  <c r="N33" i="7"/>
  <c r="J33" i="7"/>
  <c r="F33" i="7"/>
  <c r="B33" i="7"/>
  <c r="N32" i="7"/>
  <c r="J32" i="7"/>
  <c r="F32" i="7"/>
  <c r="B32" i="7"/>
  <c r="J31" i="7"/>
  <c r="F31" i="7"/>
  <c r="B31" i="7"/>
  <c r="N30" i="7"/>
  <c r="J30" i="7"/>
  <c r="F30" i="7"/>
  <c r="B30" i="7"/>
  <c r="N29" i="7"/>
  <c r="J29" i="7"/>
  <c r="F29" i="7"/>
  <c r="B29" i="7"/>
  <c r="N28" i="7"/>
  <c r="J28" i="7"/>
  <c r="F28" i="7"/>
  <c r="B28" i="7"/>
  <c r="J27" i="7"/>
  <c r="F27" i="7"/>
  <c r="B27" i="7"/>
  <c r="N26" i="7"/>
  <c r="J26" i="7"/>
  <c r="F26" i="7"/>
  <c r="B26" i="7"/>
  <c r="N25" i="7"/>
  <c r="J25" i="7"/>
  <c r="F25" i="7"/>
  <c r="B25" i="7"/>
  <c r="N24" i="7"/>
  <c r="J24" i="7"/>
  <c r="F24" i="7"/>
  <c r="B24" i="7"/>
  <c r="N23" i="7"/>
  <c r="J23" i="7"/>
  <c r="F23" i="7"/>
  <c r="B23" i="7"/>
  <c r="N22" i="7"/>
  <c r="J22" i="7"/>
  <c r="F22" i="7"/>
  <c r="B22" i="7"/>
  <c r="N21" i="7"/>
  <c r="J21" i="7"/>
  <c r="F21" i="7"/>
  <c r="B21" i="7"/>
  <c r="N20" i="7"/>
  <c r="J20" i="7"/>
  <c r="F20" i="7"/>
  <c r="B20" i="7"/>
  <c r="N19" i="7"/>
  <c r="J19" i="7"/>
  <c r="F19" i="7"/>
  <c r="B19" i="7"/>
  <c r="N18" i="7"/>
  <c r="J18" i="7"/>
  <c r="F18" i="7"/>
  <c r="B18" i="7"/>
  <c r="N17" i="7"/>
  <c r="J17" i="7"/>
  <c r="F17" i="7"/>
  <c r="B17" i="7"/>
  <c r="N16" i="7"/>
  <c r="J16" i="7"/>
  <c r="F16" i="7"/>
  <c r="B16" i="7"/>
  <c r="N15" i="7"/>
  <c r="J15" i="7"/>
  <c r="F15" i="7"/>
  <c r="B15" i="7"/>
  <c r="N14" i="7"/>
  <c r="J14" i="7"/>
  <c r="F14" i="7"/>
  <c r="B14" i="7"/>
  <c r="N13" i="7"/>
  <c r="J13" i="7"/>
  <c r="F13" i="7"/>
  <c r="B13" i="7"/>
  <c r="N12" i="7"/>
  <c r="J12" i="7"/>
  <c r="F12" i="7"/>
  <c r="B12" i="7"/>
  <c r="N11" i="7"/>
  <c r="J11" i="7"/>
  <c r="F11" i="7"/>
  <c r="B11" i="7"/>
  <c r="N10" i="7"/>
  <c r="J10" i="7"/>
  <c r="F10" i="7"/>
  <c r="B10" i="7"/>
  <c r="N9" i="7"/>
  <c r="J9" i="7"/>
  <c r="F9" i="7"/>
  <c r="B9" i="7"/>
  <c r="N8" i="7"/>
  <c r="J8" i="7"/>
  <c r="F8" i="7"/>
  <c r="B8" i="7"/>
  <c r="N7" i="7"/>
  <c r="J7" i="7"/>
  <c r="F7" i="7"/>
  <c r="B7" i="7"/>
  <c r="N6" i="7"/>
  <c r="J6" i="7"/>
  <c r="J36" i="7" s="1"/>
  <c r="J39" i="7" s="1"/>
  <c r="F6" i="7"/>
  <c r="B6" i="7"/>
  <c r="B36" i="7" s="1"/>
  <c r="B39" i="7" s="1"/>
  <c r="L39" i="6"/>
  <c r="H39" i="6"/>
  <c r="D39" i="6"/>
  <c r="O36" i="6"/>
  <c r="O39" i="6" s="1"/>
  <c r="N36" i="6"/>
  <c r="N39" i="6" s="1"/>
  <c r="M36" i="6"/>
  <c r="M39" i="6" s="1"/>
  <c r="L36" i="6"/>
  <c r="K36" i="6"/>
  <c r="K39" i="6" s="1"/>
  <c r="J36" i="6"/>
  <c r="J39" i="6" s="1"/>
  <c r="I36" i="6"/>
  <c r="I39" i="6" s="1"/>
  <c r="H36" i="6"/>
  <c r="G36" i="6"/>
  <c r="G39" i="6" s="1"/>
  <c r="F36" i="6"/>
  <c r="F39" i="6" s="1"/>
  <c r="E36" i="6"/>
  <c r="E39" i="6" s="1"/>
  <c r="D36" i="6"/>
  <c r="C36" i="6"/>
  <c r="C39" i="6" s="1"/>
  <c r="B36" i="6"/>
  <c r="B39" i="6" s="1"/>
  <c r="L41" i="5"/>
  <c r="J41" i="5"/>
  <c r="H41" i="5"/>
  <c r="F41" i="5"/>
  <c r="D41" i="5"/>
  <c r="B41" i="5"/>
  <c r="L38" i="5"/>
  <c r="K38" i="5"/>
  <c r="K41" i="5" s="1"/>
  <c r="J38" i="5"/>
  <c r="I38" i="5"/>
  <c r="I41" i="5" s="1"/>
  <c r="H38" i="5"/>
  <c r="G38" i="5"/>
  <c r="G41" i="5" s="1"/>
  <c r="F38" i="5"/>
  <c r="E38" i="5"/>
  <c r="E41" i="5" s="1"/>
  <c r="D38" i="5"/>
  <c r="C38" i="5"/>
  <c r="C41" i="5" s="1"/>
  <c r="B38" i="5"/>
  <c r="F34" i="8" l="1"/>
  <c r="D34" i="8"/>
  <c r="F36" i="7"/>
  <c r="F39" i="7" s="1"/>
  <c r="N36" i="7"/>
  <c r="N39" i="7" s="1"/>
</calcChain>
</file>

<file path=xl/sharedStrings.xml><?xml version="1.0" encoding="utf-8"?>
<sst xmlns="http://schemas.openxmlformats.org/spreadsheetml/2006/main" count="1187" uniqueCount="198">
  <si>
    <t>Ⅱ－１ 労働力状態及び産業別就業者数</t>
    <phoneticPr fontId="3"/>
  </si>
  <si>
    <t xml:space="preserve">  （単位  人）(平成27年10月1日現在）</t>
    <rPh sb="20" eb="22">
      <t>ゲンザイ</t>
    </rPh>
    <phoneticPr fontId="3"/>
  </si>
  <si>
    <t>市町村名</t>
  </si>
  <si>
    <t>15歳以上人口</t>
    <rPh sb="5" eb="6">
      <t>ヒト</t>
    </rPh>
    <phoneticPr fontId="3"/>
  </si>
  <si>
    <t xml:space="preserve"> 労　働　力　人　口(15歳以上)</t>
    <phoneticPr fontId="3"/>
  </si>
  <si>
    <r>
      <t xml:space="preserve">非労働力
人   口
</t>
    </r>
    <r>
      <rPr>
        <sz val="8.8000000000000007"/>
        <color indexed="8"/>
        <rFont val="ＭＳ 明朝"/>
        <family val="1"/>
        <charset val="128"/>
      </rPr>
      <t>(15歳以上)</t>
    </r>
    <rPh sb="14" eb="15">
      <t>サイ</t>
    </rPh>
    <rPh sb="15" eb="17">
      <t>イジョウ</t>
    </rPh>
    <phoneticPr fontId="3"/>
  </si>
  <si>
    <t xml:space="preserve">  就　業　者</t>
    <phoneticPr fontId="3"/>
  </si>
  <si>
    <t>完  全
失業者</t>
    <phoneticPr fontId="3"/>
  </si>
  <si>
    <t>第1次産業</t>
  </si>
  <si>
    <t>第2次産業</t>
  </si>
  <si>
    <t>第3次産業</t>
  </si>
  <si>
    <t>分類不能</t>
  </si>
  <si>
    <t>八王子市</t>
  </si>
  <si>
    <t xml:space="preserve"> </t>
  </si>
  <si>
    <t>立川市</t>
  </si>
  <si>
    <t>-</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</si>
  <si>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</si>
  <si>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</si>
  <si>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</si>
  <si>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</si>
  <si>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</si>
  <si>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</si>
  <si>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</si>
  <si>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</si>
  <si>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</si>
  <si>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</si>
  <si>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</si>
  <si>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</si>
  <si>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</si>
  <si>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</si>
  <si>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</si>
  <si>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</si>
  <si>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</si>
  <si>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</si>
  <si>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</si>
  <si>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</si>
  <si>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</si>
  <si>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</si>
  <si>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</si>
  <si>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rPh sb="0" eb="3">
      <t>ニシトウキョウ</t>
    </rPh>
    <rPh sb="3" eb="4">
      <t>シ</t>
    </rPh>
    <phoneticPr fontId="3"/>
  </si>
  <si>
    <t>瑞穂町</t>
  </si>
  <si>
    <t>日の出町</t>
  </si>
  <si>
    <t>檜原村</t>
  </si>
  <si>
    <t>奥多摩町</t>
  </si>
  <si>
    <t>多摩地域計</t>
  </si>
  <si>
    <t>島しょ</t>
  </si>
  <si>
    <t>特別区</t>
  </si>
  <si>
    <t>東京都計</t>
  </si>
  <si>
    <t>注：｢労働力状態｣とは、15歳以上の人について、平成27年9月24日から30日までの1週間に仕事をしたかどうかをみたもの</t>
    <rPh sb="0" eb="1">
      <t>チュウ</t>
    </rPh>
    <rPh sb="3" eb="6">
      <t>ロウドウリョク</t>
    </rPh>
    <rPh sb="6" eb="8">
      <t>ジョウタイ</t>
    </rPh>
    <rPh sb="14" eb="17">
      <t>サイイジョウ</t>
    </rPh>
    <rPh sb="18" eb="19">
      <t>ヒト</t>
    </rPh>
    <rPh sb="24" eb="26">
      <t>ヘイセイ</t>
    </rPh>
    <rPh sb="28" eb="29">
      <t>ネン</t>
    </rPh>
    <rPh sb="30" eb="31">
      <t>ガツ</t>
    </rPh>
    <rPh sb="33" eb="34">
      <t>ニチ</t>
    </rPh>
    <rPh sb="38" eb="39">
      <t>ニチ</t>
    </rPh>
    <rPh sb="43" eb="45">
      <t>シュウカン</t>
    </rPh>
    <rPh sb="46" eb="48">
      <t>シゴト</t>
    </rPh>
    <phoneticPr fontId="3"/>
  </si>
  <si>
    <t>注：｢完全失業者｣とは、平成27年9月24日から30日までの1週間に、収入を伴う仕事を少しもしなかった者のうち、仕事に
　　就くことが可能であって、かつハローワーク（公共職業安定所）に申し込むなどして積極的に仕事を探していた者</t>
    <rPh sb="0" eb="1">
      <t>チュウ</t>
    </rPh>
    <rPh sb="3" eb="5">
      <t>カンゼン</t>
    </rPh>
    <rPh sb="5" eb="8">
      <t>シツギョウシャ</t>
    </rPh>
    <rPh sb="35" eb="37">
      <t>シュウニュウ</t>
    </rPh>
    <rPh sb="38" eb="39">
      <t>トモナ</t>
    </rPh>
    <rPh sb="40" eb="42">
      <t>シゴト</t>
    </rPh>
    <rPh sb="43" eb="44">
      <t>スコ</t>
    </rPh>
    <rPh sb="51" eb="52">
      <t>モノ</t>
    </rPh>
    <rPh sb="56" eb="58">
      <t>シゴト</t>
    </rPh>
    <rPh sb="62" eb="63">
      <t>ツ</t>
    </rPh>
    <rPh sb="67" eb="69">
      <t>カノウ</t>
    </rPh>
    <rPh sb="84" eb="85">
      <t>キョウ</t>
    </rPh>
    <rPh sb="85" eb="87">
      <t>ショクギョウ</t>
    </rPh>
    <rPh sb="87" eb="90">
      <t>アンテイショ</t>
    </rPh>
    <rPh sb="92" eb="93">
      <t>モウ</t>
    </rPh>
    <rPh sb="94" eb="95">
      <t>コ</t>
    </rPh>
    <rPh sb="100" eb="103">
      <t>セッキョクテキ</t>
    </rPh>
    <rPh sb="104" eb="106">
      <t>シゴト</t>
    </rPh>
    <rPh sb="107" eb="108">
      <t>サガ</t>
    </rPh>
    <rPh sb="112" eb="113">
      <t>モノ</t>
    </rPh>
    <phoneticPr fontId="3"/>
  </si>
  <si>
    <t>(出典)総務省統計局、一般財団法人 日本統計協会「平成27年国勢調査報告 第3巻 就業状態等基本集計結果</t>
    <rPh sb="1" eb="3">
      <t>シュッテン</t>
    </rPh>
    <rPh sb="41" eb="43">
      <t>シュウギョウ</t>
    </rPh>
    <rPh sb="43" eb="45">
      <t>ジョウタイ</t>
    </rPh>
    <rPh sb="45" eb="46">
      <t>トウ</t>
    </rPh>
    <rPh sb="46" eb="48">
      <t>キホン</t>
    </rPh>
    <rPh sb="48" eb="50">
      <t>シュウケイ</t>
    </rPh>
    <rPh sb="50" eb="52">
      <t>ケッカ</t>
    </rPh>
    <phoneticPr fontId="3"/>
  </si>
  <si>
    <t>　　　その2 都道府県・市区町村編④ 関東Ⅱ」（平成29年9月）</t>
    <rPh sb="19" eb="21">
      <t>カントウ</t>
    </rPh>
    <phoneticPr fontId="3"/>
  </si>
  <si>
    <t>Ⅱ－２ 産業分類別事業所数</t>
    <phoneticPr fontId="4"/>
  </si>
  <si>
    <t>（単位 事業所）(平成26年7月1日現在)</t>
    <rPh sb="18" eb="20">
      <t>ゲンザイ</t>
    </rPh>
    <phoneticPr fontId="4"/>
  </si>
  <si>
    <t>総 数</t>
    <phoneticPr fontId="4"/>
  </si>
  <si>
    <t>農業
林業</t>
    <phoneticPr fontId="4"/>
  </si>
  <si>
    <t>漁業</t>
  </si>
  <si>
    <t xml:space="preserve">鉱業
採石業
砂利採取業
</t>
    <phoneticPr fontId="4"/>
  </si>
  <si>
    <t>建設業</t>
  </si>
  <si>
    <t>製造業</t>
  </si>
  <si>
    <t xml:space="preserve">電気
ガス
熱供給
水道業 </t>
    <phoneticPr fontId="4"/>
  </si>
  <si>
    <t>情報
通信業　　　</t>
    <rPh sb="0" eb="2">
      <t>ジョウホウ</t>
    </rPh>
    <rPh sb="3" eb="4">
      <t>ツウ</t>
    </rPh>
    <rPh sb="4" eb="5">
      <t>シン</t>
    </rPh>
    <rPh sb="5" eb="6">
      <t>ギョウ</t>
    </rPh>
    <phoneticPr fontId="4"/>
  </si>
  <si>
    <t>運輸業
郵便業</t>
    <rPh sb="0" eb="2">
      <t>ウンユ</t>
    </rPh>
    <rPh sb="2" eb="3">
      <t>ギョウ</t>
    </rPh>
    <phoneticPr fontId="4"/>
  </si>
  <si>
    <t>卸売業
小売業</t>
    <rPh sb="2" eb="3">
      <t>ギョウ</t>
    </rPh>
    <phoneticPr fontId="4"/>
  </si>
  <si>
    <t xml:space="preserve">金融業
保険業 </t>
    <rPh sb="2" eb="3">
      <t>ギョウ</t>
    </rPh>
    <phoneticPr fontId="4"/>
  </si>
  <si>
    <t>不動産業
物品賃貸業</t>
    <phoneticPr fontId="4"/>
  </si>
  <si>
    <t>学術研究専門・技術サービス業</t>
    <phoneticPr fontId="4"/>
  </si>
  <si>
    <t>宿泊業
飲食サービス業</t>
    <rPh sb="0" eb="2">
      <t>シュクハク</t>
    </rPh>
    <rPh sb="2" eb="3">
      <t>ギョウ</t>
    </rPh>
    <phoneticPr fontId="4"/>
  </si>
  <si>
    <t>生活関連サービス業
娯楽業</t>
    <phoneticPr fontId="4"/>
  </si>
  <si>
    <t>教育
学習支援業</t>
    <rPh sb="0" eb="2">
      <t>キョウイク</t>
    </rPh>
    <rPh sb="3" eb="5">
      <t>ガクシュウ</t>
    </rPh>
    <rPh sb="5" eb="7">
      <t>シエン</t>
    </rPh>
    <rPh sb="7" eb="8">
      <t>ギョウ</t>
    </rPh>
    <phoneticPr fontId="4"/>
  </si>
  <si>
    <t>医療
福祉</t>
    <rPh sb="0" eb="2">
      <t>イリョウ</t>
    </rPh>
    <rPh sb="3" eb="5">
      <t>フクシ</t>
    </rPh>
    <phoneticPr fontId="4"/>
  </si>
  <si>
    <t>複合サービス事業</t>
    <phoneticPr fontId="4"/>
  </si>
  <si>
    <t>ｻｰﾋﾞｽ業(他に分類されないもの)</t>
    <rPh sb="7" eb="8">
      <t>ホカ</t>
    </rPh>
    <rPh sb="9" eb="11">
      <t>ブンルイ</t>
    </rPh>
    <phoneticPr fontId="4"/>
  </si>
  <si>
    <t>公務(他に分類されるものを除く)</t>
    <rPh sb="0" eb="2">
      <t>コウム</t>
    </rPh>
    <phoneticPr fontId="4"/>
  </si>
  <si>
    <t>西東京市</t>
    <rPh sb="0" eb="3">
      <t>ニシトウキョウ</t>
    </rPh>
    <rPh sb="3" eb="4">
      <t>シ</t>
    </rPh>
    <phoneticPr fontId="4"/>
  </si>
  <si>
    <t>注：国及び地方公共団体の事業所も含む。</t>
    <rPh sb="0" eb="1">
      <t>チュウ</t>
    </rPh>
    <rPh sb="2" eb="3">
      <t>クニ</t>
    </rPh>
    <rPh sb="3" eb="4">
      <t>オヨ</t>
    </rPh>
    <rPh sb="5" eb="7">
      <t>チホウ</t>
    </rPh>
    <rPh sb="7" eb="9">
      <t>コウキョウ</t>
    </rPh>
    <rPh sb="9" eb="11">
      <t>ダンタイ</t>
    </rPh>
    <rPh sb="12" eb="15">
      <t>ジギョウショ</t>
    </rPh>
    <rPh sb="16" eb="17">
      <t>フク</t>
    </rPh>
    <phoneticPr fontId="4"/>
  </si>
  <si>
    <t>（出典）総務省統計局　「平成26年経済センサス-基礎調査結果」</t>
    <rPh sb="1" eb="3">
      <t>シュッテン</t>
    </rPh>
    <rPh sb="12" eb="14">
      <t>ヘイセイ</t>
    </rPh>
    <rPh sb="16" eb="17">
      <t>ネン</t>
    </rPh>
    <rPh sb="17" eb="19">
      <t>ケイザイ</t>
    </rPh>
    <rPh sb="24" eb="26">
      <t>キソ</t>
    </rPh>
    <rPh sb="26" eb="28">
      <t>チョウサ</t>
    </rPh>
    <rPh sb="28" eb="30">
      <t>ケッカ</t>
    </rPh>
    <phoneticPr fontId="4"/>
  </si>
  <si>
    <t>農業
林業</t>
  </si>
  <si>
    <t xml:space="preserve">鉱業
採石業
砂利採取業
</t>
  </si>
  <si>
    <t xml:space="preserve">電気
ガス
熱供給
水道業 </t>
  </si>
  <si>
    <t>不動産業
物品賃貸業</t>
  </si>
  <si>
    <t>生活関連サービス業
娯楽業</t>
  </si>
  <si>
    <t>複合サービス事業</t>
  </si>
  <si>
    <t>Ⅱ－３ 産業分類別従業者数</t>
    <phoneticPr fontId="4"/>
  </si>
  <si>
    <t>（単位 人）(平成26年7月1日現在)</t>
    <rPh sb="4" eb="5">
      <t>ニン</t>
    </rPh>
    <rPh sb="16" eb="18">
      <t>ゲンザイ</t>
    </rPh>
    <phoneticPr fontId="4"/>
  </si>
  <si>
    <t>総 数</t>
  </si>
  <si>
    <r>
      <rPr>
        <b/>
        <sz val="14"/>
        <rFont val="ＭＳ 明朝"/>
        <family val="1"/>
        <charset val="128"/>
      </rPr>
      <t>Ⅱ</t>
    </r>
    <r>
      <rPr>
        <b/>
        <sz val="14"/>
        <rFont val="ＭＳ ゴシック"/>
        <family val="3"/>
        <charset val="128"/>
      </rPr>
      <t>－４ 農家数</t>
    </r>
    <phoneticPr fontId="3"/>
  </si>
  <si>
    <t>（単位  戸）（平成27年2月1日現在）</t>
    <rPh sb="17" eb="19">
      <t>ゲンザイ</t>
    </rPh>
    <phoneticPr fontId="3"/>
  </si>
  <si>
    <t>総農家</t>
    <rPh sb="0" eb="1">
      <t>ソウ</t>
    </rPh>
    <phoneticPr fontId="3"/>
  </si>
  <si>
    <t>専兼業別農家数</t>
    <rPh sb="0" eb="1">
      <t>セン</t>
    </rPh>
    <rPh sb="1" eb="3">
      <t>ケンギョウ</t>
    </rPh>
    <rPh sb="3" eb="4">
      <t>ベツ</t>
    </rPh>
    <rPh sb="4" eb="6">
      <t>ノウカ</t>
    </rPh>
    <rPh sb="6" eb="7">
      <t>カズ</t>
    </rPh>
    <phoneticPr fontId="3"/>
  </si>
  <si>
    <t>自給的
農  家</t>
    <rPh sb="0" eb="3">
      <t>ジキュウテキ</t>
    </rPh>
    <rPh sb="4" eb="5">
      <t>ノウ</t>
    </rPh>
    <rPh sb="7" eb="8">
      <t>イエ</t>
    </rPh>
    <phoneticPr fontId="3"/>
  </si>
  <si>
    <t>販売農家</t>
    <rPh sb="0" eb="2">
      <t>ハンバイ</t>
    </rPh>
    <rPh sb="2" eb="4">
      <t>ノウカ</t>
    </rPh>
    <phoneticPr fontId="3"/>
  </si>
  <si>
    <t>専業農家</t>
    <rPh sb="0" eb="2">
      <t>センギョウ</t>
    </rPh>
    <rPh sb="2" eb="4">
      <t>ノウカ</t>
    </rPh>
    <phoneticPr fontId="28"/>
  </si>
  <si>
    <t>兼業農家</t>
    <rPh sb="0" eb="2">
      <t>ケンギョウ</t>
    </rPh>
    <rPh sb="2" eb="4">
      <t>ノウカ</t>
    </rPh>
    <phoneticPr fontId="28"/>
  </si>
  <si>
    <t>家族農業
経営</t>
    <rPh sb="0" eb="2">
      <t>カゾク</t>
    </rPh>
    <rPh sb="2" eb="4">
      <t>ノウギョウ</t>
    </rPh>
    <rPh sb="5" eb="7">
      <t>ケイエイ</t>
    </rPh>
    <phoneticPr fontId="29"/>
  </si>
  <si>
    <t>家族法人
経営</t>
    <rPh sb="0" eb="2">
      <t>カゾク</t>
    </rPh>
    <rPh sb="2" eb="4">
      <t>ホウジン</t>
    </rPh>
    <rPh sb="5" eb="7">
      <t>ケイエイ</t>
    </rPh>
    <phoneticPr fontId="29"/>
  </si>
  <si>
    <t>男子生産年齢人口 がいる</t>
    <rPh sb="0" eb="2">
      <t>ダンシ</t>
    </rPh>
    <rPh sb="2" eb="4">
      <t>セイサン</t>
    </rPh>
    <rPh sb="4" eb="6">
      <t>ネンレイ</t>
    </rPh>
    <rPh sb="6" eb="7">
      <t>ジン</t>
    </rPh>
    <rPh sb="7" eb="8">
      <t>クチ</t>
    </rPh>
    <phoneticPr fontId="28"/>
  </si>
  <si>
    <t>女子生産年齢人口 がいる</t>
    <rPh sb="0" eb="2">
      <t>ジョシ</t>
    </rPh>
    <rPh sb="2" eb="4">
      <t>セイサン</t>
    </rPh>
    <rPh sb="4" eb="6">
      <t>ネンレイ</t>
    </rPh>
    <rPh sb="6" eb="7">
      <t>ジン</t>
    </rPh>
    <rPh sb="7" eb="8">
      <t>クチ</t>
    </rPh>
    <phoneticPr fontId="28"/>
  </si>
  <si>
    <t>第１種
兼業農家</t>
    <rPh sb="0" eb="1">
      <t>ダイ</t>
    </rPh>
    <rPh sb="2" eb="3">
      <t>シュ</t>
    </rPh>
    <rPh sb="4" eb="6">
      <t>ケンギョウ</t>
    </rPh>
    <rPh sb="6" eb="8">
      <t>ノウカ</t>
    </rPh>
    <phoneticPr fontId="28"/>
  </si>
  <si>
    <t>第２種
兼業農家</t>
    <rPh sb="0" eb="1">
      <t>ダイ</t>
    </rPh>
    <rPh sb="2" eb="3">
      <t>シュ</t>
    </rPh>
    <rPh sb="4" eb="6">
      <t>ケンギョウ</t>
    </rPh>
    <rPh sb="6" eb="8">
      <t>ノウカ</t>
    </rPh>
    <phoneticPr fontId="28"/>
  </si>
  <si>
    <t>注：｢農家｣とは、調査期日現在で、経営耕地面積が10ａ以上の農業を営む世帯又は経営耕地面積が10ａ未満であっても、調査</t>
    <rPh sb="9" eb="11">
      <t>チョウサ</t>
    </rPh>
    <rPh sb="11" eb="13">
      <t>キジツ</t>
    </rPh>
    <rPh sb="13" eb="15">
      <t>ゲンザイ</t>
    </rPh>
    <phoneticPr fontId="3"/>
  </si>
  <si>
    <t>　　期日前1年間における農産物販売金額が15万円以上あった世帯</t>
    <phoneticPr fontId="3"/>
  </si>
  <si>
    <t>注：｢自給的農家｣とは、経営耕地面積が30ａ未満で、かつ、調査期日前1年間における農産物販売金額が50万円未満の農家</t>
    <rPh sb="0" eb="1">
      <t>チュウ</t>
    </rPh>
    <rPh sb="3" eb="6">
      <t>ジキュウテキ</t>
    </rPh>
    <rPh sb="6" eb="8">
      <t>ノウカ</t>
    </rPh>
    <rPh sb="12" eb="14">
      <t>ケイエイ</t>
    </rPh>
    <rPh sb="14" eb="16">
      <t>コウチ</t>
    </rPh>
    <rPh sb="16" eb="18">
      <t>メンセキ</t>
    </rPh>
    <rPh sb="22" eb="24">
      <t>ミマン</t>
    </rPh>
    <rPh sb="29" eb="31">
      <t>チョウサ</t>
    </rPh>
    <rPh sb="31" eb="33">
      <t>キジツ</t>
    </rPh>
    <rPh sb="33" eb="34">
      <t>マエ</t>
    </rPh>
    <rPh sb="35" eb="37">
      <t>ネンカン</t>
    </rPh>
    <rPh sb="41" eb="44">
      <t>ノウサンブツ</t>
    </rPh>
    <rPh sb="44" eb="46">
      <t>ハンバイ</t>
    </rPh>
    <rPh sb="46" eb="48">
      <t>キンガク</t>
    </rPh>
    <rPh sb="51" eb="53">
      <t>マンエン</t>
    </rPh>
    <rPh sb="53" eb="55">
      <t>ミマン</t>
    </rPh>
    <rPh sb="56" eb="58">
      <t>ノウカ</t>
    </rPh>
    <phoneticPr fontId="3"/>
  </si>
  <si>
    <t>注：｢販売農家｣とは、経営耕地面積が30ａ以上又は調査期日前1年間における農産物販売金額が50万円以上の農家</t>
    <rPh sb="0" eb="1">
      <t>チュウ</t>
    </rPh>
    <rPh sb="3" eb="5">
      <t>ハンバイ</t>
    </rPh>
    <rPh sb="5" eb="7">
      <t>ノウカ</t>
    </rPh>
    <phoneticPr fontId="3"/>
  </si>
  <si>
    <t>（出典）東京都総務局統計部産業統計課　｢2015年農林業センサス｣ (平成29年1月25日  東京都総務局ホームページ確認)</t>
    <rPh sb="1" eb="3">
      <t>シュッテン</t>
    </rPh>
    <rPh sb="13" eb="15">
      <t>サンギョウ</t>
    </rPh>
    <rPh sb="25" eb="28">
      <t>ノウリンギョウ</t>
    </rPh>
    <phoneticPr fontId="3"/>
  </si>
  <si>
    <r>
      <rPr>
        <b/>
        <sz val="14"/>
        <rFont val="ＭＳ 明朝"/>
        <family val="1"/>
        <charset val="128"/>
      </rPr>
      <t>Ⅱ</t>
    </r>
    <r>
      <rPr>
        <b/>
        <sz val="14"/>
        <rFont val="ＭＳ ゴシック"/>
        <family val="3"/>
        <charset val="128"/>
      </rPr>
      <t>－５ 経営耕地面積、規模別経営体数（農業経営体）</t>
    </r>
    <rPh sb="19" eb="21">
      <t>ノウギョウ</t>
    </rPh>
    <rPh sb="21" eb="24">
      <t>ケイエイタイ</t>
    </rPh>
    <phoneticPr fontId="4"/>
  </si>
  <si>
    <t xml:space="preserve">        </t>
    <phoneticPr fontId="4"/>
  </si>
  <si>
    <t>（平成27年2月1日現在）</t>
    <rPh sb="10" eb="12">
      <t>ゲンザイ</t>
    </rPh>
    <phoneticPr fontId="4"/>
  </si>
  <si>
    <t xml:space="preserve"> 経営耕地総面積 (a)</t>
    <rPh sb="5" eb="8">
      <t>ソウメンセキ</t>
    </rPh>
    <phoneticPr fontId="4"/>
  </si>
  <si>
    <t>経営耕地面積規模別経営体数（農業経営体）</t>
    <rPh sb="14" eb="16">
      <t>ノウギョウ</t>
    </rPh>
    <rPh sb="16" eb="19">
      <t>ケイエイタイ</t>
    </rPh>
    <phoneticPr fontId="4"/>
  </si>
  <si>
    <t>田</t>
    <rPh sb="0" eb="1">
      <t>タ</t>
    </rPh>
    <phoneticPr fontId="4"/>
  </si>
  <si>
    <t>畑</t>
    <rPh sb="0" eb="1">
      <t>ハタ</t>
    </rPh>
    <phoneticPr fontId="4"/>
  </si>
  <si>
    <t>樹園地</t>
    <rPh sb="0" eb="3">
      <t>ジュエンチ</t>
    </rPh>
    <phoneticPr fontId="4"/>
  </si>
  <si>
    <t>0.3ha未満</t>
    <phoneticPr fontId="4"/>
  </si>
  <si>
    <t>0.3～0.5ha未満</t>
    <phoneticPr fontId="4"/>
  </si>
  <si>
    <t>0.5～1.0ha未満</t>
    <phoneticPr fontId="4"/>
  </si>
  <si>
    <t>1.0～1.5ha未満</t>
    <phoneticPr fontId="4"/>
  </si>
  <si>
    <t>1.5～2.0ha未満</t>
    <phoneticPr fontId="4"/>
  </si>
  <si>
    <t>2.0～3.0ha未満</t>
    <phoneticPr fontId="4"/>
  </si>
  <si>
    <t>3.0～5.0ha未満</t>
    <phoneticPr fontId="4"/>
  </si>
  <si>
    <t>5.0～10.0ha未満</t>
    <phoneticPr fontId="4"/>
  </si>
  <si>
    <t>10.0ha以上</t>
    <phoneticPr fontId="4"/>
  </si>
  <si>
    <t>注：「経営耕地」とは、調査期日現在で農林業経営体が経営している耕地をいい、自ら所有し耕作している耕地（自作地）と、他
　　から借りて耕作している耕地（借入耕地）の合計</t>
    <rPh sb="11" eb="13">
      <t>チョウサ</t>
    </rPh>
    <rPh sb="13" eb="15">
      <t>キジツ</t>
    </rPh>
    <rPh sb="15" eb="17">
      <t>ゲンザイ</t>
    </rPh>
    <rPh sb="18" eb="21">
      <t>ノウリンギョウ</t>
    </rPh>
    <rPh sb="21" eb="24">
      <t>ケイエイタイ</t>
    </rPh>
    <rPh sb="25" eb="27">
      <t>ケイエイ</t>
    </rPh>
    <rPh sb="31" eb="33">
      <t>コウチ</t>
    </rPh>
    <rPh sb="37" eb="38">
      <t>ミズカ</t>
    </rPh>
    <rPh sb="39" eb="41">
      <t>ショユウ</t>
    </rPh>
    <rPh sb="42" eb="44">
      <t>コウサク</t>
    </rPh>
    <rPh sb="48" eb="50">
      <t>コウチ</t>
    </rPh>
    <rPh sb="51" eb="53">
      <t>ジサク</t>
    </rPh>
    <rPh sb="53" eb="54">
      <t>チ</t>
    </rPh>
    <rPh sb="57" eb="58">
      <t>ホカ</t>
    </rPh>
    <phoneticPr fontId="28"/>
  </si>
  <si>
    <t>注：都内に住所地がある農業経営体及び林業経営体を調査対象としているため、調査結果の農地あるいは山林の全てが都内に所在
　　するとは限らない。</t>
    <rPh sb="54" eb="55">
      <t>ナイ</t>
    </rPh>
    <rPh sb="56" eb="58">
      <t>ショザイ</t>
    </rPh>
    <phoneticPr fontId="4"/>
  </si>
  <si>
    <r>
      <rPr>
        <b/>
        <sz val="14"/>
        <rFont val="ＭＳ 明朝"/>
        <family val="1"/>
        <charset val="128"/>
      </rPr>
      <t>Ⅱ</t>
    </r>
    <r>
      <rPr>
        <b/>
        <sz val="14"/>
        <rFont val="ＭＳ ゴシック"/>
        <family val="3"/>
        <charset val="128"/>
      </rPr>
      <t>－６ 所有・借入・貸付耕地・耕作放棄地面積</t>
    </r>
    <rPh sb="4" eb="6">
      <t>ショユウ</t>
    </rPh>
    <rPh sb="7" eb="9">
      <t>シャクニュウ</t>
    </rPh>
    <rPh sb="10" eb="12">
      <t>カシツケ</t>
    </rPh>
    <rPh sb="12" eb="14">
      <t>コウチ</t>
    </rPh>
    <rPh sb="15" eb="20">
      <t>コウサクホウキチ</t>
    </rPh>
    <rPh sb="20" eb="22">
      <t>メンセキ</t>
    </rPh>
    <phoneticPr fontId="4"/>
  </si>
  <si>
    <t>（単位 a）（平成27年2月1日現在）</t>
    <rPh sb="1" eb="3">
      <t>タンイ</t>
    </rPh>
    <rPh sb="16" eb="18">
      <t>ゲンザイ</t>
    </rPh>
    <phoneticPr fontId="4"/>
  </si>
  <si>
    <t xml:space="preserve"> 所有耕地（耕作放棄地を含む）</t>
    <rPh sb="1" eb="3">
      <t>ショユウ</t>
    </rPh>
    <rPh sb="3" eb="5">
      <t>コウチ</t>
    </rPh>
    <rPh sb="6" eb="11">
      <t>コウサクホウ</t>
    </rPh>
    <rPh sb="12" eb="13">
      <t>フク</t>
    </rPh>
    <phoneticPr fontId="4"/>
  </si>
  <si>
    <t xml:space="preserve"> 借入耕地</t>
    <rPh sb="1" eb="3">
      <t>カリイレ</t>
    </rPh>
    <rPh sb="3" eb="5">
      <t>コウチ</t>
    </rPh>
    <phoneticPr fontId="4"/>
  </si>
  <si>
    <t xml:space="preserve"> 貸付耕地</t>
    <rPh sb="1" eb="3">
      <t>カシツケ</t>
    </rPh>
    <rPh sb="3" eb="5">
      <t>コウチ</t>
    </rPh>
    <phoneticPr fontId="4"/>
  </si>
  <si>
    <t xml:space="preserve"> 耕作放棄地</t>
    <rPh sb="1" eb="6">
      <t>コウサク</t>
    </rPh>
    <phoneticPr fontId="4"/>
  </si>
  <si>
    <t>-</t>
    <phoneticPr fontId="3"/>
  </si>
  <si>
    <t>注：都内に住所地がある農業経営体及び林業経営体を調査対象としているため、調査結果の農地あるいは山林の全てが都内に所在するとは限らない。</t>
    <rPh sb="54" eb="55">
      <t>ナイ</t>
    </rPh>
    <rPh sb="56" eb="58">
      <t>ショザイ</t>
    </rPh>
    <phoneticPr fontId="4"/>
  </si>
  <si>
    <t>（出典）東京都総務局統計部産業統計課　｢2015年農林業センサス｣ (令和2年2月4日  東京都総務局ホームページ確認)</t>
    <rPh sb="1" eb="3">
      <t>シュッテン</t>
    </rPh>
    <rPh sb="13" eb="15">
      <t>サンギョウ</t>
    </rPh>
    <rPh sb="25" eb="28">
      <t>ノウリンギョウ</t>
    </rPh>
    <rPh sb="35" eb="37">
      <t>レイワ</t>
    </rPh>
    <phoneticPr fontId="3"/>
  </si>
  <si>
    <t>Ⅱ－７ 森林面積、林野率</t>
    <phoneticPr fontId="3"/>
  </si>
  <si>
    <t>市町村名</t>
    <phoneticPr fontId="3"/>
  </si>
  <si>
    <r>
      <t>総土地面積
         (㎞</t>
    </r>
    <r>
      <rPr>
        <vertAlign val="superscript"/>
        <sz val="9"/>
        <rFont val="ＭＳ 明朝"/>
        <family val="1"/>
        <charset val="128"/>
      </rPr>
      <t>2</t>
    </r>
    <r>
      <rPr>
        <sz val="9"/>
        <rFont val="ＭＳ 明朝"/>
        <family val="1"/>
        <charset val="128"/>
      </rPr>
      <t>)</t>
    </r>
    <phoneticPr fontId="3"/>
  </si>
  <si>
    <t>森林面積
           (ha)</t>
    <phoneticPr fontId="3"/>
  </si>
  <si>
    <t>林野率
　　　　　 (%)</t>
    <phoneticPr fontId="3"/>
  </si>
  <si>
    <t>人　口
　　　　  (人)</t>
    <phoneticPr fontId="3"/>
  </si>
  <si>
    <t>1人当たり森林
面積    (㎡)</t>
    <phoneticPr fontId="3"/>
  </si>
  <si>
    <t>多摩地域</t>
  </si>
  <si>
    <t>東京都</t>
  </si>
  <si>
    <t>注：総土地面積は、平成30年10月1日現在「全国都道府県市区町村別面積調」（国土地理院）による。</t>
    <rPh sb="0" eb="1">
      <t>チュウ</t>
    </rPh>
    <rPh sb="2" eb="3">
      <t>ソウ</t>
    </rPh>
    <rPh sb="3" eb="5">
      <t>トチ</t>
    </rPh>
    <rPh sb="5" eb="7">
      <t>メンセキ</t>
    </rPh>
    <rPh sb="22" eb="24">
      <t>ゼンコク</t>
    </rPh>
    <rPh sb="24" eb="28">
      <t>トドウフケン</t>
    </rPh>
    <rPh sb="28" eb="30">
      <t>シク</t>
    </rPh>
    <rPh sb="30" eb="32">
      <t>チョウソン</t>
    </rPh>
    <rPh sb="32" eb="33">
      <t>ベツ</t>
    </rPh>
    <rPh sb="33" eb="35">
      <t>メンセキ</t>
    </rPh>
    <rPh sb="35" eb="36">
      <t>シラベ</t>
    </rPh>
    <phoneticPr fontId="3"/>
  </si>
  <si>
    <t>注：森林面積は、平成31年4月1日現在で、地域森林計画対象森林と林野庁所管国有林を加えたもの。</t>
    <phoneticPr fontId="3"/>
  </si>
  <si>
    <t>　　四捨五入により総数と市町村別の数値は一致しない。</t>
    <rPh sb="2" eb="6">
      <t>シシャゴニュウ</t>
    </rPh>
    <rPh sb="9" eb="11">
      <t>ソウスウ</t>
    </rPh>
    <rPh sb="12" eb="15">
      <t>シチョウソン</t>
    </rPh>
    <rPh sb="15" eb="16">
      <t>ベツ</t>
    </rPh>
    <rPh sb="17" eb="19">
      <t>スウチ</t>
    </rPh>
    <rPh sb="20" eb="22">
      <t>イッチ</t>
    </rPh>
    <phoneticPr fontId="3"/>
  </si>
  <si>
    <t>注：人口は、平成31年4月1日現在「東京都の人口（推計）」（東京都総務局）による。</t>
    <rPh sb="25" eb="27">
      <t>スイケイ</t>
    </rPh>
    <phoneticPr fontId="3"/>
  </si>
  <si>
    <t>（出典）東京都産業労働局農林水産部森林課  ｢東京の森林・林業(令和元年版)｣ （令和2年3月）</t>
    <rPh sb="1" eb="3">
      <t>シュッテン</t>
    </rPh>
    <rPh sb="32" eb="34">
      <t>レイワ</t>
    </rPh>
    <rPh sb="34" eb="35">
      <t>ガン</t>
    </rPh>
    <rPh sb="36" eb="37">
      <t>バン</t>
    </rPh>
    <rPh sb="41" eb="43">
      <t>レイワ</t>
    </rPh>
    <phoneticPr fontId="3"/>
  </si>
  <si>
    <r>
      <rPr>
        <b/>
        <sz val="14"/>
        <rFont val="ＭＳ 明朝"/>
        <family val="1"/>
        <charset val="128"/>
      </rPr>
      <t>Ⅱ</t>
    </r>
    <r>
      <rPr>
        <b/>
        <sz val="14"/>
        <rFont val="ＭＳ ゴシック"/>
        <family val="3"/>
        <charset val="128"/>
      </rPr>
      <t>－８ 保有山林面積規模別経営体数、保有山林面積及び素材生産量</t>
    </r>
    <phoneticPr fontId="4"/>
  </si>
  <si>
    <t>（林業経営体）</t>
    <phoneticPr fontId="4"/>
  </si>
  <si>
    <t>（平成27年2月1日現在）</t>
    <rPh sb="10" eb="12">
      <t>ゲンザイ</t>
    </rPh>
    <phoneticPr fontId="3"/>
  </si>
  <si>
    <t xml:space="preserve"> 保有山林面積規模別経営体数（経営体）</t>
    <rPh sb="10" eb="13">
      <t>ケイエイタイ</t>
    </rPh>
    <rPh sb="15" eb="18">
      <t>ケイエイタイ</t>
    </rPh>
    <phoneticPr fontId="4"/>
  </si>
  <si>
    <t>保有山林面積（a）</t>
    <phoneticPr fontId="4"/>
  </si>
  <si>
    <t xml:space="preserve">素材生産量（㎥） </t>
    <phoneticPr fontId="4"/>
  </si>
  <si>
    <t>保有山林なし</t>
    <rPh sb="0" eb="2">
      <t>ホユウ</t>
    </rPh>
    <rPh sb="2" eb="4">
      <t>サンリン</t>
    </rPh>
    <phoneticPr fontId="15"/>
  </si>
  <si>
    <t>３ha未満</t>
    <rPh sb="3" eb="5">
      <t>ミマン</t>
    </rPh>
    <phoneticPr fontId="15"/>
  </si>
  <si>
    <t>３以上
～５未満</t>
    <rPh sb="1" eb="3">
      <t>イジョウ</t>
    </rPh>
    <rPh sb="6" eb="8">
      <t>ミマン</t>
    </rPh>
    <phoneticPr fontId="15"/>
  </si>
  <si>
    <t>５以上
～10未満</t>
    <rPh sb="1" eb="3">
      <t>イジョウ</t>
    </rPh>
    <rPh sb="7" eb="9">
      <t>ミマン</t>
    </rPh>
    <phoneticPr fontId="15"/>
  </si>
  <si>
    <t>10以上
～20未満</t>
    <rPh sb="2" eb="4">
      <t>イジョウ</t>
    </rPh>
    <rPh sb="8" eb="10">
      <t>ミマン</t>
    </rPh>
    <phoneticPr fontId="15"/>
  </si>
  <si>
    <t>20以上
～30未満</t>
    <rPh sb="2" eb="4">
      <t>イジョウ</t>
    </rPh>
    <rPh sb="8" eb="10">
      <t>ミマン</t>
    </rPh>
    <phoneticPr fontId="15"/>
  </si>
  <si>
    <t>30以上
～50未満</t>
    <rPh sb="2" eb="4">
      <t>イジョウ</t>
    </rPh>
    <rPh sb="8" eb="10">
      <t>ミマン</t>
    </rPh>
    <phoneticPr fontId="15"/>
  </si>
  <si>
    <t>50以上
～100未満</t>
    <rPh sb="2" eb="4">
      <t>イジョウ</t>
    </rPh>
    <rPh sb="9" eb="11">
      <t>ミマン</t>
    </rPh>
    <phoneticPr fontId="15"/>
  </si>
  <si>
    <t>100以上
～500未満</t>
    <rPh sb="3" eb="5">
      <t>イジョウ</t>
    </rPh>
    <rPh sb="10" eb="12">
      <t>ミマン</t>
    </rPh>
    <phoneticPr fontId="15"/>
  </si>
  <si>
    <t>500以上
～1,000未満</t>
    <rPh sb="3" eb="5">
      <t>イジョウ</t>
    </rPh>
    <rPh sb="12" eb="14">
      <t>ミマン</t>
    </rPh>
    <phoneticPr fontId="15"/>
  </si>
  <si>
    <t>1,000
ha
以 上</t>
    <rPh sb="9" eb="10">
      <t>イ</t>
    </rPh>
    <rPh sb="11" eb="12">
      <t>ウエ</t>
    </rPh>
    <phoneticPr fontId="15"/>
  </si>
  <si>
    <t>x</t>
  </si>
  <si>
    <t>x</t>
    <phoneticPr fontId="4"/>
  </si>
  <si>
    <t>-</t>
    <phoneticPr fontId="4"/>
  </si>
  <si>
    <t>注：都内に住所地がある農業経営体及び林業経営体を調査対象としているため、調査結果の農地あるいは山林の全てが都
　　内に所在するとは限らない。</t>
    <rPh sb="2" eb="4">
      <t>トナイ</t>
    </rPh>
    <rPh sb="5" eb="7">
      <t>ジュウショ</t>
    </rPh>
    <rPh sb="7" eb="8">
      <t>チ</t>
    </rPh>
    <rPh sb="11" eb="13">
      <t>ノウギョウ</t>
    </rPh>
    <rPh sb="13" eb="16">
      <t>ケイエイタイ</t>
    </rPh>
    <rPh sb="16" eb="17">
      <t>オヨ</t>
    </rPh>
    <rPh sb="18" eb="20">
      <t>リンギョウ</t>
    </rPh>
    <rPh sb="20" eb="23">
      <t>ケイエイタイ</t>
    </rPh>
    <rPh sb="24" eb="26">
      <t>チョウサ</t>
    </rPh>
    <rPh sb="26" eb="28">
      <t>タイショウ</t>
    </rPh>
    <rPh sb="36" eb="38">
      <t>チョウサ</t>
    </rPh>
    <rPh sb="38" eb="40">
      <t>ケッカ</t>
    </rPh>
    <rPh sb="41" eb="43">
      <t>ノウチ</t>
    </rPh>
    <rPh sb="47" eb="49">
      <t>サンリン</t>
    </rPh>
    <rPh sb="50" eb="51">
      <t>スベ</t>
    </rPh>
    <rPh sb="53" eb="54">
      <t>ト</t>
    </rPh>
    <rPh sb="57" eb="58">
      <t>ナイ</t>
    </rPh>
    <rPh sb="59" eb="61">
      <t>ショザイ</t>
    </rPh>
    <rPh sb="65" eb="66">
      <t>カギ</t>
    </rPh>
    <phoneticPr fontId="28"/>
  </si>
  <si>
    <t>注：「x」は、秘匿された数値（該当する調査客体の数が少ないため、そのまま計上すると個々の調査客体情報が漏れる
　　おそれのある場合に用いる。）</t>
    <rPh sb="7" eb="9">
      <t>ヒトク</t>
    </rPh>
    <rPh sb="12" eb="14">
      <t>スウチ</t>
    </rPh>
    <rPh sb="15" eb="17">
      <t>ガイトウ</t>
    </rPh>
    <rPh sb="19" eb="21">
      <t>チョウサ</t>
    </rPh>
    <rPh sb="21" eb="22">
      <t>キャク</t>
    </rPh>
    <rPh sb="22" eb="23">
      <t>カラダ</t>
    </rPh>
    <rPh sb="24" eb="25">
      <t>カズ</t>
    </rPh>
    <rPh sb="26" eb="27">
      <t>スク</t>
    </rPh>
    <rPh sb="36" eb="38">
      <t>ケイジョウ</t>
    </rPh>
    <rPh sb="41" eb="43">
      <t>ココ</t>
    </rPh>
    <rPh sb="44" eb="46">
      <t>チョウサ</t>
    </rPh>
    <rPh sb="46" eb="47">
      <t>キャク</t>
    </rPh>
    <rPh sb="47" eb="48">
      <t>カラダ</t>
    </rPh>
    <rPh sb="48" eb="50">
      <t>ジョウホウ</t>
    </rPh>
    <rPh sb="51" eb="52">
      <t>モ</t>
    </rPh>
    <rPh sb="63" eb="65">
      <t>バアイ</t>
    </rPh>
    <rPh sb="66" eb="67">
      <t>モチ</t>
    </rPh>
    <phoneticPr fontId="4"/>
  </si>
  <si>
    <t>注：「素材」とは丸太のことをいい、原木ともいう。</t>
    <rPh sb="0" eb="1">
      <t>チュウ</t>
    </rPh>
    <phoneticPr fontId="28"/>
  </si>
  <si>
    <t>Ⅱ－９ 事業所数、従業者数、製造品出荷額等（工業）</t>
    <rPh sb="4" eb="7">
      <t>ジギョウショ</t>
    </rPh>
    <rPh sb="22" eb="24">
      <t>コウギョウ</t>
    </rPh>
    <phoneticPr fontId="3"/>
  </si>
  <si>
    <t>（令和元年6月1日現在）</t>
    <rPh sb="1" eb="3">
      <t>レイワ</t>
    </rPh>
    <rPh sb="3" eb="4">
      <t>ガン</t>
    </rPh>
    <rPh sb="4" eb="5">
      <t>ネン</t>
    </rPh>
    <rPh sb="9" eb="11">
      <t>ゲンザイ</t>
    </rPh>
    <phoneticPr fontId="3"/>
  </si>
  <si>
    <t xml:space="preserve"> 従業者規模別事業所数</t>
    <rPh sb="7" eb="10">
      <t>ジギョウショ</t>
    </rPh>
    <phoneticPr fontId="3"/>
  </si>
  <si>
    <t>　従業者数（人）</t>
    <rPh sb="1" eb="4">
      <t>ジュウギョウシャ</t>
    </rPh>
    <rPh sb="4" eb="5">
      <t>スウ</t>
    </rPh>
    <rPh sb="6" eb="7">
      <t>ニン</t>
    </rPh>
    <phoneticPr fontId="3"/>
  </si>
  <si>
    <t>製造品出荷額等
（万円）</t>
    <rPh sb="6" eb="7">
      <t>トウ</t>
    </rPh>
    <phoneticPr fontId="3"/>
  </si>
  <si>
    <t>4～9人</t>
    <phoneticPr fontId="4"/>
  </si>
  <si>
    <t>10～99人</t>
  </si>
  <si>
    <t>100～299人</t>
  </si>
  <si>
    <t>300人～</t>
  </si>
  <si>
    <t>常用労働者</t>
    <phoneticPr fontId="4"/>
  </si>
  <si>
    <t>個人業主及び無給家族従業者</t>
    <phoneticPr fontId="4"/>
  </si>
  <si>
    <t>注：「製造品出荷額等」は、平成30年1年間における製造品出荷額、加工賃収入額、修理料収入額、くず･廃物出荷
　　　額及びその他の収入額の合計で、消費税及び酒税、たばこ税、揮発油税及び地方揮発油税を含む。</t>
    <rPh sb="75" eb="76">
      <t>オヨ</t>
    </rPh>
    <rPh sb="77" eb="79">
      <t>シュゼイ</t>
    </rPh>
    <rPh sb="85" eb="89">
      <t>キハツユゼイ</t>
    </rPh>
    <rPh sb="89" eb="90">
      <t>オヨ</t>
    </rPh>
    <rPh sb="91" eb="93">
      <t>チホウ</t>
    </rPh>
    <rPh sb="93" eb="97">
      <t>キハツユゼイ</t>
    </rPh>
    <phoneticPr fontId="4"/>
  </si>
  <si>
    <t>（出典）東京都総務局統計部 ｢2019東京の工業(2019年工業統計調査報告〈平成30年実績〉)｣(令和2年10月26日  東京都総務局ホームページ確認)</t>
    <rPh sb="29" eb="30">
      <t>ネン</t>
    </rPh>
    <rPh sb="39" eb="41">
      <t>ヘイセイ</t>
    </rPh>
    <rPh sb="43" eb="44">
      <t>ネン</t>
    </rPh>
    <rPh sb="44" eb="46">
      <t>ジッセキ</t>
    </rPh>
    <rPh sb="50" eb="52">
      <t>レイワ</t>
    </rPh>
    <phoneticPr fontId="4"/>
  </si>
  <si>
    <t>Ⅱ－１０ 事業所数、従業者数、年間販売額（商業）</t>
    <phoneticPr fontId="4"/>
  </si>
  <si>
    <t>(平成26年7月1日現在)</t>
    <rPh sb="10" eb="12">
      <t>ゲンザイ</t>
    </rPh>
    <phoneticPr fontId="4"/>
  </si>
  <si>
    <t xml:space="preserve"> 従業者規模別事業所数</t>
    <rPh sb="7" eb="10">
      <t>ジギョウショ</t>
    </rPh>
    <phoneticPr fontId="4"/>
  </si>
  <si>
    <t xml:space="preserve"> 分類別事業所数</t>
    <rPh sb="4" eb="7">
      <t>ジギョウショ</t>
    </rPh>
    <phoneticPr fontId="4"/>
  </si>
  <si>
    <t>従業者数
   （人）</t>
    <rPh sb="9" eb="10">
      <t>ニン</t>
    </rPh>
    <phoneticPr fontId="4"/>
  </si>
  <si>
    <t>年間商品
販売額
  （百万円）</t>
    <rPh sb="2" eb="4">
      <t>ショウヒン</t>
    </rPh>
    <phoneticPr fontId="4"/>
  </si>
  <si>
    <t>1～2人</t>
  </si>
  <si>
    <t>3～9人</t>
  </si>
  <si>
    <t>10～29人</t>
  </si>
  <si>
    <t>30～99人</t>
  </si>
  <si>
    <t>100人～</t>
  </si>
  <si>
    <t>卸売業</t>
  </si>
  <si>
    <t>小売業</t>
  </si>
  <si>
    <t>注：年間商品販売額については、四捨五入の関係で内訳合計と総計が必ずしも一致しない。</t>
    <rPh sb="0" eb="1">
      <t>チュウ</t>
    </rPh>
    <rPh sb="4" eb="6">
      <t>ショウヒン</t>
    </rPh>
    <rPh sb="31" eb="32">
      <t>カナラ</t>
    </rPh>
    <phoneticPr fontId="4"/>
  </si>
  <si>
    <t>（出典）東京都総務局統計部産業統計課　｢平成26年商業統計調査報告（卸売・小売業）｣
　　　　(平成29年12月6日  東京都総務局ホームページ確認)</t>
    <rPh sb="1" eb="3">
      <t>シュッテン</t>
    </rPh>
    <rPh sb="20" eb="22">
      <t>ヘイセイ</t>
    </rPh>
    <rPh sb="24" eb="25">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</si>
</sst>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 ###\ ##0\ "/>
    <numFmt numFmtId="177" formatCode="0.0"/>
    <numFmt numFmtId="180" formatCode="###\ ###\ ##0\ ;;&quot; &quot;"/>
    <numFmt numFmtId="181" formatCode="0.0%"/>
    <numFmt numFmtId="182" formatCode="#,##0_);[Red]\(#,##0\)"/>
    <numFmt numFmtId="183" formatCode="###\ ###\ ###.00\ \ \ "/>
    <numFmt numFmtId="184" formatCode="###\ ###\ ##0\ \ ;;&quot; &quot;"/>
    <numFmt numFmtId="185" formatCode="###\ ###\ ##0\ \ \ "/>
    <numFmt numFmtId="186" formatCode="###\ ###\ ##0\ \ "/>
    <numFmt numFmtId="187" formatCode="###\ ###\ ###\ ##0\ "/>
  </numFmts>
  <fonts count="40">
    <font>
      <sz val="11"/>
      <name val="明朝"/>
      <family val="3"/>
      <charset val="128"/>
    </font>
    <font>
      <sz val="11"/>
      <name val="明朝"/>
      <family val="3"/>
      <charset val="128"/>
    </font>
    <font>
      <sz val="24"/>
      <name val="ＭＳ ゴシック"/>
      <family val="3"/>
      <charset val="128"/>
    </font>
    <font>
      <sz val="6"/>
      <name val="明朝"/>
      <family val="3"/>
      <charset val="128"/>
    </font>
    <font>
      <sz val="6"/>
      <name val="ＭＳ Ｐゴシック"/>
      <family val="3"/>
      <charset val="128"/>
    </font>
    <font>
      <b/>
      <sz val="11"/>
      <name val="ＭＳ Ｐゴシック"/>
      <family val="3"/>
      <charset val="128"/>
    </font>
    <font>
      <b/>
      <sz val="14"/>
      <name val="ＭＳ ゴシック"/>
      <family val="3"/>
      <charset val="128"/>
    </font>
    <font>
      <sz val="14"/>
      <name val="ＭＳ ゴシック"/>
      <family val="3"/>
      <charset val="128"/>
    </font>
    <font>
      <sz val="10"/>
      <name val="ＭＳ 明朝"/>
      <family val="1"/>
      <charset val="128"/>
    </font>
    <font>
      <sz val="9"/>
      <color indexed="8"/>
      <name val="ＭＳ 明朝"/>
      <family val="1"/>
      <charset val="128"/>
    </font>
    <font>
      <sz val="8.8000000000000007"/>
      <color indexed="8"/>
      <name val="ＭＳ 明朝"/>
      <family val="1"/>
      <charset val="128"/>
    </font>
    <font>
      <sz val="9"/>
      <name val="明朝"/>
      <family val="1"/>
      <charset val="128"/>
    </font>
    <font>
      <sz val="9"/>
      <color indexed="8"/>
      <name val="Arial"/>
      <family val="2"/>
    </font>
    <font>
      <sz val="9"/>
      <name val="ＭＳ 明朝"/>
      <family val="1"/>
      <charset val="128"/>
    </font>
    <font>
      <sz val="11"/>
      <name val="ＭＳ Ｐゴシック"/>
      <family val="3"/>
      <charset val="128"/>
    </font>
    <font>
      <sz val="11"/>
      <name val="ＭＳ 明朝"/>
      <family val="1"/>
      <charset val="128"/>
    </font>
    <font>
      <sz val="7"/>
      <color indexed="8"/>
      <name val="ＭＳ 明朝"/>
      <family val="1"/>
      <charset val="128"/>
    </font>
    <font>
      <sz val="7"/>
      <name val="ＭＳ 明朝"/>
      <family val="1"/>
      <charset val="128"/>
    </font>
    <font>
      <sz val="8"/>
      <name val="Arial"/>
      <family val="2"/>
    </font>
    <font>
      <sz val="6"/>
      <name val="Arial"/>
      <family val="2"/>
    </font>
    <font>
      <sz val="9"/>
      <name val="Arial"/>
      <family val="2"/>
    </font>
    <font>
      <sz val="9"/>
      <name val="ＭＳ Ｐゴシック"/>
      <family val="3"/>
      <charset val="128"/>
    </font>
    <font>
      <sz val="8"/>
      <name val="ＭＳ Ｐゴシック"/>
      <family val="3"/>
      <charset val="128"/>
    </font>
    <font>
      <sz val="8"/>
      <color indexed="8"/>
      <name val="ＭＳ 明朝"/>
      <family val="1"/>
      <charset val="128"/>
    </font>
    <font>
      <sz val="7"/>
      <name val="Arial Narrow"/>
      <family val="2"/>
    </font>
    <font>
      <sz val="7"/>
      <name val="Arial"/>
      <family val="2"/>
    </font>
    <font>
      <b/>
      <sz val="14"/>
      <name val="ＭＳ 明朝"/>
      <family val="1"/>
      <charset val="128"/>
    </font>
    <font>
      <sz val="8"/>
      <name val="ＭＳ 明朝"/>
      <family val="1"/>
      <charset val="128"/>
    </font>
    <font>
      <sz val="6"/>
      <name val="ＭＳ ゴシック"/>
      <family val="3"/>
      <charset val="128"/>
    </font>
    <font>
      <sz val="6"/>
      <name val="ＭＳ Ｐ明朝"/>
      <family val="1"/>
      <charset val="128"/>
    </font>
    <font>
      <sz val="10"/>
      <name val="ＭＳ ゴシック"/>
      <family val="3"/>
      <charset val="128"/>
    </font>
    <font>
      <sz val="14"/>
      <color indexed="8"/>
      <name val="ＭＳ ゴシック"/>
      <family val="3"/>
      <charset val="128"/>
    </font>
    <font>
      <sz val="10"/>
      <color indexed="8"/>
      <name val="ＭＳ 明朝"/>
      <family val="1"/>
      <charset val="128"/>
    </font>
    <font>
      <sz val="8"/>
      <color indexed="8"/>
      <name val="Arial"/>
      <family val="2"/>
    </font>
    <font>
      <vertAlign val="superscript"/>
      <sz val="9"/>
      <name val="ＭＳ 明朝"/>
      <family val="1"/>
      <charset val="128"/>
    </font>
    <font>
      <sz val="9"/>
      <color theme="1"/>
      <name val="Arial"/>
      <family val="2"/>
    </font>
    <font>
      <sz val="9"/>
      <color rgb="FFFF0000"/>
      <name val="Arial"/>
      <family val="2"/>
    </font>
    <font>
      <b/>
      <sz val="12"/>
      <name val="ＭＳ ゴシック"/>
      <family val="3"/>
      <charset val="128"/>
    </font>
    <font>
      <sz val="8"/>
      <name val="ＭＳ Ｐ明朝"/>
      <family val="1"/>
      <charset val="128"/>
    </font>
    <font>
      <sz val="8.8000000000000007"/>
      <name val="ＭＳ 明朝"/>
      <family val="1"/>
      <charset val="128"/>
    </font>
  </fonts>
  <fills count="5">
    <fill>
      <patternFill patternType="none"/>
    </fill>
    <fill>
      <patternFill patternType="gray125"/>
    </fill>
    <fill>
      <patternFill patternType="solid">
        <fgColor indexed="9"/>
      </patternFill>
    </fill>
    <fill>
      <patternFill patternType="solid">
        <fgColor indexed="9"/>
        <bgColor indexed="9"/>
      </patternFill>
    </fill>
    <fill>
      <patternFill patternType="solid">
        <fgColor theme="0"/>
        <bgColor indexed="64"/>
      </patternFill>
    </fill>
  </fills>
  <borders count="155">
    <border>
      <left/>
      <right/>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style="hair">
        <color indexed="64"/>
      </top>
      <bottom/>
      <diagonal/>
    </border>
    <border>
      <left/>
      <right/>
      <top style="thin">
        <color indexed="64"/>
      </top>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8"/>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top/>
      <bottom style="thin">
        <color indexed="64"/>
      </bottom>
      <diagonal/>
    </border>
    <border>
      <left style="hair">
        <color indexed="64"/>
      </left>
      <right style="double">
        <color indexed="64"/>
      </right>
      <top style="thin">
        <color indexed="64"/>
      </top>
      <bottom/>
      <diagonal/>
    </border>
    <border>
      <left style="double">
        <color indexed="64"/>
      </left>
      <right style="hair">
        <color indexed="64"/>
      </right>
      <top style="thin">
        <color indexed="64"/>
      </top>
      <bottom/>
      <diagonal/>
    </border>
    <border>
      <left/>
      <right/>
      <top style="thin">
        <color indexed="8"/>
      </top>
      <bottom/>
      <diagonal/>
    </border>
    <border>
      <left/>
      <right style="thin">
        <color indexed="64"/>
      </right>
      <top style="thin">
        <color indexed="8"/>
      </top>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double">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8"/>
      </bottom>
      <diagonal/>
    </border>
    <border>
      <left style="hair">
        <color indexed="64"/>
      </left>
      <right style="thin">
        <color indexed="64"/>
      </right>
      <top/>
      <bottom style="thin">
        <color indexed="8"/>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8"/>
      </top>
      <bottom style="hair">
        <color indexed="64"/>
      </bottom>
      <diagonal/>
    </border>
    <border>
      <left/>
      <right style="hair">
        <color indexed="64"/>
      </right>
      <top style="thin">
        <color indexed="8"/>
      </top>
      <bottom style="hair">
        <color indexed="64"/>
      </bottom>
      <diagonal/>
    </border>
    <border>
      <left style="hair">
        <color indexed="64"/>
      </left>
      <right/>
      <top style="thin">
        <color indexed="8"/>
      </top>
      <bottom style="hair">
        <color indexed="64"/>
      </bottom>
      <diagonal/>
    </border>
    <border>
      <left style="hair">
        <color indexed="64"/>
      </left>
      <right style="thin">
        <color indexed="64"/>
      </right>
      <top style="thin">
        <color indexed="8"/>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style="hair">
        <color indexed="64"/>
      </left>
      <right style="hair">
        <color indexed="64"/>
      </right>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right/>
      <top/>
      <bottom style="hair">
        <color indexed="8"/>
      </bottom>
      <diagonal/>
    </border>
    <border>
      <left style="thin">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double">
        <color indexed="64"/>
      </left>
      <right style="thin">
        <color indexed="64"/>
      </right>
      <top style="thin">
        <color indexed="64"/>
      </top>
      <bottom style="hair">
        <color indexed="8"/>
      </bottom>
      <diagonal/>
    </border>
    <border>
      <left style="thin">
        <color indexed="64"/>
      </left>
      <right style="hair">
        <color indexed="64"/>
      </right>
      <top style="thin">
        <color indexed="64"/>
      </top>
      <bottom style="hair">
        <color indexed="8"/>
      </bottom>
      <diagonal/>
    </border>
    <border>
      <left style="hair">
        <color indexed="64"/>
      </left>
      <right style="hair">
        <color indexed="64"/>
      </right>
      <top style="thin">
        <color indexed="64"/>
      </top>
      <bottom style="hair">
        <color indexed="8"/>
      </bottom>
      <diagonal/>
    </border>
    <border>
      <left style="hair">
        <color indexed="64"/>
      </left>
      <right style="hair">
        <color indexed="64"/>
      </right>
      <top/>
      <bottom style="hair">
        <color indexed="8"/>
      </bottom>
      <diagonal/>
    </border>
    <border>
      <left style="hair">
        <color indexed="64"/>
      </left>
      <right style="hair">
        <color indexed="8"/>
      </right>
      <top/>
      <bottom style="hair">
        <color indexed="8"/>
      </bottom>
      <diagonal/>
    </border>
    <border>
      <left style="hair">
        <color indexed="8"/>
      </left>
      <right style="thin">
        <color indexed="64"/>
      </right>
      <top/>
      <bottom style="hair">
        <color indexed="8"/>
      </bottom>
      <diagonal/>
    </border>
    <border>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double">
        <color indexed="64"/>
      </left>
      <right style="thin">
        <color indexed="64"/>
      </right>
      <top/>
      <bottom style="hair">
        <color indexed="8"/>
      </bottom>
      <diagonal/>
    </border>
    <border>
      <left style="thin">
        <color indexed="64"/>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top style="hair">
        <color indexed="8"/>
      </top>
      <bottom/>
      <diagonal/>
    </border>
    <border>
      <left style="thin">
        <color indexed="64"/>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thin">
        <color indexed="64"/>
      </left>
      <right style="hair">
        <color indexed="64"/>
      </right>
      <top style="hair">
        <color indexed="8"/>
      </top>
      <bottom/>
      <diagonal/>
    </border>
    <border>
      <left style="hair">
        <color indexed="64"/>
      </left>
      <right style="hair">
        <color indexed="64"/>
      </right>
      <top style="hair">
        <color indexed="8"/>
      </top>
      <bottom/>
      <diagonal/>
    </border>
    <border>
      <left style="hair">
        <color indexed="64"/>
      </left>
      <right style="hair">
        <color indexed="8"/>
      </right>
      <top style="hair">
        <color indexed="8"/>
      </top>
      <bottom/>
      <diagonal/>
    </border>
    <border>
      <left style="hair">
        <color indexed="8"/>
      </left>
      <right style="thin">
        <color indexed="64"/>
      </right>
      <top style="hair">
        <color indexed="8"/>
      </top>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double">
        <color indexed="64"/>
      </left>
      <right/>
      <top/>
      <bottom style="hair">
        <color indexed="8"/>
      </bottom>
      <diagonal/>
    </border>
    <border>
      <left style="thin">
        <color indexed="64"/>
      </left>
      <right style="hair">
        <color indexed="64"/>
      </right>
      <top/>
      <bottom style="hair">
        <color indexed="8"/>
      </bottom>
      <diagonal/>
    </border>
    <border>
      <left style="thin">
        <color indexed="64"/>
      </left>
      <right style="hair">
        <color indexed="64"/>
      </right>
      <top style="hair">
        <color indexed="8"/>
      </top>
      <bottom style="thin">
        <color indexed="64"/>
      </bottom>
      <diagonal/>
    </border>
    <border>
      <left style="hair">
        <color indexed="64"/>
      </left>
      <right style="hair">
        <color indexed="64"/>
      </right>
      <top style="hair">
        <color indexed="8"/>
      </top>
      <bottom style="thin">
        <color indexed="64"/>
      </bottom>
      <diagonal/>
    </border>
    <border>
      <left style="hair">
        <color indexed="64"/>
      </left>
      <right style="hair">
        <color indexed="8"/>
      </right>
      <top style="hair">
        <color indexed="8"/>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bottom style="hair">
        <color indexed="8"/>
      </bottom>
      <diagonal/>
    </border>
    <border>
      <left style="thin">
        <color indexed="64"/>
      </left>
      <right/>
      <top style="hair">
        <color indexed="8"/>
      </top>
      <bottom style="hair">
        <color indexed="8"/>
      </bottom>
      <diagonal/>
    </border>
    <border>
      <left style="thin">
        <color indexed="64"/>
      </left>
      <right/>
      <top style="hair">
        <color indexed="8"/>
      </top>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style="double">
        <color indexed="64"/>
      </right>
      <top style="hair">
        <color indexed="64"/>
      </top>
      <bottom/>
      <diagonal/>
    </border>
    <border>
      <left style="hair">
        <color indexed="64"/>
      </left>
      <right style="hair">
        <color indexed="64"/>
      </right>
      <top/>
      <bottom/>
      <diagonal/>
    </border>
  </borders>
  <cellStyleXfs count="15">
    <xf numFmtId="0" fontId="0" fillId="0" borderId="0"/>
    <xf numFmtId="38" fontId="1" fillId="0" borderId="0" applyFont="0" applyFill="0" applyBorder="0" applyAlignment="0" applyProtection="0"/>
    <xf numFmtId="9" fontId="1" fillId="0" borderId="0" applyFont="0" applyFill="0" applyBorder="0" applyAlignment="0" applyProtection="0"/>
    <xf numFmtId="0" fontId="1" fillId="3" borderId="0"/>
    <xf numFmtId="0" fontId="1" fillId="3" borderId="0"/>
    <xf numFmtId="0" fontId="14" fillId="3" borderId="0"/>
    <xf numFmtId="0" fontId="14" fillId="3" borderId="0"/>
    <xf numFmtId="0" fontId="30" fillId="0" borderId="0"/>
    <xf numFmtId="0" fontId="14" fillId="0" borderId="0"/>
    <xf numFmtId="0" fontId="14" fillId="2" borderId="0"/>
    <xf numFmtId="0" fontId="14" fillId="0" borderId="0"/>
    <xf numFmtId="0" fontId="1" fillId="0" borderId="0"/>
    <xf numFmtId="0" fontId="14" fillId="0" borderId="0"/>
    <xf numFmtId="0" fontId="1" fillId="0" borderId="0"/>
    <xf numFmtId="0" fontId="14" fillId="3" borderId="0"/>
  </cellStyleXfs>
  <cellXfs count="631">
    <xf numFmtId="0" fontId="0" fillId="0" borderId="0" xfId="0"/>
    <xf numFmtId="0" fontId="5" fillId="2" borderId="0" xfId="0" applyFont="1" applyFill="1" applyAlignment="1">
      <alignment horizontal="left" vertical="center"/>
    </xf>
    <xf numFmtId="0" fontId="6" fillId="4" borderId="0" xfId="3" applyFont="1" applyFill="1"/>
    <xf numFmtId="0" fontId="7" fillId="4" borderId="0" xfId="3" applyFont="1" applyFill="1"/>
    <xf numFmtId="0" fontId="1" fillId="4" borderId="0" xfId="3" applyFill="1"/>
    <xf numFmtId="0" fontId="1" fillId="4" borderId="0" xfId="3" applyFill="1" applyAlignment="1">
      <alignment horizontal="left"/>
    </xf>
    <xf numFmtId="0" fontId="8" fillId="4" borderId="0" xfId="3" applyFont="1" applyFill="1" applyAlignment="1">
      <alignment horizontal="right"/>
    </xf>
    <xf numFmtId="0" fontId="1" fillId="4" borderId="0" xfId="3" applyFill="1" applyAlignment="1">
      <alignment vertical="center"/>
    </xf>
    <xf numFmtId="0" fontId="9" fillId="4" borderId="10" xfId="3" applyFont="1" applyFill="1" applyBorder="1" applyAlignment="1">
      <alignment horizontal="center" vertical="center"/>
    </xf>
    <xf numFmtId="0" fontId="9" fillId="4" borderId="11" xfId="3" applyFont="1" applyFill="1" applyBorder="1" applyAlignment="1">
      <alignment horizontal="center" vertical="center"/>
    </xf>
    <xf numFmtId="0" fontId="9" fillId="4" borderId="12" xfId="3" applyFont="1" applyFill="1" applyBorder="1" applyAlignment="1">
      <alignment horizontal="center" vertical="center"/>
    </xf>
    <xf numFmtId="0" fontId="9" fillId="4" borderId="13" xfId="3" applyFont="1" applyFill="1" applyBorder="1" applyAlignment="1">
      <alignment horizontal="center" vertical="center"/>
    </xf>
    <xf numFmtId="0" fontId="1" fillId="4" borderId="0" xfId="4" applyFill="1" applyAlignment="1">
      <alignment vertical="center"/>
    </xf>
    <xf numFmtId="0" fontId="9" fillId="4" borderId="15" xfId="3" applyFont="1" applyFill="1" applyBorder="1" applyAlignment="1">
      <alignment horizontal="distributed" vertical="center"/>
    </xf>
    <xf numFmtId="0" fontId="9" fillId="4" borderId="14" xfId="3" applyFont="1" applyFill="1" applyBorder="1" applyAlignment="1">
      <alignment horizontal="distributed" vertical="center"/>
    </xf>
    <xf numFmtId="0" fontId="9" fillId="4" borderId="5" xfId="3" applyFont="1" applyFill="1" applyBorder="1" applyAlignment="1">
      <alignment horizontal="distributed" vertical="center"/>
    </xf>
    <xf numFmtId="177" fontId="1" fillId="4" borderId="0" xfId="3" applyNumberFormat="1" applyFill="1" applyAlignment="1">
      <alignment vertical="center"/>
    </xf>
    <xf numFmtId="0" fontId="9" fillId="4" borderId="26" xfId="3" applyFont="1" applyFill="1" applyBorder="1" applyAlignment="1">
      <alignment horizontal="distributed" vertical="center"/>
    </xf>
    <xf numFmtId="0" fontId="9" fillId="4" borderId="0" xfId="3" applyFont="1" applyFill="1" applyAlignment="1">
      <alignment horizontal="distributed" vertical="center"/>
    </xf>
    <xf numFmtId="177" fontId="9" fillId="4" borderId="0" xfId="3" applyNumberFormat="1" applyFont="1" applyFill="1" applyAlignment="1">
      <alignment horizontal="distributed" vertical="center"/>
    </xf>
    <xf numFmtId="0" fontId="13" fillId="4" borderId="0" xfId="3" applyFont="1" applyFill="1" applyAlignment="1">
      <alignment vertical="center"/>
    </xf>
    <xf numFmtId="0" fontId="13" fillId="4" borderId="0" xfId="3" applyFont="1" applyFill="1"/>
    <xf numFmtId="3" fontId="1" fillId="4" borderId="0" xfId="3" applyNumberFormat="1" applyFill="1"/>
    <xf numFmtId="0" fontId="6" fillId="4" borderId="0" xfId="5" applyFont="1" applyFill="1" applyAlignment="1">
      <alignment vertical="center"/>
    </xf>
    <xf numFmtId="0" fontId="7" fillId="4" borderId="0" xfId="5" applyFont="1" applyFill="1"/>
    <xf numFmtId="0" fontId="15" fillId="4" borderId="0" xfId="5" applyFont="1" applyFill="1"/>
    <xf numFmtId="0" fontId="14" fillId="4" borderId="0" xfId="5" applyFill="1"/>
    <xf numFmtId="0" fontId="8" fillId="4" borderId="0" xfId="5" applyFont="1" applyFill="1" applyAlignment="1">
      <alignment horizontal="right"/>
    </xf>
    <xf numFmtId="0" fontId="16" fillId="4" borderId="14" xfId="5" applyFont="1" applyFill="1" applyBorder="1" applyAlignment="1">
      <alignment horizontal="center" vertical="center" shrinkToFit="1"/>
    </xf>
    <xf numFmtId="0" fontId="16" fillId="4" borderId="14" xfId="5" applyFont="1" applyFill="1" applyBorder="1" applyAlignment="1">
      <alignment horizontal="center" vertical="center" wrapText="1"/>
    </xf>
    <xf numFmtId="0" fontId="14" fillId="4" borderId="0" xfId="5" applyFill="1" applyAlignment="1">
      <alignment vertical="center"/>
    </xf>
    <xf numFmtId="0" fontId="17" fillId="4" borderId="39" xfId="5" applyFont="1" applyFill="1" applyBorder="1" applyAlignment="1" applyProtection="1">
      <alignment horizontal="distributed" vertical="center"/>
      <protection locked="0"/>
    </xf>
    <xf numFmtId="180" fontId="18" fillId="4" borderId="26" xfId="5" applyNumberFormat="1" applyFont="1" applyFill="1" applyBorder="1" applyAlignment="1">
      <alignment vertical="center"/>
    </xf>
    <xf numFmtId="180" fontId="18" fillId="4" borderId="15" xfId="5" applyNumberFormat="1" applyFont="1" applyFill="1" applyBorder="1" applyAlignment="1">
      <alignment vertical="center"/>
    </xf>
    <xf numFmtId="180" fontId="14" fillId="4" borderId="0" xfId="5" applyNumberFormat="1" applyFill="1" applyAlignment="1">
      <alignment vertical="center"/>
    </xf>
    <xf numFmtId="0" fontId="17" fillId="4" borderId="40" xfId="5" applyFont="1" applyFill="1" applyBorder="1" applyAlignment="1" applyProtection="1">
      <alignment horizontal="distributed" vertical="center"/>
      <protection locked="0"/>
    </xf>
    <xf numFmtId="180" fontId="18" fillId="4" borderId="5" xfId="5" applyNumberFormat="1" applyFont="1" applyFill="1" applyBorder="1" applyAlignment="1">
      <alignment vertical="center"/>
    </xf>
    <xf numFmtId="180" fontId="18" fillId="4" borderId="5" xfId="5" applyNumberFormat="1" applyFont="1" applyFill="1" applyBorder="1" applyAlignment="1">
      <alignment horizontal="right" vertical="center"/>
    </xf>
    <xf numFmtId="0" fontId="17" fillId="4" borderId="40" xfId="5" applyFont="1" applyFill="1" applyBorder="1" applyAlignment="1" applyProtection="1">
      <alignment horizontal="distributed" vertical="center" shrinkToFit="1"/>
      <protection locked="0"/>
    </xf>
    <xf numFmtId="0" fontId="17" fillId="4" borderId="41" xfId="5" applyFont="1" applyFill="1" applyBorder="1" applyAlignment="1" applyProtection="1">
      <alignment horizontal="distributed" vertical="center"/>
      <protection locked="0"/>
    </xf>
    <xf numFmtId="180" fontId="18" fillId="4" borderId="26" xfId="5" applyNumberFormat="1" applyFont="1" applyFill="1" applyBorder="1" applyAlignment="1">
      <alignment horizontal="right" vertical="center"/>
    </xf>
    <xf numFmtId="0" fontId="16" fillId="4" borderId="14" xfId="5" applyFont="1" applyFill="1" applyBorder="1" applyAlignment="1">
      <alignment horizontal="distributed" vertical="center" shrinkToFit="1"/>
    </xf>
    <xf numFmtId="0" fontId="16" fillId="4" borderId="15" xfId="5" applyFont="1" applyFill="1" applyBorder="1" applyAlignment="1">
      <alignment horizontal="distributed" vertical="center" shrinkToFit="1"/>
    </xf>
    <xf numFmtId="0" fontId="16" fillId="4" borderId="26" xfId="5" applyFont="1" applyFill="1" applyBorder="1" applyAlignment="1">
      <alignment horizontal="distributed" vertical="center" shrinkToFit="1"/>
    </xf>
    <xf numFmtId="0" fontId="13" fillId="4" borderId="0" xfId="5" applyFont="1" applyFill="1" applyAlignment="1">
      <alignment vertical="center"/>
    </xf>
    <xf numFmtId="180" fontId="20" fillId="4" borderId="0" xfId="6" applyNumberFormat="1" applyFont="1" applyFill="1" applyAlignment="1">
      <alignment vertical="center"/>
    </xf>
    <xf numFmtId="0" fontId="14" fillId="4" borderId="0" xfId="6" applyFill="1" applyAlignment="1">
      <alignment vertical="center"/>
    </xf>
    <xf numFmtId="0" fontId="21" fillId="4" borderId="0" xfId="6" applyFont="1" applyFill="1" applyAlignment="1">
      <alignment horizontal="center" vertical="center"/>
    </xf>
    <xf numFmtId="0" fontId="21" fillId="4" borderId="0" xfId="6" applyFont="1" applyFill="1" applyAlignment="1">
      <alignment vertical="center"/>
    </xf>
    <xf numFmtId="0" fontId="13" fillId="4" borderId="0" xfId="6" applyFont="1" applyFill="1" applyAlignment="1">
      <alignment vertical="center"/>
    </xf>
    <xf numFmtId="180" fontId="12" fillId="4" borderId="0" xfId="6" applyNumberFormat="1" applyFont="1" applyFill="1" applyAlignment="1">
      <alignment vertical="center"/>
    </xf>
    <xf numFmtId="180" fontId="12" fillId="4" borderId="0" xfId="5" applyNumberFormat="1" applyFont="1" applyFill="1" applyAlignment="1">
      <alignment vertical="center"/>
    </xf>
    <xf numFmtId="0" fontId="14" fillId="4" borderId="0" xfId="5" applyFill="1" applyAlignment="1">
      <alignment shrinkToFit="1"/>
    </xf>
    <xf numFmtId="0" fontId="6" fillId="4" borderId="0" xfId="6" applyFont="1" applyFill="1" applyAlignment="1">
      <alignment vertical="center"/>
    </xf>
    <xf numFmtId="0" fontId="7" fillId="4" borderId="0" xfId="6" applyFont="1" applyFill="1" applyAlignment="1">
      <alignment vertical="center"/>
    </xf>
    <xf numFmtId="0" fontId="15" fillId="4" borderId="0" xfId="6" applyFont="1" applyFill="1" applyAlignment="1">
      <alignment vertical="center"/>
    </xf>
    <xf numFmtId="0" fontId="17" fillId="4" borderId="14" xfId="6" applyFont="1" applyFill="1" applyBorder="1" applyAlignment="1">
      <alignment horizontal="center" vertical="center" shrinkToFit="1"/>
    </xf>
    <xf numFmtId="0" fontId="17" fillId="4" borderId="14" xfId="6" applyFont="1" applyFill="1" applyBorder="1" applyAlignment="1">
      <alignment horizontal="center" vertical="center" wrapText="1"/>
    </xf>
    <xf numFmtId="0" fontId="17" fillId="4" borderId="14" xfId="5" applyFont="1" applyFill="1" applyBorder="1" applyAlignment="1">
      <alignment horizontal="center" vertical="center" wrapText="1"/>
    </xf>
    <xf numFmtId="0" fontId="17" fillId="4" borderId="39" xfId="6" applyFont="1" applyFill="1" applyBorder="1" applyAlignment="1" applyProtection="1">
      <alignment horizontal="distributed" vertical="center"/>
      <protection locked="0"/>
    </xf>
    <xf numFmtId="180" fontId="24" fillId="4" borderId="15" xfId="6" applyNumberFormat="1" applyFont="1" applyFill="1" applyBorder="1" applyAlignment="1">
      <alignment vertical="center"/>
    </xf>
    <xf numFmtId="180" fontId="25" fillId="4" borderId="1" xfId="6" applyNumberFormat="1" applyFont="1" applyFill="1" applyBorder="1" applyAlignment="1">
      <alignment vertical="center"/>
    </xf>
    <xf numFmtId="180" fontId="25" fillId="4" borderId="43" xfId="6" applyNumberFormat="1" applyFont="1" applyFill="1" applyBorder="1" applyAlignment="1">
      <alignment vertical="center"/>
    </xf>
    <xf numFmtId="180" fontId="13" fillId="4" borderId="0" xfId="6" applyNumberFormat="1" applyFont="1" applyFill="1" applyAlignment="1">
      <alignment vertical="center"/>
    </xf>
    <xf numFmtId="0" fontId="13" fillId="4" borderId="0" xfId="6" applyFont="1" applyFill="1" applyAlignment="1">
      <alignment horizontal="center" vertical="center"/>
    </xf>
    <xf numFmtId="0" fontId="17" fillId="4" borderId="40" xfId="6" applyFont="1" applyFill="1" applyBorder="1" applyAlignment="1" applyProtection="1">
      <alignment horizontal="distributed" vertical="center"/>
      <protection locked="0"/>
    </xf>
    <xf numFmtId="180" fontId="24" fillId="4" borderId="5" xfId="6" applyNumberFormat="1" applyFont="1" applyFill="1" applyBorder="1" applyAlignment="1">
      <alignment vertical="center"/>
    </xf>
    <xf numFmtId="180" fontId="25" fillId="4" borderId="5" xfId="6" applyNumberFormat="1" applyFont="1" applyFill="1" applyBorder="1" applyAlignment="1">
      <alignment vertical="center"/>
    </xf>
    <xf numFmtId="180" fontId="25" fillId="4" borderId="5" xfId="6" applyNumberFormat="1" applyFont="1" applyFill="1" applyBorder="1" applyAlignment="1">
      <alignment horizontal="right" vertical="center"/>
    </xf>
    <xf numFmtId="180" fontId="25" fillId="4" borderId="25" xfId="6" applyNumberFormat="1" applyFont="1" applyFill="1" applyBorder="1" applyAlignment="1">
      <alignment vertical="center"/>
    </xf>
    <xf numFmtId="0" fontId="17" fillId="4" borderId="44" xfId="6" applyFont="1" applyFill="1" applyBorder="1" applyAlignment="1" applyProtection="1">
      <alignment horizontal="distributed" vertical="center"/>
      <protection locked="0"/>
    </xf>
    <xf numFmtId="180" fontId="25" fillId="4" borderId="26" xfId="6" applyNumberFormat="1" applyFont="1" applyFill="1" applyBorder="1" applyAlignment="1">
      <alignment vertical="center"/>
    </xf>
    <xf numFmtId="180" fontId="25" fillId="4" borderId="26" xfId="6" applyNumberFormat="1" applyFont="1" applyFill="1" applyBorder="1" applyAlignment="1">
      <alignment horizontal="right" vertical="center"/>
    </xf>
    <xf numFmtId="180" fontId="25" fillId="4" borderId="37" xfId="6" applyNumberFormat="1" applyFont="1" applyFill="1" applyBorder="1" applyAlignment="1">
      <alignment vertical="center"/>
    </xf>
    <xf numFmtId="0" fontId="17" fillId="4" borderId="14" xfId="6" applyFont="1" applyFill="1" applyBorder="1" applyAlignment="1" applyProtection="1">
      <alignment horizontal="distributed" vertical="center"/>
      <protection locked="0"/>
    </xf>
    <xf numFmtId="0" fontId="17" fillId="4" borderId="15" xfId="6" applyFont="1" applyFill="1" applyBorder="1" applyAlignment="1">
      <alignment horizontal="distributed" vertical="center" shrinkToFit="1"/>
    </xf>
    <xf numFmtId="0" fontId="17" fillId="4" borderId="26" xfId="6" applyFont="1" applyFill="1" applyBorder="1" applyAlignment="1">
      <alignment horizontal="distributed" vertical="center" shrinkToFit="1"/>
    </xf>
    <xf numFmtId="0" fontId="17" fillId="4" borderId="14" xfId="6" applyFont="1" applyFill="1" applyBorder="1" applyAlignment="1">
      <alignment horizontal="distributed" vertical="center" shrinkToFit="1"/>
    </xf>
    <xf numFmtId="0" fontId="6" fillId="4" borderId="0" xfId="0" applyFont="1" applyFill="1"/>
    <xf numFmtId="0" fontId="7" fillId="4" borderId="0" xfId="0" applyFont="1" applyFill="1"/>
    <xf numFmtId="0" fontId="0" fillId="4" borderId="0" xfId="0" applyFill="1"/>
    <xf numFmtId="0" fontId="8" fillId="4" borderId="0" xfId="0" applyFont="1" applyFill="1"/>
    <xf numFmtId="0" fontId="8" fillId="4" borderId="47" xfId="0" applyFont="1" applyFill="1" applyBorder="1"/>
    <xf numFmtId="0" fontId="8" fillId="4" borderId="0" xfId="0" applyFont="1" applyFill="1" applyAlignment="1">
      <alignment horizontal="right"/>
    </xf>
    <xf numFmtId="0" fontId="0" fillId="4" borderId="50" xfId="0" applyFill="1" applyBorder="1" applyAlignment="1">
      <alignment vertical="center"/>
    </xf>
    <xf numFmtId="0" fontId="0" fillId="4" borderId="51" xfId="0" applyFill="1" applyBorder="1" applyAlignment="1">
      <alignment vertical="center"/>
    </xf>
    <xf numFmtId="0" fontId="0" fillId="4" borderId="0" xfId="0" applyFill="1" applyAlignment="1">
      <alignment vertical="center"/>
    </xf>
    <xf numFmtId="0" fontId="27" fillId="4" borderId="32" xfId="0" applyFont="1" applyFill="1" applyBorder="1" applyAlignment="1">
      <alignment horizontal="center" vertical="center"/>
    </xf>
    <xf numFmtId="0" fontId="27" fillId="4" borderId="35" xfId="0" applyFont="1" applyFill="1" applyBorder="1" applyAlignment="1">
      <alignment horizontal="center" vertical="center"/>
    </xf>
    <xf numFmtId="0" fontId="11" fillId="4" borderId="0" xfId="0" applyFont="1" applyFill="1" applyAlignment="1">
      <alignment vertical="center"/>
    </xf>
    <xf numFmtId="0" fontId="13" fillId="4" borderId="15" xfId="0" applyFont="1" applyFill="1" applyBorder="1" applyAlignment="1">
      <alignment horizontal="distributed" vertical="center"/>
    </xf>
    <xf numFmtId="176" fontId="20" fillId="4" borderId="36" xfId="0" applyNumberFormat="1" applyFont="1" applyFill="1" applyBorder="1" applyAlignment="1">
      <alignment vertical="center"/>
    </xf>
    <xf numFmtId="176" fontId="20" fillId="4" borderId="6" xfId="0" applyNumberFormat="1" applyFont="1" applyFill="1" applyBorder="1" applyAlignment="1">
      <alignment vertical="center"/>
    </xf>
    <xf numFmtId="176" fontId="20" fillId="4" borderId="18" xfId="0" applyNumberFormat="1" applyFont="1" applyFill="1" applyBorder="1" applyAlignment="1">
      <alignment vertical="center"/>
    </xf>
    <xf numFmtId="176" fontId="20" fillId="4" borderId="19" xfId="0" applyNumberFormat="1" applyFont="1" applyFill="1" applyBorder="1" applyAlignment="1">
      <alignment vertical="center"/>
    </xf>
    <xf numFmtId="176" fontId="20" fillId="4" borderId="66" xfId="0" applyNumberFormat="1" applyFont="1" applyFill="1" applyBorder="1" applyAlignment="1">
      <alignment horizontal="right" vertical="center"/>
    </xf>
    <xf numFmtId="41" fontId="20" fillId="4" borderId="67" xfId="7" applyNumberFormat="1" applyFont="1" applyFill="1" applyBorder="1" applyAlignment="1">
      <alignment horizontal="right" vertical="center"/>
    </xf>
    <xf numFmtId="41" fontId="20" fillId="4" borderId="68" xfId="7" applyNumberFormat="1" applyFont="1" applyFill="1" applyBorder="1" applyAlignment="1">
      <alignment horizontal="right" vertical="center"/>
    </xf>
    <xf numFmtId="41" fontId="20" fillId="4" borderId="69" xfId="7" applyNumberFormat="1" applyFont="1" applyFill="1" applyBorder="1" applyAlignment="1">
      <alignment horizontal="right" vertical="center"/>
    </xf>
    <xf numFmtId="41" fontId="20" fillId="4" borderId="70" xfId="7" applyNumberFormat="1" applyFont="1" applyFill="1" applyBorder="1" applyAlignment="1">
      <alignment horizontal="right" vertical="center"/>
    </xf>
    <xf numFmtId="41" fontId="11" fillId="4" borderId="0" xfId="0" applyNumberFormat="1" applyFont="1" applyFill="1" applyAlignment="1">
      <alignment vertical="center"/>
    </xf>
    <xf numFmtId="0" fontId="13" fillId="4" borderId="5" xfId="0" applyFont="1" applyFill="1" applyBorder="1" applyAlignment="1">
      <alignment horizontal="distributed" vertical="center"/>
    </xf>
    <xf numFmtId="176" fontId="20" fillId="4" borderId="16" xfId="0" applyNumberFormat="1" applyFont="1" applyFill="1" applyBorder="1" applyAlignment="1">
      <alignment vertical="center"/>
    </xf>
    <xf numFmtId="176" fontId="20" fillId="4" borderId="17" xfId="0" applyNumberFormat="1" applyFont="1" applyFill="1" applyBorder="1" applyAlignment="1">
      <alignment vertical="center"/>
    </xf>
    <xf numFmtId="176" fontId="20" fillId="4" borderId="22" xfId="0" applyNumberFormat="1" applyFont="1" applyFill="1" applyBorder="1" applyAlignment="1">
      <alignment vertical="center"/>
    </xf>
    <xf numFmtId="176" fontId="20" fillId="4" borderId="23" xfId="0" applyNumberFormat="1" applyFont="1" applyFill="1" applyBorder="1" applyAlignment="1">
      <alignment vertical="center"/>
    </xf>
    <xf numFmtId="176" fontId="20" fillId="4" borderId="71" xfId="0" applyNumberFormat="1" applyFont="1" applyFill="1" applyBorder="1" applyAlignment="1">
      <alignment horizontal="right" vertical="center"/>
    </xf>
    <xf numFmtId="41" fontId="20" fillId="4" borderId="5" xfId="7" applyNumberFormat="1" applyFont="1" applyFill="1" applyBorder="1" applyAlignment="1">
      <alignment horizontal="right" vertical="center"/>
    </xf>
    <xf numFmtId="41" fontId="20" fillId="4" borderId="72" xfId="7" applyNumberFormat="1" applyFont="1" applyFill="1" applyBorder="1" applyAlignment="1">
      <alignment horizontal="right" vertical="center"/>
    </xf>
    <xf numFmtId="41" fontId="20" fillId="4" borderId="73" xfId="7" applyNumberFormat="1" applyFont="1" applyFill="1" applyBorder="1" applyAlignment="1">
      <alignment horizontal="right" vertical="center"/>
    </xf>
    <xf numFmtId="41" fontId="20" fillId="4" borderId="24" xfId="7" applyNumberFormat="1" applyFont="1" applyFill="1" applyBorder="1" applyAlignment="1">
      <alignment horizontal="right" vertical="center"/>
    </xf>
    <xf numFmtId="176" fontId="20" fillId="4" borderId="22" xfId="0" applyNumberFormat="1" applyFont="1" applyFill="1" applyBorder="1" applyAlignment="1">
      <alignment horizontal="right" vertical="center"/>
    </xf>
    <xf numFmtId="176" fontId="20" fillId="4" borderId="23" xfId="0" applyNumberFormat="1" applyFont="1" applyFill="1" applyBorder="1" applyAlignment="1">
      <alignment horizontal="right" vertical="center"/>
    </xf>
    <xf numFmtId="0" fontId="13" fillId="4" borderId="26" xfId="0" applyFont="1" applyFill="1" applyBorder="1" applyAlignment="1">
      <alignment horizontal="distributed" vertical="center"/>
    </xf>
    <xf numFmtId="176" fontId="20" fillId="4" borderId="27" xfId="0" applyNumberFormat="1" applyFont="1" applyFill="1" applyBorder="1" applyAlignment="1">
      <alignment vertical="center"/>
    </xf>
    <xf numFmtId="176" fontId="20" fillId="4" borderId="28" xfId="0" applyNumberFormat="1" applyFont="1" applyFill="1" applyBorder="1" applyAlignment="1">
      <alignment vertical="center"/>
    </xf>
    <xf numFmtId="176" fontId="20" fillId="4" borderId="29" xfId="0" applyNumberFormat="1" applyFont="1" applyFill="1" applyBorder="1" applyAlignment="1">
      <alignment vertical="center"/>
    </xf>
    <xf numFmtId="176" fontId="20" fillId="4" borderId="30" xfId="0" applyNumberFormat="1" applyFont="1" applyFill="1" applyBorder="1" applyAlignment="1">
      <alignment vertical="center"/>
    </xf>
    <xf numFmtId="176" fontId="20" fillId="4" borderId="74" xfId="0" applyNumberFormat="1" applyFont="1" applyFill="1" applyBorder="1" applyAlignment="1">
      <alignment horizontal="right" vertical="center"/>
    </xf>
    <xf numFmtId="41" fontId="20" fillId="4" borderId="8" xfId="7" applyNumberFormat="1" applyFont="1" applyFill="1" applyBorder="1" applyAlignment="1">
      <alignment horizontal="right" vertical="center"/>
    </xf>
    <xf numFmtId="41" fontId="20" fillId="4" borderId="75" xfId="7" applyNumberFormat="1" applyFont="1" applyFill="1" applyBorder="1" applyAlignment="1">
      <alignment horizontal="right" vertical="center"/>
    </xf>
    <xf numFmtId="41" fontId="20" fillId="4" borderId="76" xfId="7" applyNumberFormat="1" applyFont="1" applyFill="1" applyBorder="1" applyAlignment="1">
      <alignment horizontal="right" vertical="center"/>
    </xf>
    <xf numFmtId="41" fontId="20" fillId="4" borderId="77" xfId="7" applyNumberFormat="1" applyFont="1" applyFill="1" applyBorder="1" applyAlignment="1">
      <alignment horizontal="right" vertical="center"/>
    </xf>
    <xf numFmtId="0" fontId="13" fillId="4" borderId="14" xfId="0" applyFont="1" applyFill="1" applyBorder="1" applyAlignment="1">
      <alignment horizontal="distributed" vertical="center"/>
    </xf>
    <xf numFmtId="0" fontId="13" fillId="4" borderId="0" xfId="0" applyFont="1" applyFill="1"/>
    <xf numFmtId="0" fontId="11" fillId="4" borderId="0" xfId="0" applyFont="1" applyFill="1"/>
    <xf numFmtId="0" fontId="13" fillId="4" borderId="0" xfId="0" applyFont="1" applyFill="1" applyAlignment="1">
      <alignment horizontal="left" vertical="center"/>
    </xf>
    <xf numFmtId="0" fontId="11" fillId="4" borderId="0" xfId="0" applyFont="1" applyFill="1" applyAlignment="1">
      <alignment horizontal="left" vertical="center"/>
    </xf>
    <xf numFmtId="0" fontId="13" fillId="4" borderId="0" xfId="8" applyFont="1" applyFill="1" applyAlignment="1">
      <alignment vertical="center"/>
    </xf>
    <xf numFmtId="0" fontId="6" fillId="4" borderId="0" xfId="9" applyFont="1" applyFill="1"/>
    <xf numFmtId="0" fontId="31" fillId="4" borderId="0" xfId="9" applyFont="1" applyFill="1"/>
    <xf numFmtId="0" fontId="14" fillId="4" borderId="0" xfId="9" applyFill="1"/>
    <xf numFmtId="0" fontId="32" fillId="4" borderId="0" xfId="9" applyFont="1" applyFill="1"/>
    <xf numFmtId="0" fontId="13" fillId="4" borderId="91" xfId="9" applyFont="1" applyFill="1" applyBorder="1" applyAlignment="1">
      <alignment vertical="center"/>
    </xf>
    <xf numFmtId="0" fontId="13" fillId="4" borderId="38" xfId="9" applyFont="1" applyFill="1" applyBorder="1" applyAlignment="1">
      <alignment vertical="center"/>
    </xf>
    <xf numFmtId="0" fontId="21" fillId="4" borderId="38" xfId="9" applyFont="1" applyFill="1" applyBorder="1" applyAlignment="1">
      <alignment vertical="center"/>
    </xf>
    <xf numFmtId="0" fontId="21" fillId="4" borderId="92" xfId="9" applyFont="1" applyFill="1" applyBorder="1" applyAlignment="1">
      <alignment vertical="center"/>
    </xf>
    <xf numFmtId="0" fontId="9" fillId="4" borderId="0" xfId="9" applyFont="1" applyFill="1" applyAlignment="1">
      <alignment vertical="center"/>
    </xf>
    <xf numFmtId="0" fontId="14" fillId="4" borderId="0" xfId="9" applyFill="1" applyAlignment="1">
      <alignment vertical="center"/>
    </xf>
    <xf numFmtId="0" fontId="9" fillId="4" borderId="55" xfId="9" applyFont="1" applyFill="1" applyBorder="1" applyAlignment="1">
      <alignment horizontal="left" vertical="center"/>
    </xf>
    <xf numFmtId="0" fontId="9" fillId="4" borderId="93" xfId="9" applyFont="1" applyFill="1" applyBorder="1" applyAlignment="1">
      <alignment horizontal="left" vertical="center"/>
    </xf>
    <xf numFmtId="0" fontId="9" fillId="4" borderId="10" xfId="9" applyFont="1" applyFill="1" applyBorder="1" applyAlignment="1">
      <alignment horizontal="center" vertical="center"/>
    </xf>
    <xf numFmtId="0" fontId="9" fillId="4" borderId="95" xfId="9" applyFont="1" applyFill="1" applyBorder="1" applyAlignment="1">
      <alignment horizontal="center" vertical="center"/>
    </xf>
    <xf numFmtId="0" fontId="9" fillId="4" borderId="39" xfId="9" applyFont="1" applyFill="1" applyBorder="1" applyAlignment="1">
      <alignment horizontal="distributed" vertical="center"/>
    </xf>
    <xf numFmtId="176" fontId="12" fillId="4" borderId="97" xfId="9" applyNumberFormat="1" applyFont="1" applyFill="1" applyBorder="1" applyAlignment="1">
      <alignment vertical="center"/>
    </xf>
    <xf numFmtId="176" fontId="12" fillId="4" borderId="98" xfId="9" applyNumberFormat="1" applyFont="1" applyFill="1" applyBorder="1" applyAlignment="1">
      <alignment vertical="center"/>
    </xf>
    <xf numFmtId="176" fontId="12" fillId="4" borderId="99" xfId="9" applyNumberFormat="1" applyFont="1" applyFill="1" applyBorder="1" applyAlignment="1">
      <alignment vertical="center"/>
    </xf>
    <xf numFmtId="176" fontId="12" fillId="4" borderId="100" xfId="9" applyNumberFormat="1" applyFont="1" applyFill="1" applyBorder="1" applyAlignment="1">
      <alignment vertical="center"/>
    </xf>
    <xf numFmtId="176" fontId="12" fillId="4" borderId="101" xfId="9" applyNumberFormat="1" applyFont="1" applyFill="1" applyBorder="1" applyAlignment="1">
      <alignment vertical="center"/>
    </xf>
    <xf numFmtId="176" fontId="12" fillId="4" borderId="102" xfId="9" applyNumberFormat="1" applyFont="1" applyFill="1" applyBorder="1" applyAlignment="1">
      <alignment vertical="center"/>
    </xf>
    <xf numFmtId="176" fontId="12" fillId="4" borderId="103" xfId="9" applyNumberFormat="1" applyFont="1" applyFill="1" applyBorder="1" applyAlignment="1">
      <alignment vertical="center"/>
    </xf>
    <xf numFmtId="176" fontId="12" fillId="4" borderId="104" xfId="9" applyNumberFormat="1" applyFont="1" applyFill="1" applyBorder="1" applyAlignment="1">
      <alignment vertical="center"/>
    </xf>
    <xf numFmtId="176" fontId="12" fillId="4" borderId="105" xfId="9" applyNumberFormat="1" applyFont="1" applyFill="1" applyBorder="1" applyAlignment="1">
      <alignment vertical="center"/>
    </xf>
    <xf numFmtId="176" fontId="12" fillId="4" borderId="106" xfId="9" applyNumberFormat="1" applyFont="1" applyFill="1" applyBorder="1" applyAlignment="1">
      <alignment vertical="center"/>
    </xf>
    <xf numFmtId="0" fontId="9" fillId="4" borderId="14" xfId="9" applyFont="1" applyFill="1" applyBorder="1" applyAlignment="1">
      <alignment horizontal="distributed" vertical="center"/>
    </xf>
    <xf numFmtId="0" fontId="9" fillId="4" borderId="40" xfId="9" applyFont="1" applyFill="1" applyBorder="1" applyAlignment="1">
      <alignment horizontal="distributed" vertical="center"/>
    </xf>
    <xf numFmtId="176" fontId="12" fillId="4" borderId="107" xfId="9" applyNumberFormat="1" applyFont="1" applyFill="1" applyBorder="1" applyAlignment="1">
      <alignment vertical="center"/>
    </xf>
    <xf numFmtId="176" fontId="12" fillId="4" borderId="108" xfId="9" applyNumberFormat="1" applyFont="1" applyFill="1" applyBorder="1" applyAlignment="1">
      <alignment vertical="center"/>
    </xf>
    <xf numFmtId="176" fontId="12" fillId="4" borderId="109" xfId="9" applyNumberFormat="1" applyFont="1" applyFill="1" applyBorder="1" applyAlignment="1">
      <alignment vertical="center"/>
    </xf>
    <xf numFmtId="176" fontId="12" fillId="4" borderId="110" xfId="9" applyNumberFormat="1" applyFont="1" applyFill="1" applyBorder="1" applyAlignment="1">
      <alignment vertical="center"/>
    </xf>
    <xf numFmtId="176" fontId="12" fillId="4" borderId="111" xfId="9" applyNumberFormat="1" applyFont="1" applyFill="1" applyBorder="1" applyAlignment="1">
      <alignment vertical="center"/>
    </xf>
    <xf numFmtId="176" fontId="12" fillId="4" borderId="112" xfId="9" applyNumberFormat="1" applyFont="1" applyFill="1" applyBorder="1" applyAlignment="1">
      <alignment vertical="center"/>
    </xf>
    <xf numFmtId="176" fontId="12" fillId="4" borderId="113" xfId="9" applyNumberFormat="1" applyFont="1" applyFill="1" applyBorder="1" applyAlignment="1">
      <alignment vertical="center"/>
    </xf>
    <xf numFmtId="176" fontId="12" fillId="4" borderId="113" xfId="9" applyNumberFormat="1" applyFont="1" applyFill="1" applyBorder="1" applyAlignment="1">
      <alignment horizontal="right" vertical="center"/>
    </xf>
    <xf numFmtId="176" fontId="12" fillId="4" borderId="114" xfId="9" applyNumberFormat="1" applyFont="1" applyFill="1" applyBorder="1" applyAlignment="1">
      <alignment vertical="center"/>
    </xf>
    <xf numFmtId="176" fontId="12" fillId="4" borderId="115" xfId="9" applyNumberFormat="1" applyFont="1" applyFill="1" applyBorder="1" applyAlignment="1">
      <alignment vertical="center"/>
    </xf>
    <xf numFmtId="176" fontId="12" fillId="4" borderId="108" xfId="9" applyNumberFormat="1" applyFont="1" applyFill="1" applyBorder="1" applyAlignment="1">
      <alignment horizontal="right" vertical="center"/>
    </xf>
    <xf numFmtId="176" fontId="12" fillId="4" borderId="115" xfId="9" applyNumberFormat="1" applyFont="1" applyFill="1" applyBorder="1" applyAlignment="1">
      <alignment horizontal="right" vertical="center"/>
    </xf>
    <xf numFmtId="176" fontId="12" fillId="4" borderId="109" xfId="9" applyNumberFormat="1" applyFont="1" applyFill="1" applyBorder="1" applyAlignment="1">
      <alignment horizontal="right" vertical="center"/>
    </xf>
    <xf numFmtId="0" fontId="9" fillId="4" borderId="44" xfId="9" applyFont="1" applyFill="1" applyBorder="1" applyAlignment="1">
      <alignment horizontal="distributed" vertical="center"/>
    </xf>
    <xf numFmtId="176" fontId="12" fillId="4" borderId="116" xfId="9" applyNumberFormat="1" applyFont="1" applyFill="1" applyBorder="1" applyAlignment="1">
      <alignment vertical="center"/>
    </xf>
    <xf numFmtId="176" fontId="12" fillId="4" borderId="117" xfId="9" applyNumberFormat="1" applyFont="1" applyFill="1" applyBorder="1" applyAlignment="1">
      <alignment vertical="center"/>
    </xf>
    <xf numFmtId="176" fontId="12" fillId="4" borderId="118" xfId="9" applyNumberFormat="1" applyFont="1" applyFill="1" applyBorder="1" applyAlignment="1">
      <alignment vertical="center"/>
    </xf>
    <xf numFmtId="176" fontId="12" fillId="4" borderId="119" xfId="9" applyNumberFormat="1" applyFont="1" applyFill="1" applyBorder="1" applyAlignment="1">
      <alignment vertical="center"/>
    </xf>
    <xf numFmtId="176" fontId="12" fillId="4" borderId="63" xfId="9" applyNumberFormat="1" applyFont="1" applyFill="1" applyBorder="1" applyAlignment="1">
      <alignment vertical="center"/>
    </xf>
    <xf numFmtId="176" fontId="12" fillId="4" borderId="120" xfId="9" applyNumberFormat="1" applyFont="1" applyFill="1" applyBorder="1" applyAlignment="1">
      <alignment vertical="center"/>
    </xf>
    <xf numFmtId="176" fontId="12" fillId="4" borderId="121" xfId="9" applyNumberFormat="1" applyFont="1" applyFill="1" applyBorder="1" applyAlignment="1">
      <alignment vertical="center"/>
    </xf>
    <xf numFmtId="176" fontId="12" fillId="4" borderId="122" xfId="9" applyNumberFormat="1" applyFont="1" applyFill="1" applyBorder="1" applyAlignment="1">
      <alignment vertical="center"/>
    </xf>
    <xf numFmtId="176" fontId="12" fillId="4" borderId="118" xfId="9" applyNumberFormat="1" applyFont="1" applyFill="1" applyBorder="1" applyAlignment="1">
      <alignment horizontal="right" vertical="center"/>
    </xf>
    <xf numFmtId="176" fontId="12" fillId="4" borderId="123" xfId="9" applyNumberFormat="1" applyFont="1" applyFill="1" applyBorder="1" applyAlignment="1">
      <alignment horizontal="right" vertical="center"/>
    </xf>
    <xf numFmtId="41" fontId="13" fillId="4" borderId="0" xfId="7" applyNumberFormat="1" applyFont="1" applyFill="1" applyAlignment="1">
      <alignment horizontal="left" vertical="center"/>
    </xf>
    <xf numFmtId="0" fontId="13" fillId="4" borderId="0" xfId="7" applyFont="1" applyFill="1" applyAlignment="1">
      <alignment horizontal="left" vertical="center"/>
    </xf>
    <xf numFmtId="176" fontId="12" fillId="4" borderId="0" xfId="9" applyNumberFormat="1" applyFont="1" applyFill="1" applyAlignment="1">
      <alignment vertical="center"/>
    </xf>
    <xf numFmtId="0" fontId="9" fillId="4" borderId="0" xfId="9" applyFont="1" applyFill="1" applyAlignment="1">
      <alignment horizontal="distributed" vertical="center"/>
    </xf>
    <xf numFmtId="181" fontId="21" fillId="4" borderId="0" xfId="9" applyNumberFormat="1" applyFont="1" applyFill="1" applyAlignment="1">
      <alignment vertical="center"/>
    </xf>
    <xf numFmtId="0" fontId="21" fillId="4" borderId="0" xfId="9" applyFont="1" applyFill="1" applyAlignment="1">
      <alignment vertical="center"/>
    </xf>
    <xf numFmtId="0" fontId="8" fillId="4" borderId="47" xfId="9" applyFont="1" applyFill="1" applyBorder="1" applyAlignment="1">
      <alignment horizontal="right"/>
    </xf>
    <xf numFmtId="0" fontId="6" fillId="4" borderId="0" xfId="0" applyFont="1" applyFill="1" applyProtection="1">
      <protection locked="0"/>
    </xf>
    <xf numFmtId="0" fontId="7" fillId="4" borderId="0" xfId="0" applyFont="1" applyFill="1" applyProtection="1">
      <protection locked="0"/>
    </xf>
    <xf numFmtId="0" fontId="0" fillId="4" borderId="0" xfId="0" applyFill="1" applyProtection="1">
      <protection locked="0"/>
    </xf>
    <xf numFmtId="182" fontId="0" fillId="4" borderId="0" xfId="0" applyNumberFormat="1" applyFill="1" applyAlignment="1" applyProtection="1">
      <alignment horizontal="right"/>
      <protection locked="0"/>
    </xf>
    <xf numFmtId="0" fontId="8" fillId="4" borderId="0" xfId="0" applyFont="1" applyFill="1" applyProtection="1">
      <protection locked="0"/>
    </xf>
    <xf numFmtId="0" fontId="13" fillId="4" borderId="14" xfId="0" applyFont="1" applyFill="1" applyBorder="1" applyAlignment="1">
      <alignment horizontal="center" vertical="center" wrapText="1"/>
    </xf>
    <xf numFmtId="182" fontId="13" fillId="4" borderId="14" xfId="0" applyNumberFormat="1" applyFont="1" applyFill="1" applyBorder="1" applyAlignment="1">
      <alignment horizontal="center" vertical="center" wrapText="1"/>
    </xf>
    <xf numFmtId="0" fontId="13" fillId="4" borderId="0" xfId="0" applyFont="1" applyFill="1" applyAlignment="1" applyProtection="1">
      <alignment vertical="center" wrapText="1"/>
      <protection locked="0"/>
    </xf>
    <xf numFmtId="0" fontId="11" fillId="4" borderId="0" xfId="0" applyFont="1" applyFill="1" applyAlignment="1" applyProtection="1">
      <alignment vertical="center" wrapText="1"/>
      <protection locked="0"/>
    </xf>
    <xf numFmtId="183" fontId="20" fillId="4" borderId="15" xfId="0" applyNumberFormat="1" applyFont="1" applyFill="1" applyBorder="1" applyAlignment="1">
      <alignment vertical="center"/>
    </xf>
    <xf numFmtId="184" fontId="20" fillId="4" borderId="15" xfId="0" applyNumberFormat="1" applyFont="1" applyFill="1" applyBorder="1" applyAlignment="1">
      <alignment vertical="center"/>
    </xf>
    <xf numFmtId="0" fontId="20" fillId="4" borderId="15" xfId="0" applyFont="1" applyFill="1" applyBorder="1" applyAlignment="1">
      <alignment vertical="center"/>
    </xf>
    <xf numFmtId="185" fontId="20" fillId="4" borderId="15" xfId="10" applyNumberFormat="1" applyFont="1" applyFill="1" applyBorder="1" applyAlignment="1">
      <alignment horizontal="right" vertical="center"/>
    </xf>
    <xf numFmtId="177" fontId="13" fillId="4" borderId="0" xfId="2" applyNumberFormat="1" applyFont="1" applyFill="1" applyBorder="1" applyAlignment="1" applyProtection="1">
      <alignment vertical="center"/>
      <protection locked="0"/>
    </xf>
    <xf numFmtId="0" fontId="13" fillId="4" borderId="0" xfId="0" applyFont="1" applyFill="1" applyAlignment="1" applyProtection="1">
      <alignment vertical="center"/>
      <protection locked="0"/>
    </xf>
    <xf numFmtId="3" fontId="13" fillId="4" borderId="0" xfId="0" applyNumberFormat="1" applyFont="1" applyFill="1" applyAlignment="1" applyProtection="1">
      <alignment vertical="center"/>
      <protection locked="0"/>
    </xf>
    <xf numFmtId="0" fontId="11" fillId="4" borderId="0" xfId="0" applyFont="1" applyFill="1" applyAlignment="1" applyProtection="1">
      <alignment vertical="center"/>
      <protection locked="0"/>
    </xf>
    <xf numFmtId="183" fontId="20" fillId="4" borderId="5" xfId="0" applyNumberFormat="1" applyFont="1" applyFill="1" applyBorder="1" applyAlignment="1">
      <alignment vertical="center"/>
    </xf>
    <xf numFmtId="184" fontId="20" fillId="4" borderId="5" xfId="0" applyNumberFormat="1" applyFont="1" applyFill="1" applyBorder="1" applyAlignment="1">
      <alignment horizontal="right" vertical="center"/>
    </xf>
    <xf numFmtId="0" fontId="20" fillId="4" borderId="15" xfId="0" applyFont="1" applyFill="1" applyBorder="1" applyAlignment="1">
      <alignment horizontal="right" vertical="center"/>
    </xf>
    <xf numFmtId="184" fontId="20" fillId="4" borderId="15" xfId="0" applyNumberFormat="1" applyFont="1" applyFill="1" applyBorder="1" applyAlignment="1">
      <alignment horizontal="right" vertical="center"/>
    </xf>
    <xf numFmtId="184" fontId="20" fillId="4" borderId="5" xfId="0" applyNumberFormat="1" applyFont="1" applyFill="1" applyBorder="1" applyAlignment="1">
      <alignment vertical="center"/>
    </xf>
    <xf numFmtId="186" fontId="20" fillId="4" borderId="5" xfId="0" applyNumberFormat="1" applyFont="1" applyFill="1" applyBorder="1" applyAlignment="1">
      <alignment horizontal="right" vertical="center"/>
    </xf>
    <xf numFmtId="184" fontId="27" fillId="4" borderId="0" xfId="0" applyNumberFormat="1" applyFont="1" applyFill="1" applyAlignment="1" applyProtection="1">
      <alignment vertical="center"/>
      <protection locked="0"/>
    </xf>
    <xf numFmtId="0" fontId="20" fillId="4" borderId="5" xfId="0" applyFont="1" applyFill="1" applyBorder="1" applyAlignment="1">
      <alignment horizontal="right" vertical="center"/>
    </xf>
    <xf numFmtId="183" fontId="20" fillId="4" borderId="26" xfId="0" applyNumberFormat="1" applyFont="1" applyFill="1" applyBorder="1" applyAlignment="1">
      <alignment vertical="center"/>
    </xf>
    <xf numFmtId="184" fontId="20" fillId="4" borderId="26" xfId="0" applyNumberFormat="1" applyFont="1" applyFill="1" applyBorder="1" applyAlignment="1">
      <alignment vertical="center"/>
    </xf>
    <xf numFmtId="0" fontId="20" fillId="4" borderId="42" xfId="0" applyFont="1" applyFill="1" applyBorder="1" applyAlignment="1">
      <alignment vertical="center"/>
    </xf>
    <xf numFmtId="185" fontId="20" fillId="4" borderId="42" xfId="10" applyNumberFormat="1" applyFont="1" applyFill="1" applyBorder="1" applyAlignment="1">
      <alignment horizontal="right" vertical="center"/>
    </xf>
    <xf numFmtId="184" fontId="20" fillId="4" borderId="8" xfId="0" applyNumberFormat="1" applyFont="1" applyFill="1" applyBorder="1" applyAlignment="1">
      <alignment vertical="center"/>
    </xf>
    <xf numFmtId="177" fontId="13" fillId="4" borderId="0" xfId="2" applyNumberFormat="1" applyFont="1" applyFill="1" applyAlignment="1" applyProtection="1">
      <alignment vertical="center"/>
      <protection locked="0"/>
    </xf>
    <xf numFmtId="184" fontId="36" fillId="4" borderId="26" xfId="0" applyNumberFormat="1" applyFont="1" applyFill="1" applyBorder="1" applyAlignment="1">
      <alignment horizontal="right" vertical="center"/>
    </xf>
    <xf numFmtId="0" fontId="20" fillId="4" borderId="42" xfId="0" applyFont="1" applyFill="1" applyBorder="1" applyAlignment="1">
      <alignment horizontal="right" vertical="center"/>
    </xf>
    <xf numFmtId="184" fontId="20" fillId="4" borderId="42" xfId="0" applyNumberFormat="1" applyFont="1" applyFill="1" applyBorder="1" applyAlignment="1">
      <alignment horizontal="right" vertical="center"/>
    </xf>
    <xf numFmtId="183" fontId="20" fillId="4" borderId="14" xfId="0" applyNumberFormat="1" applyFont="1" applyFill="1" applyBorder="1" applyAlignment="1">
      <alignment vertical="center"/>
    </xf>
    <xf numFmtId="184" fontId="20" fillId="4" borderId="14" xfId="0" applyNumberFormat="1" applyFont="1" applyFill="1" applyBorder="1" applyAlignment="1">
      <alignment vertical="center"/>
    </xf>
    <xf numFmtId="0" fontId="35" fillId="4" borderId="14" xfId="0" applyFont="1" applyFill="1" applyBorder="1" applyAlignment="1">
      <alignment vertical="center"/>
    </xf>
    <xf numFmtId="185" fontId="20" fillId="4" borderId="14" xfId="10" applyNumberFormat="1" applyFont="1" applyFill="1" applyBorder="1" applyAlignment="1">
      <alignment horizontal="right" vertical="center"/>
    </xf>
    <xf numFmtId="177" fontId="13" fillId="4" borderId="0" xfId="0" applyNumberFormat="1" applyFont="1" applyFill="1" applyAlignment="1" applyProtection="1">
      <alignment vertical="center"/>
      <protection locked="0"/>
    </xf>
    <xf numFmtId="0" fontId="13" fillId="4" borderId="0" xfId="11" applyFont="1" applyFill="1" applyAlignment="1" applyProtection="1">
      <alignment vertical="center"/>
      <protection locked="0"/>
    </xf>
    <xf numFmtId="3" fontId="13" fillId="4" borderId="0" xfId="11" applyNumberFormat="1" applyFont="1" applyFill="1" applyAlignment="1" applyProtection="1">
      <alignment vertical="center"/>
      <protection locked="0"/>
    </xf>
    <xf numFmtId="182" fontId="13" fillId="4" borderId="0" xfId="11" applyNumberFormat="1" applyFont="1" applyFill="1" applyAlignment="1" applyProtection="1">
      <alignment horizontal="right" vertical="center"/>
      <protection locked="0"/>
    </xf>
    <xf numFmtId="0" fontId="0" fillId="4" borderId="0" xfId="0" applyFill="1" applyAlignment="1" applyProtection="1">
      <alignment vertical="center"/>
      <protection locked="0"/>
    </xf>
    <xf numFmtId="0" fontId="1" fillId="4" borderId="0" xfId="0" applyFont="1" applyFill="1" applyProtection="1">
      <protection locked="0"/>
    </xf>
    <xf numFmtId="182" fontId="1" fillId="4" borderId="0" xfId="0" applyNumberFormat="1" applyFont="1" applyFill="1" applyAlignment="1" applyProtection="1">
      <alignment horizontal="right"/>
      <protection locked="0"/>
    </xf>
    <xf numFmtId="0" fontId="6" fillId="4" borderId="0" xfId="8" applyFont="1" applyFill="1"/>
    <xf numFmtId="0" fontId="15" fillId="4" borderId="0" xfId="8" applyFont="1" applyFill="1"/>
    <xf numFmtId="0" fontId="14" fillId="4" borderId="0" xfId="8" applyFill="1"/>
    <xf numFmtId="0" fontId="37" fillId="4" borderId="0" xfId="8" applyFont="1" applyFill="1"/>
    <xf numFmtId="0" fontId="8" fillId="4" borderId="0" xfId="8" applyFont="1" applyFill="1"/>
    <xf numFmtId="0" fontId="8" fillId="4" borderId="0" xfId="8" applyFont="1" applyFill="1" applyAlignment="1">
      <alignment horizontal="right"/>
    </xf>
    <xf numFmtId="0" fontId="14" fillId="4" borderId="0" xfId="8" applyFill="1" applyAlignment="1">
      <alignment vertical="center"/>
    </xf>
    <xf numFmtId="0" fontId="13" fillId="4" borderId="10" xfId="8" applyFont="1" applyFill="1" applyBorder="1" applyAlignment="1">
      <alignment horizontal="center" vertical="center" wrapText="1"/>
    </xf>
    <xf numFmtId="0" fontId="27" fillId="4" borderId="11" xfId="8" applyFont="1" applyFill="1" applyBorder="1" applyAlignment="1">
      <alignment horizontal="center" vertical="center" wrapText="1"/>
    </xf>
    <xf numFmtId="0" fontId="27" fillId="4" borderId="80" xfId="8" applyFont="1" applyFill="1" applyBorder="1" applyAlignment="1">
      <alignment horizontal="center" vertical="center" wrapText="1"/>
    </xf>
    <xf numFmtId="0" fontId="27" fillId="4" borderId="12" xfId="8" applyFont="1" applyFill="1" applyBorder="1" applyAlignment="1">
      <alignment horizontal="center" vertical="center" wrapText="1"/>
    </xf>
    <xf numFmtId="0" fontId="27" fillId="4" borderId="13" xfId="8" applyFont="1" applyFill="1" applyBorder="1" applyAlignment="1">
      <alignment horizontal="center" vertical="center" wrapText="1"/>
    </xf>
    <xf numFmtId="0" fontId="27" fillId="4" borderId="34" xfId="8" applyFont="1" applyFill="1" applyBorder="1" applyAlignment="1">
      <alignment horizontal="center" vertical="center" wrapText="1"/>
    </xf>
    <xf numFmtId="0" fontId="13" fillId="4" borderId="6" xfId="8" applyFont="1" applyFill="1" applyBorder="1" applyAlignment="1">
      <alignment horizontal="distributed" vertical="center"/>
    </xf>
    <xf numFmtId="176" fontId="20" fillId="4" borderId="1" xfId="8" applyNumberFormat="1" applyFont="1" applyFill="1" applyBorder="1" applyAlignment="1">
      <alignment horizontal="right" vertical="center"/>
    </xf>
    <xf numFmtId="176" fontId="20" fillId="4" borderId="18" xfId="8" applyNumberFormat="1" applyFont="1" applyFill="1" applyBorder="1" applyAlignment="1">
      <alignment horizontal="right" vertical="center"/>
    </xf>
    <xf numFmtId="176" fontId="20" fillId="4" borderId="139" xfId="8" applyNumberFormat="1" applyFont="1" applyFill="1" applyBorder="1" applyAlignment="1">
      <alignment horizontal="right" vertical="center"/>
    </xf>
    <xf numFmtId="176" fontId="20" fillId="4" borderId="19" xfId="8" applyNumberFormat="1" applyFont="1" applyFill="1" applyBorder="1" applyAlignment="1">
      <alignment horizontal="right" vertical="center"/>
    </xf>
    <xf numFmtId="176" fontId="20" fillId="4" borderId="140" xfId="8" applyNumberFormat="1" applyFont="1" applyFill="1" applyBorder="1" applyAlignment="1">
      <alignment horizontal="right" vertical="center"/>
    </xf>
    <xf numFmtId="176" fontId="20" fillId="4" borderId="85" xfId="8" applyNumberFormat="1" applyFont="1" applyFill="1" applyBorder="1" applyAlignment="1">
      <alignment horizontal="right" vertical="center"/>
    </xf>
    <xf numFmtId="176" fontId="20" fillId="4" borderId="20" xfId="8" applyNumberFormat="1" applyFont="1" applyFill="1" applyBorder="1" applyAlignment="1">
      <alignment horizontal="right" vertical="center"/>
    </xf>
    <xf numFmtId="0" fontId="13" fillId="4" borderId="17" xfId="8" applyFont="1" applyFill="1" applyBorder="1" applyAlignment="1">
      <alignment horizontal="distributed" vertical="center"/>
    </xf>
    <xf numFmtId="176" fontId="20" fillId="4" borderId="15" xfId="8" applyNumberFormat="1" applyFont="1" applyFill="1" applyBorder="1" applyAlignment="1">
      <alignment horizontal="right" vertical="center"/>
    </xf>
    <xf numFmtId="0" fontId="11" fillId="4" borderId="0" xfId="8" applyFont="1" applyFill="1" applyAlignment="1">
      <alignment vertical="center"/>
    </xf>
    <xf numFmtId="177" fontId="11" fillId="4" borderId="0" xfId="8" applyNumberFormat="1" applyFont="1" applyFill="1" applyAlignment="1">
      <alignment vertical="center"/>
    </xf>
    <xf numFmtId="0" fontId="13" fillId="4" borderId="28" xfId="8" applyFont="1" applyFill="1" applyBorder="1" applyAlignment="1">
      <alignment horizontal="distributed" vertical="center"/>
    </xf>
    <xf numFmtId="176" fontId="20" fillId="4" borderId="96" xfId="8" applyNumberFormat="1" applyFont="1" applyFill="1" applyBorder="1" applyAlignment="1">
      <alignment horizontal="right" vertical="center"/>
    </xf>
    <xf numFmtId="0" fontId="13" fillId="4" borderId="33" xfId="8" applyFont="1" applyFill="1" applyBorder="1" applyAlignment="1">
      <alignment horizontal="distributed" vertical="center"/>
    </xf>
    <xf numFmtId="176" fontId="20" fillId="4" borderId="14" xfId="8" applyNumberFormat="1" applyFont="1" applyFill="1" applyBorder="1" applyAlignment="1">
      <alignment horizontal="right" vertical="center"/>
    </xf>
    <xf numFmtId="176" fontId="20" fillId="4" borderId="11" xfId="8" applyNumberFormat="1" applyFont="1" applyFill="1" applyBorder="1" applyAlignment="1">
      <alignment horizontal="right" vertical="center"/>
    </xf>
    <xf numFmtId="176" fontId="20" fillId="4" borderId="12" xfId="8" applyNumberFormat="1" applyFont="1" applyFill="1" applyBorder="1" applyAlignment="1">
      <alignment horizontal="right" vertical="center"/>
    </xf>
    <xf numFmtId="176" fontId="20" fillId="4" borderId="34" xfId="8" applyNumberFormat="1" applyFont="1" applyFill="1" applyBorder="1" applyAlignment="1">
      <alignment horizontal="right" vertical="center"/>
    </xf>
    <xf numFmtId="177" fontId="14" fillId="4" borderId="0" xfId="8" applyNumberFormat="1" applyFill="1" applyAlignment="1">
      <alignment vertical="center"/>
    </xf>
    <xf numFmtId="0" fontId="0" fillId="0" borderId="0" xfId="0"/>
    <xf numFmtId="0" fontId="14" fillId="4" borderId="0" xfId="12" applyFill="1"/>
    <xf numFmtId="0" fontId="21" fillId="4" borderId="0" xfId="8" applyFont="1" applyFill="1"/>
    <xf numFmtId="0" fontId="6" fillId="4" borderId="0" xfId="13" applyFont="1" applyFill="1"/>
    <xf numFmtId="0" fontId="1" fillId="4" borderId="0" xfId="13" applyFill="1"/>
    <xf numFmtId="0" fontId="8" fillId="4" borderId="0" xfId="13" applyFont="1" applyFill="1"/>
    <xf numFmtId="0" fontId="8" fillId="4" borderId="0" xfId="13" applyFont="1" applyFill="1" applyAlignment="1">
      <alignment horizontal="right" vertical="center"/>
    </xf>
    <xf numFmtId="0" fontId="13" fillId="4" borderId="0" xfId="13" applyFont="1" applyFill="1" applyAlignment="1">
      <alignment vertical="center" wrapText="1"/>
    </xf>
    <xf numFmtId="0" fontId="11" fillId="4" borderId="0" xfId="13" applyFont="1" applyFill="1" applyAlignment="1">
      <alignment vertical="center" wrapText="1"/>
    </xf>
    <xf numFmtId="3" fontId="13" fillId="4" borderId="47" xfId="13" applyNumberFormat="1" applyFont="1" applyFill="1" applyBorder="1" applyAlignment="1">
      <alignment horizontal="center" vertical="center"/>
    </xf>
    <xf numFmtId="0" fontId="38" fillId="4" borderId="11" xfId="13" applyFont="1" applyFill="1" applyBorder="1" applyAlignment="1">
      <alignment horizontal="center" vertical="center"/>
    </xf>
    <xf numFmtId="0" fontId="38" fillId="4" borderId="12" xfId="13" applyFont="1" applyFill="1" applyBorder="1" applyAlignment="1">
      <alignment horizontal="center" vertical="center"/>
    </xf>
    <xf numFmtId="0" fontId="38" fillId="4" borderId="78" xfId="13" applyFont="1" applyFill="1" applyBorder="1" applyAlignment="1">
      <alignment horizontal="center" vertical="center"/>
    </xf>
    <xf numFmtId="0" fontId="27" fillId="4" borderId="63" xfId="13" applyFont="1" applyFill="1" applyBorder="1" applyAlignment="1">
      <alignment vertical="center"/>
    </xf>
    <xf numFmtId="0" fontId="38" fillId="4" borderId="14" xfId="13" applyFont="1" applyFill="1" applyBorder="1" applyAlignment="1">
      <alignment vertical="center" shrinkToFit="1"/>
    </xf>
    <xf numFmtId="0" fontId="27" fillId="4" borderId="142" xfId="13" applyFont="1" applyFill="1" applyBorder="1" applyAlignment="1">
      <alignment vertical="center" wrapText="1"/>
    </xf>
    <xf numFmtId="3" fontId="13" fillId="4" borderId="0" xfId="13" applyNumberFormat="1" applyFont="1" applyFill="1" applyAlignment="1">
      <alignment vertical="center"/>
    </xf>
    <xf numFmtId="0" fontId="11" fillId="4" borderId="0" xfId="13" applyFont="1" applyFill="1" applyAlignment="1">
      <alignment vertical="center"/>
    </xf>
    <xf numFmtId="0" fontId="13" fillId="4" borderId="15" xfId="13" applyFont="1" applyFill="1" applyBorder="1" applyAlignment="1">
      <alignment horizontal="distributed" vertical="center"/>
    </xf>
    <xf numFmtId="1" fontId="11" fillId="4" borderId="0" xfId="13" applyNumberFormat="1" applyFont="1" applyFill="1" applyAlignment="1">
      <alignment vertical="center"/>
    </xf>
    <xf numFmtId="0" fontId="13" fillId="4" borderId="5" xfId="13" applyFont="1" applyFill="1" applyBorder="1" applyAlignment="1">
      <alignment horizontal="distributed" vertical="center"/>
    </xf>
    <xf numFmtId="0" fontId="13" fillId="4" borderId="0" xfId="13" applyFont="1" applyFill="1" applyAlignment="1">
      <alignment vertical="center"/>
    </xf>
    <xf numFmtId="0" fontId="13" fillId="4" borderId="26" xfId="13" applyFont="1" applyFill="1" applyBorder="1" applyAlignment="1">
      <alignment horizontal="distributed" vertical="center"/>
    </xf>
    <xf numFmtId="0" fontId="13" fillId="4" borderId="14" xfId="13" applyFont="1" applyFill="1" applyBorder="1" applyAlignment="1">
      <alignment horizontal="distributed" vertical="center"/>
    </xf>
    <xf numFmtId="38" fontId="13" fillId="4" borderId="0" xfId="1" applyFont="1" applyFill="1" applyAlignment="1">
      <alignment vertical="center"/>
    </xf>
    <xf numFmtId="0" fontId="13" fillId="4" borderId="0" xfId="13" applyFont="1" applyFill="1" applyAlignment="1">
      <alignment horizontal="distributed" vertical="center"/>
    </xf>
    <xf numFmtId="187" fontId="20" fillId="4" borderId="0" xfId="1" applyNumberFormat="1" applyFont="1" applyFill="1" applyBorder="1" applyAlignment="1">
      <alignment vertical="center"/>
    </xf>
    <xf numFmtId="0" fontId="6" fillId="4" borderId="0" xfId="14" applyFont="1" applyFill="1"/>
    <xf numFmtId="0" fontId="7" fillId="4" borderId="0" xfId="14" applyFont="1" applyFill="1"/>
    <xf numFmtId="0" fontId="14" fillId="4" borderId="0" xfId="14" applyFill="1"/>
    <xf numFmtId="0" fontId="15" fillId="4" borderId="0" xfId="14" applyFont="1" applyFill="1"/>
    <xf numFmtId="0" fontId="8" fillId="4" borderId="0" xfId="14" applyFont="1" applyFill="1"/>
    <xf numFmtId="0" fontId="8" fillId="4" borderId="0" xfId="14" applyFont="1" applyFill="1" applyAlignment="1">
      <alignment horizontal="right"/>
    </xf>
    <xf numFmtId="0" fontId="13" fillId="4" borderId="0" xfId="14" applyFont="1" applyFill="1" applyAlignment="1">
      <alignment vertical="center" wrapText="1"/>
    </xf>
    <xf numFmtId="0" fontId="14" fillId="4" borderId="0" xfId="14" applyFill="1" applyAlignment="1">
      <alignment vertical="center"/>
    </xf>
    <xf numFmtId="3" fontId="13" fillId="4" borderId="47" xfId="14" applyNumberFormat="1" applyFont="1" applyFill="1" applyBorder="1" applyAlignment="1">
      <alignment horizontal="center" vertical="center"/>
    </xf>
    <xf numFmtId="0" fontId="27" fillId="4" borderId="11" xfId="14" applyFont="1" applyFill="1" applyBorder="1" applyAlignment="1">
      <alignment horizontal="center" vertical="center"/>
    </xf>
    <xf numFmtId="0" fontId="27" fillId="4" borderId="12" xfId="14" applyFont="1" applyFill="1" applyBorder="1" applyAlignment="1">
      <alignment horizontal="center" vertical="center"/>
    </xf>
    <xf numFmtId="0" fontId="27" fillId="4" borderId="34" xfId="14" applyFont="1" applyFill="1" applyBorder="1" applyAlignment="1">
      <alignment horizontal="center" vertical="center"/>
    </xf>
    <xf numFmtId="0" fontId="27" fillId="4" borderId="61" xfId="14" applyFont="1" applyFill="1" applyBorder="1" applyAlignment="1">
      <alignment horizontal="center" vertical="center"/>
    </xf>
    <xf numFmtId="0" fontId="27" fillId="4" borderId="96" xfId="14" applyFont="1" applyFill="1" applyBorder="1" applyAlignment="1">
      <alignment horizontal="center" vertical="center"/>
    </xf>
    <xf numFmtId="0" fontId="13" fillId="4" borderId="0" xfId="14" applyFont="1" applyFill="1" applyAlignment="1">
      <alignment vertical="center"/>
    </xf>
    <xf numFmtId="0" fontId="13" fillId="4" borderId="15" xfId="14" applyFont="1" applyFill="1" applyBorder="1" applyAlignment="1">
      <alignment horizontal="distributed" vertical="center"/>
    </xf>
    <xf numFmtId="176" fontId="20" fillId="4" borderId="36" xfId="14" applyNumberFormat="1" applyFont="1" applyFill="1" applyBorder="1" applyAlignment="1">
      <alignment vertical="center" shrinkToFit="1"/>
    </xf>
    <xf numFmtId="176" fontId="20" fillId="4" borderId="18" xfId="14" applyNumberFormat="1" applyFont="1" applyFill="1" applyBorder="1" applyAlignment="1">
      <alignment vertical="center" shrinkToFit="1"/>
    </xf>
    <xf numFmtId="176" fontId="20" fillId="4" borderId="19" xfId="14" applyNumberFormat="1" applyFont="1" applyFill="1" applyBorder="1" applyAlignment="1">
      <alignment vertical="center" shrinkToFit="1"/>
    </xf>
    <xf numFmtId="176" fontId="20" fillId="4" borderId="20" xfId="14" applyNumberFormat="1" applyFont="1" applyFill="1" applyBorder="1" applyAlignment="1">
      <alignment vertical="center" shrinkToFit="1"/>
    </xf>
    <xf numFmtId="176" fontId="20" fillId="4" borderId="15" xfId="14" applyNumberFormat="1" applyFont="1" applyFill="1" applyBorder="1" applyAlignment="1">
      <alignment vertical="center" shrinkToFit="1"/>
    </xf>
    <xf numFmtId="176" fontId="20" fillId="4" borderId="21" xfId="14" applyNumberFormat="1" applyFont="1" applyFill="1" applyBorder="1" applyAlignment="1">
      <alignment vertical="center" shrinkToFit="1"/>
    </xf>
    <xf numFmtId="176" fontId="13" fillId="4" borderId="0" xfId="14" applyNumberFormat="1" applyFont="1" applyFill="1" applyAlignment="1">
      <alignment vertical="center"/>
    </xf>
    <xf numFmtId="0" fontId="13" fillId="4" borderId="5" xfId="14" applyFont="1" applyFill="1" applyBorder="1" applyAlignment="1">
      <alignment horizontal="distributed" vertical="center"/>
    </xf>
    <xf numFmtId="176" fontId="20" fillId="4" borderId="5" xfId="14" applyNumberFormat="1" applyFont="1" applyFill="1" applyBorder="1" applyAlignment="1">
      <alignment vertical="center" shrinkToFit="1"/>
    </xf>
    <xf numFmtId="176" fontId="20" fillId="4" borderId="25" xfId="14" applyNumberFormat="1" applyFont="1" applyFill="1" applyBorder="1" applyAlignment="1">
      <alignment vertical="center" shrinkToFit="1"/>
    </xf>
    <xf numFmtId="0" fontId="13" fillId="4" borderId="26" xfId="14" applyFont="1" applyFill="1" applyBorder="1" applyAlignment="1">
      <alignment horizontal="distributed" vertical="center"/>
    </xf>
    <xf numFmtId="176" fontId="20" fillId="4" borderId="0" xfId="14" applyNumberFormat="1" applyFont="1" applyFill="1" applyAlignment="1">
      <alignment vertical="center" shrinkToFit="1"/>
    </xf>
    <xf numFmtId="176" fontId="20" fillId="4" borderId="57" xfId="14" applyNumberFormat="1" applyFont="1" applyFill="1" applyBorder="1" applyAlignment="1">
      <alignment vertical="center" shrinkToFit="1"/>
    </xf>
    <xf numFmtId="176" fontId="20" fillId="4" borderId="154" xfId="14" applyNumberFormat="1" applyFont="1" applyFill="1" applyBorder="1" applyAlignment="1">
      <alignment vertical="center" shrinkToFit="1"/>
    </xf>
    <xf numFmtId="176" fontId="20" fillId="4" borderId="59" xfId="14" applyNumberFormat="1" applyFont="1" applyFill="1" applyBorder="1" applyAlignment="1">
      <alignment vertical="center" shrinkToFit="1"/>
    </xf>
    <xf numFmtId="0" fontId="13" fillId="4" borderId="14" xfId="14" applyFont="1" applyFill="1" applyBorder="1" applyAlignment="1">
      <alignment horizontal="distributed" vertical="center"/>
    </xf>
    <xf numFmtId="176" fontId="20" fillId="4" borderId="33" xfId="14" applyNumberFormat="1" applyFont="1" applyFill="1" applyBorder="1" applyAlignment="1">
      <alignment vertical="center" shrinkToFit="1"/>
    </xf>
    <xf numFmtId="176" fontId="20" fillId="4" borderId="11" xfId="14" applyNumberFormat="1" applyFont="1" applyFill="1" applyBorder="1" applyAlignment="1">
      <alignment vertical="center" shrinkToFit="1"/>
    </xf>
    <xf numFmtId="176" fontId="20" fillId="4" borderId="12" xfId="14" applyNumberFormat="1" applyFont="1" applyFill="1" applyBorder="1" applyAlignment="1">
      <alignment vertical="center" shrinkToFit="1"/>
    </xf>
    <xf numFmtId="176" fontId="20" fillId="4" borderId="34" xfId="14" applyNumberFormat="1" applyFont="1" applyFill="1" applyBorder="1" applyAlignment="1">
      <alignment vertical="center" shrinkToFit="1"/>
    </xf>
    <xf numFmtId="176" fontId="20" fillId="4" borderId="14" xfId="14" applyNumberFormat="1" applyFont="1" applyFill="1" applyBorder="1" applyAlignment="1">
      <alignment vertical="center" shrinkToFit="1"/>
    </xf>
    <xf numFmtId="176" fontId="20" fillId="4" borderId="26" xfId="14" applyNumberFormat="1" applyFont="1" applyFill="1" applyBorder="1" applyAlignment="1">
      <alignment vertical="center" shrinkToFit="1"/>
    </xf>
    <xf numFmtId="176" fontId="20" fillId="4" borderId="37" xfId="14" applyNumberFormat="1" applyFont="1" applyFill="1" applyBorder="1" applyAlignment="1">
      <alignment vertical="center" shrinkToFit="1"/>
    </xf>
    <xf numFmtId="176" fontId="8" fillId="4" borderId="0" xfId="14" applyNumberFormat="1" applyFont="1" applyFill="1"/>
    <xf numFmtId="0" fontId="9" fillId="4" borderId="0" xfId="14" applyFont="1" applyFill="1" applyAlignment="1">
      <alignment vertical="center"/>
    </xf>
    <xf numFmtId="176" fontId="12" fillId="0" borderId="15" xfId="3" applyNumberFormat="1" applyFont="1" applyFill="1" applyBorder="1" applyAlignment="1">
      <alignment vertical="center"/>
    </xf>
    <xf numFmtId="176" fontId="12" fillId="0" borderId="16" xfId="3" applyNumberFormat="1" applyFont="1" applyFill="1" applyBorder="1" applyAlignment="1">
      <alignment vertical="center"/>
    </xf>
    <xf numFmtId="176" fontId="12" fillId="0" borderId="17" xfId="3" applyNumberFormat="1" applyFont="1" applyFill="1" applyBorder="1" applyAlignment="1">
      <alignment vertical="center"/>
    </xf>
    <xf numFmtId="176" fontId="12" fillId="0" borderId="18" xfId="3" applyNumberFormat="1" applyFont="1" applyFill="1" applyBorder="1" applyAlignment="1">
      <alignment vertical="center"/>
    </xf>
    <xf numFmtId="176" fontId="12" fillId="0" borderId="19" xfId="3" applyNumberFormat="1" applyFont="1" applyFill="1" applyBorder="1" applyAlignment="1">
      <alignment vertical="center"/>
    </xf>
    <xf numFmtId="176" fontId="12" fillId="0" borderId="20" xfId="3" applyNumberFormat="1" applyFont="1" applyFill="1" applyBorder="1" applyAlignment="1">
      <alignment vertical="center"/>
    </xf>
    <xf numFmtId="176" fontId="12" fillId="0" borderId="21" xfId="3" applyNumberFormat="1" applyFont="1" applyFill="1" applyBorder="1" applyAlignment="1">
      <alignment vertical="center"/>
    </xf>
    <xf numFmtId="176" fontId="12" fillId="0" borderId="22" xfId="3" applyNumberFormat="1" applyFont="1" applyFill="1" applyBorder="1" applyAlignment="1">
      <alignment vertical="center"/>
    </xf>
    <xf numFmtId="176" fontId="12" fillId="0" borderId="23" xfId="3" applyNumberFormat="1" applyFont="1" applyFill="1" applyBorder="1" applyAlignment="1">
      <alignment vertical="center"/>
    </xf>
    <xf numFmtId="176" fontId="12" fillId="0" borderId="24" xfId="3" applyNumberFormat="1" applyFont="1" applyFill="1" applyBorder="1" applyAlignment="1">
      <alignment vertical="center"/>
    </xf>
    <xf numFmtId="176" fontId="12" fillId="0" borderId="5" xfId="3" applyNumberFormat="1" applyFont="1" applyFill="1" applyBorder="1" applyAlignment="1">
      <alignment vertical="center"/>
    </xf>
    <xf numFmtId="176" fontId="12" fillId="0" borderId="25" xfId="3" applyNumberFormat="1" applyFont="1" applyFill="1" applyBorder="1" applyAlignment="1">
      <alignment vertical="center"/>
    </xf>
    <xf numFmtId="176" fontId="12" fillId="0" borderId="27" xfId="3" applyNumberFormat="1" applyFont="1" applyFill="1" applyBorder="1" applyAlignment="1">
      <alignment vertical="center"/>
    </xf>
    <xf numFmtId="176" fontId="12" fillId="0" borderId="28" xfId="3" applyNumberFormat="1" applyFont="1" applyFill="1" applyBorder="1" applyAlignment="1">
      <alignment vertical="center"/>
    </xf>
    <xf numFmtId="176" fontId="12" fillId="0" borderId="29" xfId="3" applyNumberFormat="1" applyFont="1" applyFill="1" applyBorder="1" applyAlignment="1">
      <alignment vertical="center"/>
    </xf>
    <xf numFmtId="176" fontId="12" fillId="0" borderId="30" xfId="3" applyNumberFormat="1" applyFont="1" applyFill="1" applyBorder="1" applyAlignment="1">
      <alignment vertical="center"/>
    </xf>
    <xf numFmtId="176" fontId="12" fillId="0" borderId="31" xfId="3" applyNumberFormat="1" applyFont="1" applyFill="1" applyBorder="1" applyAlignment="1">
      <alignment vertical="center"/>
    </xf>
    <xf numFmtId="176" fontId="12" fillId="0" borderId="14" xfId="3" applyNumberFormat="1" applyFont="1" applyFill="1" applyBorder="1" applyAlignment="1">
      <alignment vertical="center"/>
    </xf>
    <xf numFmtId="176" fontId="12" fillId="0" borderId="32" xfId="3" applyNumberFormat="1" applyFont="1" applyFill="1" applyBorder="1" applyAlignment="1">
      <alignment vertical="center"/>
    </xf>
    <xf numFmtId="176" fontId="12" fillId="0" borderId="33" xfId="3" applyNumberFormat="1" applyFont="1" applyFill="1" applyBorder="1" applyAlignment="1">
      <alignment vertical="center"/>
    </xf>
    <xf numFmtId="176" fontId="12" fillId="0" borderId="11" xfId="3" applyNumberFormat="1" applyFont="1" applyFill="1" applyBorder="1" applyAlignment="1">
      <alignment vertical="center"/>
    </xf>
    <xf numFmtId="176" fontId="12" fillId="0" borderId="12" xfId="3" applyNumberFormat="1" applyFont="1" applyFill="1" applyBorder="1" applyAlignment="1">
      <alignment vertical="center"/>
    </xf>
    <xf numFmtId="176" fontId="12" fillId="0" borderId="34" xfId="3" applyNumberFormat="1" applyFont="1" applyFill="1" applyBorder="1" applyAlignment="1">
      <alignment vertical="center"/>
    </xf>
    <xf numFmtId="176" fontId="12" fillId="0" borderId="35" xfId="3" applyNumberFormat="1" applyFont="1" applyFill="1" applyBorder="1" applyAlignment="1">
      <alignment vertical="center"/>
    </xf>
    <xf numFmtId="176" fontId="12" fillId="0" borderId="36" xfId="3" applyNumberFormat="1" applyFont="1" applyFill="1" applyBorder="1" applyAlignment="1">
      <alignment vertical="center"/>
    </xf>
    <xf numFmtId="176" fontId="12" fillId="0" borderId="6" xfId="3" applyNumberFormat="1" applyFont="1" applyFill="1" applyBorder="1" applyAlignment="1">
      <alignment vertical="center"/>
    </xf>
    <xf numFmtId="176" fontId="12" fillId="0" borderId="26" xfId="3" applyNumberFormat="1" applyFont="1" applyFill="1" applyBorder="1" applyAlignment="1">
      <alignment vertical="center"/>
    </xf>
    <xf numFmtId="176" fontId="12" fillId="0" borderId="37" xfId="3" applyNumberFormat="1" applyFont="1" applyFill="1" applyBorder="1" applyAlignment="1">
      <alignment vertical="center"/>
    </xf>
    <xf numFmtId="180" fontId="19" fillId="0" borderId="14" xfId="5" applyNumberFormat="1" applyFont="1" applyFill="1" applyBorder="1" applyAlignment="1">
      <alignment vertical="center"/>
    </xf>
    <xf numFmtId="180" fontId="19" fillId="0" borderId="42" xfId="5" applyNumberFormat="1" applyFont="1" applyFill="1" applyBorder="1" applyAlignment="1">
      <alignment vertical="center"/>
    </xf>
    <xf numFmtId="180" fontId="19" fillId="0" borderId="15" xfId="5" applyNumberFormat="1" applyFont="1" applyFill="1" applyBorder="1" applyAlignment="1">
      <alignment vertical="center"/>
    </xf>
    <xf numFmtId="180" fontId="19" fillId="0" borderId="26" xfId="5" applyNumberFormat="1" applyFont="1" applyFill="1" applyBorder="1" applyAlignment="1">
      <alignment vertical="center"/>
    </xf>
    <xf numFmtId="180" fontId="24" fillId="0" borderId="1" xfId="6" applyNumberFormat="1" applyFont="1" applyFill="1" applyBorder="1" applyAlignment="1">
      <alignment vertical="center"/>
    </xf>
    <xf numFmtId="180" fontId="25" fillId="0" borderId="45" xfId="6" applyNumberFormat="1" applyFont="1" applyFill="1" applyBorder="1" applyAlignment="1">
      <alignment vertical="center"/>
    </xf>
    <xf numFmtId="180" fontId="24" fillId="0" borderId="45" xfId="6" applyNumberFormat="1" applyFont="1" applyFill="1" applyBorder="1" applyAlignment="1">
      <alignment vertical="center"/>
    </xf>
    <xf numFmtId="180" fontId="25" fillId="0" borderId="1" xfId="6" applyNumberFormat="1" applyFont="1" applyFill="1" applyBorder="1" applyAlignment="1">
      <alignment vertical="center"/>
    </xf>
    <xf numFmtId="180" fontId="25" fillId="0" borderId="43" xfId="6" applyNumberFormat="1" applyFont="1" applyFill="1" applyBorder="1" applyAlignment="1">
      <alignment vertical="center"/>
    </xf>
    <xf numFmtId="180" fontId="24" fillId="0" borderId="8" xfId="6" applyNumberFormat="1" applyFont="1" applyFill="1" applyBorder="1" applyAlignment="1">
      <alignment vertical="center"/>
    </xf>
    <xf numFmtId="180" fontId="25" fillId="0" borderId="8" xfId="6" applyNumberFormat="1" applyFont="1" applyFill="1" applyBorder="1" applyAlignment="1">
      <alignment vertical="center"/>
    </xf>
    <xf numFmtId="180" fontId="19" fillId="0" borderId="8" xfId="6" applyNumberFormat="1" applyFont="1" applyFill="1" applyBorder="1" applyAlignment="1">
      <alignment vertical="center"/>
    </xf>
    <xf numFmtId="180" fontId="25" fillId="0" borderId="46" xfId="6" applyNumberFormat="1" applyFont="1" applyFill="1" applyBorder="1" applyAlignment="1">
      <alignment vertical="center"/>
    </xf>
    <xf numFmtId="180" fontId="24" fillId="0" borderId="14" xfId="6" applyNumberFormat="1" applyFont="1" applyFill="1" applyBorder="1" applyAlignment="1">
      <alignment vertical="center"/>
    </xf>
    <xf numFmtId="180" fontId="25" fillId="0" borderId="14" xfId="6" applyNumberFormat="1" applyFont="1" applyFill="1" applyBorder="1" applyAlignment="1">
      <alignment vertical="center"/>
    </xf>
    <xf numFmtId="180" fontId="19" fillId="0" borderId="14" xfId="6" applyNumberFormat="1" applyFont="1" applyFill="1" applyBorder="1" applyAlignment="1">
      <alignment vertical="center"/>
    </xf>
    <xf numFmtId="176" fontId="20" fillId="0" borderId="32"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78" xfId="0" applyNumberFormat="1" applyFont="1" applyFill="1" applyBorder="1" applyAlignment="1">
      <alignment horizontal="right" vertical="center"/>
    </xf>
    <xf numFmtId="176" fontId="20" fillId="0" borderId="79" xfId="0" applyNumberFormat="1" applyFont="1" applyFill="1" applyBorder="1" applyAlignment="1">
      <alignment horizontal="right" vertical="center"/>
    </xf>
    <xf numFmtId="176" fontId="20" fillId="0" borderId="14" xfId="0" applyNumberFormat="1" applyFont="1" applyFill="1" applyBorder="1" applyAlignment="1">
      <alignment horizontal="right" vertical="center"/>
    </xf>
    <xf numFmtId="176" fontId="20" fillId="0" borderId="80" xfId="0" applyNumberFormat="1" applyFont="1" applyFill="1" applyBorder="1" applyAlignment="1">
      <alignment horizontal="right" vertical="center"/>
    </xf>
    <xf numFmtId="176" fontId="20" fillId="0" borderId="13" xfId="0" applyNumberFormat="1" applyFont="1" applyFill="1" applyBorder="1" applyAlignment="1">
      <alignment horizontal="right" vertical="center"/>
    </xf>
    <xf numFmtId="41" fontId="20" fillId="0" borderId="32" xfId="0" applyNumberFormat="1" applyFont="1" applyFill="1" applyBorder="1" applyAlignment="1">
      <alignment horizontal="right" vertical="center"/>
    </xf>
    <xf numFmtId="176" fontId="20" fillId="0" borderId="34" xfId="0" applyNumberFormat="1" applyFont="1" applyFill="1" applyBorder="1" applyAlignment="1">
      <alignment horizontal="right" vertical="center"/>
    </xf>
    <xf numFmtId="176" fontId="20" fillId="0" borderId="36" xfId="0" applyNumberFormat="1" applyFont="1" applyFill="1" applyBorder="1" applyAlignment="1">
      <alignment vertical="center"/>
    </xf>
    <xf numFmtId="176" fontId="20" fillId="0" borderId="6" xfId="0" applyNumberFormat="1" applyFont="1" applyFill="1" applyBorder="1" applyAlignment="1">
      <alignment vertical="center"/>
    </xf>
    <xf numFmtId="176" fontId="20" fillId="0" borderId="18" xfId="0" applyNumberFormat="1" applyFont="1" applyFill="1" applyBorder="1" applyAlignment="1">
      <alignment vertical="center"/>
    </xf>
    <xf numFmtId="176" fontId="20" fillId="0" borderId="19" xfId="0" applyNumberFormat="1" applyFont="1" applyFill="1" applyBorder="1" applyAlignment="1">
      <alignment vertical="center"/>
    </xf>
    <xf numFmtId="176" fontId="20" fillId="0" borderId="81" xfId="0" applyNumberFormat="1" applyFont="1" applyFill="1" applyBorder="1" applyAlignment="1">
      <alignment horizontal="right" vertical="center"/>
    </xf>
    <xf numFmtId="176" fontId="20" fillId="0" borderId="1" xfId="0" applyNumberFormat="1" applyFont="1" applyFill="1" applyBorder="1" applyAlignment="1">
      <alignment horizontal="right" vertical="center"/>
    </xf>
    <xf numFmtId="176" fontId="20" fillId="0" borderId="82" xfId="0" applyNumberFormat="1" applyFont="1" applyFill="1" applyBorder="1" applyAlignment="1">
      <alignment horizontal="right" vertical="center"/>
    </xf>
    <xf numFmtId="176" fontId="20" fillId="0" borderId="83" xfId="0" applyNumberFormat="1" applyFont="1" applyFill="1" applyBorder="1" applyAlignment="1">
      <alignment horizontal="right" vertical="center"/>
    </xf>
    <xf numFmtId="176" fontId="20" fillId="0" borderId="84" xfId="0" applyNumberFormat="1" applyFont="1" applyFill="1" applyBorder="1" applyAlignment="1">
      <alignment horizontal="right" vertical="center"/>
    </xf>
    <xf numFmtId="176" fontId="20" fillId="0" borderId="85" xfId="0" applyNumberFormat="1" applyFont="1" applyFill="1" applyBorder="1" applyAlignment="1">
      <alignment horizontal="right" vertical="center"/>
    </xf>
    <xf numFmtId="176" fontId="20" fillId="0" borderId="27" xfId="0" applyNumberFormat="1" applyFont="1" applyFill="1" applyBorder="1" applyAlignment="1">
      <alignment vertical="center"/>
    </xf>
    <xf numFmtId="176" fontId="20" fillId="0" borderId="28" xfId="0" applyNumberFormat="1" applyFont="1" applyFill="1" applyBorder="1" applyAlignment="1">
      <alignment vertical="center"/>
    </xf>
    <xf numFmtId="176" fontId="20" fillId="0" borderId="29" xfId="0" applyNumberFormat="1" applyFont="1" applyFill="1" applyBorder="1" applyAlignment="1">
      <alignment vertical="center"/>
    </xf>
    <xf numFmtId="176" fontId="20" fillId="0" borderId="30" xfId="0" applyNumberFormat="1" applyFont="1" applyFill="1" applyBorder="1" applyAlignment="1">
      <alignment vertical="center"/>
    </xf>
    <xf numFmtId="176" fontId="20" fillId="0" borderId="86" xfId="0" applyNumberFormat="1" applyFont="1" applyFill="1" applyBorder="1" applyAlignment="1">
      <alignment horizontal="right" vertical="center"/>
    </xf>
    <xf numFmtId="176" fontId="20" fillId="0" borderId="26" xfId="0" applyNumberFormat="1" applyFont="1" applyFill="1" applyBorder="1" applyAlignment="1">
      <alignment horizontal="right" vertical="center"/>
    </xf>
    <xf numFmtId="176" fontId="20" fillId="0" borderId="87" xfId="0" applyNumberFormat="1" applyFont="1" applyFill="1" applyBorder="1" applyAlignment="1">
      <alignment horizontal="right" vertical="center"/>
    </xf>
    <xf numFmtId="176" fontId="20" fillId="0" borderId="88" xfId="0" applyNumberFormat="1" applyFont="1" applyFill="1" applyBorder="1" applyAlignment="1">
      <alignment horizontal="right" vertical="center"/>
    </xf>
    <xf numFmtId="176" fontId="20" fillId="0" borderId="6" xfId="0" applyNumberFormat="1" applyFont="1" applyFill="1" applyBorder="1" applyAlignment="1">
      <alignment horizontal="right" vertical="center"/>
    </xf>
    <xf numFmtId="176" fontId="20" fillId="0" borderId="77" xfId="0" applyNumberFormat="1" applyFont="1" applyFill="1" applyBorder="1" applyAlignment="1">
      <alignment horizontal="right" vertical="center"/>
    </xf>
    <xf numFmtId="176" fontId="20" fillId="0" borderId="89" xfId="0" applyNumberFormat="1" applyFont="1" applyFill="1" applyBorder="1" applyAlignment="1">
      <alignment horizontal="right" vertical="center"/>
    </xf>
    <xf numFmtId="176" fontId="20" fillId="0" borderId="11" xfId="0" applyNumberFormat="1" applyFont="1" applyFill="1" applyBorder="1" applyAlignment="1">
      <alignment horizontal="right" vertical="center"/>
    </xf>
    <xf numFmtId="176" fontId="20" fillId="0" borderId="35" xfId="0" applyNumberFormat="1" applyFont="1" applyFill="1" applyBorder="1" applyAlignment="1">
      <alignment horizontal="right" vertical="center"/>
    </xf>
    <xf numFmtId="176" fontId="20" fillId="0" borderId="33" xfId="0" applyNumberFormat="1" applyFont="1" applyFill="1" applyBorder="1" applyAlignment="1">
      <alignment horizontal="right" vertical="center"/>
    </xf>
    <xf numFmtId="176" fontId="12" fillId="0" borderId="32" xfId="9" applyNumberFormat="1" applyFont="1" applyFill="1" applyBorder="1" applyAlignment="1">
      <alignment vertical="center"/>
    </xf>
    <xf numFmtId="176" fontId="12" fillId="0" borderId="124" xfId="9" applyNumberFormat="1" applyFont="1" applyFill="1" applyBorder="1" applyAlignment="1">
      <alignment vertical="center"/>
    </xf>
    <xf numFmtId="176" fontId="12" fillId="0" borderId="125" xfId="9" applyNumberFormat="1" applyFont="1" applyFill="1" applyBorder="1" applyAlignment="1">
      <alignment vertical="center"/>
    </xf>
    <xf numFmtId="176" fontId="12" fillId="0" borderId="126" xfId="9" applyNumberFormat="1" applyFont="1" applyFill="1" applyBorder="1" applyAlignment="1">
      <alignment vertical="center"/>
    </xf>
    <xf numFmtId="176" fontId="12" fillId="0" borderId="79" xfId="9" applyNumberFormat="1" applyFont="1" applyFill="1" applyBorder="1" applyAlignment="1">
      <alignment vertical="center"/>
    </xf>
    <xf numFmtId="176" fontId="12" fillId="0" borderId="11" xfId="9" applyNumberFormat="1" applyFont="1" applyFill="1" applyBorder="1" applyAlignment="1">
      <alignment vertical="center"/>
    </xf>
    <xf numFmtId="176" fontId="12" fillId="0" borderId="12" xfId="9" applyNumberFormat="1" applyFont="1" applyFill="1" applyBorder="1" applyAlignment="1">
      <alignment vertical="center"/>
    </xf>
    <xf numFmtId="176" fontId="12" fillId="0" borderId="34" xfId="9" applyNumberFormat="1" applyFont="1" applyFill="1" applyBorder="1" applyAlignment="1">
      <alignment vertical="center"/>
    </xf>
    <xf numFmtId="176" fontId="12" fillId="0" borderId="97" xfId="9" applyNumberFormat="1" applyFont="1" applyFill="1" applyBorder="1" applyAlignment="1">
      <alignment vertical="center"/>
    </xf>
    <xf numFmtId="176" fontId="12" fillId="0" borderId="98" xfId="9" applyNumberFormat="1" applyFont="1" applyFill="1" applyBorder="1" applyAlignment="1">
      <alignment vertical="center"/>
    </xf>
    <xf numFmtId="176" fontId="12" fillId="0" borderId="99" xfId="9" applyNumberFormat="1" applyFont="1" applyFill="1" applyBorder="1" applyAlignment="1">
      <alignment vertical="center"/>
    </xf>
    <xf numFmtId="176" fontId="12" fillId="0" borderId="100" xfId="9" applyNumberFormat="1" applyFont="1" applyFill="1" applyBorder="1" applyAlignment="1">
      <alignment vertical="center"/>
    </xf>
    <xf numFmtId="176" fontId="12" fillId="0" borderId="127" xfId="9" applyNumberFormat="1" applyFont="1" applyFill="1" applyBorder="1" applyAlignment="1">
      <alignment vertical="center"/>
    </xf>
    <xf numFmtId="176" fontId="12" fillId="0" borderId="128" xfId="9" applyNumberFormat="1" applyFont="1" applyFill="1" applyBorder="1" applyAlignment="1">
      <alignment vertical="center"/>
    </xf>
    <xf numFmtId="176" fontId="12" fillId="0" borderId="104" xfId="9" applyNumberFormat="1" applyFont="1" applyFill="1" applyBorder="1" applyAlignment="1">
      <alignment vertical="center"/>
    </xf>
    <xf numFmtId="176" fontId="12" fillId="0" borderId="105" xfId="9" applyNumberFormat="1" applyFont="1" applyFill="1" applyBorder="1" applyAlignment="1">
      <alignment vertical="center"/>
    </xf>
    <xf numFmtId="176" fontId="12" fillId="0" borderId="106" xfId="9" applyNumberFormat="1" applyFont="1" applyFill="1" applyBorder="1" applyAlignment="1">
      <alignment vertical="center"/>
    </xf>
    <xf numFmtId="176" fontId="12" fillId="0" borderId="116" xfId="9" applyNumberFormat="1" applyFont="1" applyFill="1" applyBorder="1" applyAlignment="1">
      <alignment vertical="center"/>
    </xf>
    <xf numFmtId="176" fontId="12" fillId="0" borderId="117" xfId="9" applyNumberFormat="1" applyFont="1" applyFill="1" applyBorder="1" applyAlignment="1">
      <alignment vertical="center"/>
    </xf>
    <xf numFmtId="176" fontId="12" fillId="0" borderId="118" xfId="9" applyNumberFormat="1" applyFont="1" applyFill="1" applyBorder="1" applyAlignment="1">
      <alignment vertical="center"/>
    </xf>
    <xf numFmtId="176" fontId="12" fillId="0" borderId="119" xfId="9" applyNumberFormat="1" applyFont="1" applyFill="1" applyBorder="1" applyAlignment="1">
      <alignment vertical="center"/>
    </xf>
    <xf numFmtId="176" fontId="12" fillId="0" borderId="93" xfId="9" applyNumberFormat="1" applyFont="1" applyFill="1" applyBorder="1" applyAlignment="1">
      <alignment vertical="center"/>
    </xf>
    <xf numFmtId="176" fontId="12" fillId="0" borderId="129" xfId="9" applyNumberFormat="1" applyFont="1" applyFill="1" applyBorder="1" applyAlignment="1">
      <alignment vertical="center"/>
    </xf>
    <xf numFmtId="176" fontId="12" fillId="0" borderId="130" xfId="9" applyNumberFormat="1" applyFont="1" applyFill="1" applyBorder="1" applyAlignment="1">
      <alignment vertical="center"/>
    </xf>
    <xf numFmtId="176" fontId="12" fillId="0" borderId="131" xfId="9" applyNumberFormat="1" applyFont="1" applyFill="1" applyBorder="1" applyAlignment="1">
      <alignment vertical="center"/>
    </xf>
    <xf numFmtId="176" fontId="12" fillId="0" borderId="123" xfId="9" applyNumberFormat="1" applyFont="1" applyFill="1" applyBorder="1" applyAlignment="1">
      <alignment vertical="center"/>
    </xf>
    <xf numFmtId="176" fontId="12" fillId="0" borderId="132" xfId="9" applyNumberFormat="1" applyFont="1" applyFill="1" applyBorder="1" applyAlignment="1">
      <alignment vertical="center"/>
    </xf>
    <xf numFmtId="176" fontId="12" fillId="0" borderId="133" xfId="9" applyNumberFormat="1" applyFont="1" applyFill="1" applyBorder="1" applyAlignment="1">
      <alignment vertical="center"/>
    </xf>
    <xf numFmtId="176" fontId="12" fillId="0" borderId="135" xfId="9" applyNumberFormat="1" applyFont="1" applyFill="1" applyBorder="1" applyAlignment="1">
      <alignment vertical="center"/>
    </xf>
    <xf numFmtId="176" fontId="12" fillId="0" borderId="98" xfId="9" applyNumberFormat="1" applyFont="1" applyFill="1" applyBorder="1" applyAlignment="1">
      <alignment horizontal="right" vertical="center"/>
    </xf>
    <xf numFmtId="176" fontId="12" fillId="0" borderId="99" xfId="9" applyNumberFormat="1" applyFont="1" applyFill="1" applyBorder="1" applyAlignment="1">
      <alignment horizontal="right" vertical="center"/>
    </xf>
    <xf numFmtId="176" fontId="12" fillId="0" borderId="106" xfId="9" applyNumberFormat="1" applyFont="1" applyFill="1" applyBorder="1" applyAlignment="1">
      <alignment horizontal="right" vertical="center"/>
    </xf>
    <xf numFmtId="176" fontId="12" fillId="0" borderId="107" xfId="9" applyNumberFormat="1" applyFont="1" applyFill="1" applyBorder="1" applyAlignment="1">
      <alignment vertical="center"/>
    </xf>
    <xf numFmtId="176" fontId="12" fillId="0" borderId="108" xfId="9" applyNumberFormat="1" applyFont="1" applyFill="1" applyBorder="1" applyAlignment="1">
      <alignment vertical="center"/>
    </xf>
    <xf numFmtId="176" fontId="12" fillId="0" borderId="109" xfId="9" applyNumberFormat="1" applyFont="1" applyFill="1" applyBorder="1" applyAlignment="1">
      <alignment vertical="center"/>
    </xf>
    <xf numFmtId="176" fontId="12" fillId="0" borderId="110" xfId="9" applyNumberFormat="1" applyFont="1" applyFill="1" applyBorder="1" applyAlignment="1">
      <alignment vertical="center"/>
    </xf>
    <xf numFmtId="176" fontId="12" fillId="0" borderId="136" xfId="9" applyNumberFormat="1" applyFont="1" applyFill="1" applyBorder="1" applyAlignment="1">
      <alignment vertical="center"/>
    </xf>
    <xf numFmtId="176" fontId="12" fillId="0" borderId="108" xfId="9" applyNumberFormat="1" applyFont="1" applyFill="1" applyBorder="1" applyAlignment="1">
      <alignment horizontal="right" vertical="center"/>
    </xf>
    <xf numFmtId="176" fontId="12" fillId="0" borderId="109" xfId="9" applyNumberFormat="1" applyFont="1" applyFill="1" applyBorder="1" applyAlignment="1">
      <alignment horizontal="right" vertical="center"/>
    </xf>
    <xf numFmtId="176" fontId="12" fillId="0" borderId="115" xfId="9" applyNumberFormat="1" applyFont="1" applyFill="1" applyBorder="1" applyAlignment="1">
      <alignment horizontal="right" vertical="center"/>
    </xf>
    <xf numFmtId="176" fontId="12" fillId="0" borderId="136" xfId="9" applyNumberFormat="1" applyFont="1" applyFill="1" applyBorder="1" applyAlignment="1">
      <alignment horizontal="right" vertical="center"/>
    </xf>
    <xf numFmtId="176" fontId="12" fillId="0" borderId="137" xfId="9" applyNumberFormat="1" applyFont="1" applyFill="1" applyBorder="1" applyAlignment="1">
      <alignment horizontal="right" vertical="center"/>
    </xf>
    <xf numFmtId="176" fontId="12" fillId="0" borderId="117" xfId="9" applyNumberFormat="1" applyFont="1" applyFill="1" applyBorder="1" applyAlignment="1">
      <alignment horizontal="right" vertical="center"/>
    </xf>
    <xf numFmtId="176" fontId="12" fillId="0" borderId="118" xfId="9" applyNumberFormat="1" applyFont="1" applyFill="1" applyBorder="1" applyAlignment="1">
      <alignment horizontal="right" vertical="center"/>
    </xf>
    <xf numFmtId="176" fontId="12" fillId="0" borderId="123" xfId="9" applyNumberFormat="1" applyFont="1" applyFill="1" applyBorder="1" applyAlignment="1">
      <alignment horizontal="right" vertical="center"/>
    </xf>
    <xf numFmtId="176" fontId="33" fillId="0" borderId="32" xfId="9" applyNumberFormat="1" applyFont="1" applyFill="1" applyBorder="1" applyAlignment="1">
      <alignment vertical="center"/>
    </xf>
    <xf numFmtId="176" fontId="33" fillId="0" borderId="125" xfId="9" applyNumberFormat="1" applyFont="1" applyFill="1" applyBorder="1" applyAlignment="1">
      <alignment vertical="center"/>
    </xf>
    <xf numFmtId="176" fontId="12" fillId="0" borderId="33" xfId="9" applyNumberFormat="1" applyFont="1" applyFill="1" applyBorder="1" applyAlignment="1">
      <alignment vertical="center"/>
    </xf>
    <xf numFmtId="176" fontId="12" fillId="0" borderId="137" xfId="9" applyNumberFormat="1" applyFont="1" applyFill="1" applyBorder="1" applyAlignment="1">
      <alignment vertical="center"/>
    </xf>
    <xf numFmtId="176" fontId="33" fillId="0" borderId="126" xfId="9" applyNumberFormat="1" applyFont="1" applyFill="1" applyBorder="1" applyAlignment="1">
      <alignment vertical="center"/>
    </xf>
    <xf numFmtId="183" fontId="20" fillId="0" borderId="14" xfId="0" applyNumberFormat="1" applyFont="1" applyFill="1" applyBorder="1" applyAlignment="1">
      <alignment vertical="center"/>
    </xf>
    <xf numFmtId="184" fontId="20" fillId="0" borderId="14" xfId="0" applyNumberFormat="1" applyFont="1" applyFill="1" applyBorder="1" applyAlignment="1">
      <alignment vertical="center"/>
    </xf>
    <xf numFmtId="0" fontId="35" fillId="0" borderId="14" xfId="0" applyFont="1" applyFill="1" applyBorder="1" applyAlignment="1">
      <alignment vertical="center"/>
    </xf>
    <xf numFmtId="185" fontId="20" fillId="0" borderId="14" xfId="10" applyNumberFormat="1" applyFont="1" applyFill="1" applyBorder="1" applyAlignment="1">
      <alignment horizontal="right" vertical="center"/>
    </xf>
    <xf numFmtId="176" fontId="20" fillId="0" borderId="14" xfId="8" applyNumberFormat="1" applyFont="1" applyFill="1" applyBorder="1" applyAlignment="1">
      <alignment horizontal="right" vertical="center"/>
    </xf>
    <xf numFmtId="176" fontId="20" fillId="0" borderId="11" xfId="8" applyNumberFormat="1" applyFont="1" applyFill="1" applyBorder="1" applyAlignment="1">
      <alignment horizontal="right" vertical="center"/>
    </xf>
    <xf numFmtId="176" fontId="20" fillId="0" borderId="12" xfId="8" applyNumberFormat="1" applyFont="1" applyFill="1" applyBorder="1" applyAlignment="1">
      <alignment horizontal="right" vertical="center"/>
    </xf>
    <xf numFmtId="176" fontId="20" fillId="0" borderId="34" xfId="8" applyNumberFormat="1" applyFont="1" applyFill="1" applyBorder="1" applyAlignment="1">
      <alignment horizontal="right" vertical="center"/>
    </xf>
    <xf numFmtId="176" fontId="20" fillId="0" borderId="35" xfId="8" applyNumberFormat="1" applyFont="1" applyFill="1" applyBorder="1" applyAlignment="1">
      <alignment horizontal="right" vertical="center"/>
    </xf>
    <xf numFmtId="176" fontId="20" fillId="0" borderId="36" xfId="1" applyNumberFormat="1" applyFont="1" applyFill="1" applyBorder="1" applyAlignment="1">
      <alignment vertical="center"/>
    </xf>
    <xf numFmtId="176" fontId="20" fillId="0" borderId="143" xfId="0" applyNumberFormat="1" applyFont="1" applyFill="1" applyBorder="1" applyAlignment="1">
      <alignment vertical="center"/>
    </xf>
    <xf numFmtId="176" fontId="20" fillId="0" borderId="144" xfId="0" applyNumberFormat="1" applyFont="1" applyFill="1" applyBorder="1" applyAlignment="1">
      <alignment vertical="center"/>
    </xf>
    <xf numFmtId="176" fontId="20" fillId="0" borderId="145" xfId="0" applyNumberFormat="1" applyFont="1" applyFill="1" applyBorder="1" applyAlignment="1">
      <alignment vertical="center"/>
    </xf>
    <xf numFmtId="176" fontId="20" fillId="0" borderId="146" xfId="1" applyNumberFormat="1" applyFont="1" applyFill="1" applyBorder="1" applyAlignment="1">
      <alignment vertical="center"/>
    </xf>
    <xf numFmtId="176" fontId="20" fillId="0" borderId="1" xfId="1" applyNumberFormat="1" applyFont="1" applyFill="1" applyBorder="1" applyAlignment="1">
      <alignment vertical="center"/>
    </xf>
    <xf numFmtId="176" fontId="20" fillId="0" borderId="147" xfId="1" applyNumberFormat="1" applyFont="1" applyFill="1" applyBorder="1" applyAlignment="1">
      <alignment vertical="center"/>
    </xf>
    <xf numFmtId="176" fontId="20" fillId="0" borderId="21" xfId="1" applyNumberFormat="1" applyFont="1" applyFill="1" applyBorder="1" applyAlignment="1">
      <alignment vertical="center"/>
    </xf>
    <xf numFmtId="176" fontId="20" fillId="0" borderId="22" xfId="0" applyNumberFormat="1" applyFont="1" applyFill="1" applyBorder="1" applyAlignment="1">
      <alignment vertical="center"/>
    </xf>
    <xf numFmtId="176" fontId="20" fillId="0" borderId="23" xfId="0" applyNumberFormat="1" applyFont="1" applyFill="1" applyBorder="1" applyAlignment="1">
      <alignment vertical="center"/>
    </xf>
    <xf numFmtId="176" fontId="20" fillId="0" borderId="148" xfId="0" applyNumberFormat="1" applyFont="1" applyFill="1" applyBorder="1" applyAlignment="1">
      <alignment vertical="center"/>
    </xf>
    <xf numFmtId="176" fontId="20" fillId="0" borderId="81" xfId="1" applyNumberFormat="1" applyFont="1" applyFill="1" applyBorder="1" applyAlignment="1">
      <alignment vertical="center"/>
    </xf>
    <xf numFmtId="176" fontId="20" fillId="0" borderId="5" xfId="1" applyNumberFormat="1" applyFont="1" applyFill="1" applyBorder="1" applyAlignment="1">
      <alignment vertical="center"/>
    </xf>
    <xf numFmtId="176" fontId="20" fillId="0" borderId="149" xfId="1" applyNumberFormat="1" applyFont="1" applyFill="1" applyBorder="1" applyAlignment="1">
      <alignment vertical="center"/>
    </xf>
    <xf numFmtId="176" fontId="20" fillId="0" borderId="25" xfId="1" applyNumberFormat="1" applyFont="1" applyFill="1" applyBorder="1" applyAlignment="1">
      <alignment vertical="center"/>
    </xf>
    <xf numFmtId="176" fontId="20" fillId="0" borderId="23" xfId="1" applyNumberFormat="1" applyFont="1" applyFill="1" applyBorder="1" applyAlignment="1">
      <alignment horizontal="right" vertical="center"/>
    </xf>
    <xf numFmtId="176" fontId="20" fillId="0" borderId="148" xfId="1" applyNumberFormat="1" applyFont="1" applyFill="1" applyBorder="1" applyAlignment="1">
      <alignment horizontal="right" vertical="center"/>
    </xf>
    <xf numFmtId="176" fontId="20" fillId="0" borderId="149" xfId="1" applyNumberFormat="1" applyFont="1" applyFill="1" applyBorder="1" applyAlignment="1">
      <alignment horizontal="right" vertical="center"/>
    </xf>
    <xf numFmtId="176" fontId="20" fillId="0" borderId="22" xfId="1" applyNumberFormat="1" applyFont="1" applyFill="1" applyBorder="1" applyAlignment="1">
      <alignment vertical="center"/>
    </xf>
    <xf numFmtId="176" fontId="20" fillId="0" borderId="23" xfId="0" applyNumberFormat="1" applyFont="1" applyFill="1" applyBorder="1" applyAlignment="1">
      <alignment horizontal="right" vertical="center"/>
    </xf>
    <xf numFmtId="176" fontId="20" fillId="0" borderId="25" xfId="1" applyNumberFormat="1" applyFont="1" applyFill="1" applyBorder="1" applyAlignment="1">
      <alignment horizontal="right" vertical="center"/>
    </xf>
    <xf numFmtId="176" fontId="20" fillId="0" borderId="150" xfId="0" applyNumberFormat="1" applyFont="1" applyFill="1" applyBorder="1" applyAlignment="1">
      <alignment vertical="center"/>
    </xf>
    <xf numFmtId="176" fontId="20" fillId="0" borderId="151" xfId="0" applyNumberFormat="1" applyFont="1" applyFill="1" applyBorder="1" applyAlignment="1">
      <alignment vertical="center"/>
    </xf>
    <xf numFmtId="176" fontId="20" fillId="0" borderId="151" xfId="1" applyNumberFormat="1" applyFont="1" applyFill="1" applyBorder="1" applyAlignment="1">
      <alignment horizontal="right" vertical="center"/>
    </xf>
    <xf numFmtId="176" fontId="20" fillId="0" borderId="152" xfId="1" applyNumberFormat="1" applyFont="1" applyFill="1" applyBorder="1" applyAlignment="1">
      <alignment horizontal="right" vertical="center"/>
    </xf>
    <xf numFmtId="176" fontId="20" fillId="0" borderId="26" xfId="1" applyNumberFormat="1" applyFont="1" applyFill="1" applyBorder="1" applyAlignment="1">
      <alignment vertical="center"/>
    </xf>
    <xf numFmtId="176" fontId="20" fillId="0" borderId="153" xfId="1" applyNumberFormat="1" applyFont="1" applyFill="1" applyBorder="1" applyAlignment="1">
      <alignment horizontal="right" vertical="center"/>
    </xf>
    <xf numFmtId="176" fontId="20" fillId="0" borderId="37" xfId="1" applyNumberFormat="1" applyFont="1" applyFill="1" applyBorder="1" applyAlignment="1">
      <alignment vertical="center"/>
    </xf>
    <xf numFmtId="176" fontId="20" fillId="0" borderId="33" xfId="1" applyNumberFormat="1" applyFont="1" applyFill="1" applyBorder="1" applyAlignment="1">
      <alignment vertical="center"/>
    </xf>
    <xf numFmtId="176" fontId="20" fillId="0" borderId="11" xfId="1" applyNumberFormat="1" applyFont="1" applyFill="1" applyBorder="1" applyAlignment="1">
      <alignment vertical="center"/>
    </xf>
    <xf numFmtId="176" fontId="20" fillId="0" borderId="12" xfId="1" applyNumberFormat="1" applyFont="1" applyFill="1" applyBorder="1" applyAlignment="1">
      <alignment vertical="center"/>
    </xf>
    <xf numFmtId="176" fontId="20" fillId="0" borderId="78" xfId="1" applyNumberFormat="1" applyFont="1" applyFill="1" applyBorder="1" applyAlignment="1">
      <alignment vertical="center"/>
    </xf>
    <xf numFmtId="176" fontId="20" fillId="0" borderId="32" xfId="1" applyNumberFormat="1" applyFont="1" applyFill="1" applyBorder="1" applyAlignment="1">
      <alignment vertical="center"/>
    </xf>
    <xf numFmtId="176" fontId="20" fillId="0" borderId="14" xfId="1" applyNumberFormat="1" applyFont="1" applyFill="1" applyBorder="1" applyAlignment="1">
      <alignment vertical="center"/>
    </xf>
    <xf numFmtId="176" fontId="20" fillId="0" borderId="52" xfId="1" applyNumberFormat="1" applyFont="1" applyFill="1" applyBorder="1" applyAlignment="1">
      <alignment vertical="center"/>
    </xf>
    <xf numFmtId="187" fontId="20" fillId="0" borderId="35" xfId="1" applyNumberFormat="1" applyFont="1" applyFill="1" applyBorder="1" applyAlignment="1">
      <alignment horizontal="right" vertical="center"/>
    </xf>
    <xf numFmtId="176" fontId="20" fillId="0" borderId="144" xfId="1" applyNumberFormat="1" applyFont="1" applyFill="1" applyBorder="1" applyAlignment="1">
      <alignment horizontal="right" vertical="center"/>
    </xf>
    <xf numFmtId="176" fontId="20" fillId="0" borderId="145" xfId="1" applyNumberFormat="1" applyFont="1" applyFill="1" applyBorder="1" applyAlignment="1">
      <alignment horizontal="right" vertical="center"/>
    </xf>
    <xf numFmtId="176" fontId="20" fillId="0" borderId="15" xfId="1" applyNumberFormat="1" applyFont="1" applyFill="1" applyBorder="1" applyAlignment="1">
      <alignment vertical="center"/>
    </xf>
    <xf numFmtId="187" fontId="20" fillId="0" borderId="21" xfId="1" applyNumberFormat="1" applyFont="1" applyFill="1" applyBorder="1" applyAlignment="1">
      <alignment horizontal="right" vertical="center"/>
    </xf>
    <xf numFmtId="176" fontId="20" fillId="0" borderId="153" xfId="1" applyNumberFormat="1" applyFont="1" applyFill="1" applyBorder="1" applyAlignment="1">
      <alignment vertical="center"/>
    </xf>
    <xf numFmtId="187" fontId="20" fillId="0" borderId="37" xfId="1" applyNumberFormat="1" applyFont="1" applyFill="1" applyBorder="1" applyAlignment="1">
      <alignment vertical="center"/>
    </xf>
    <xf numFmtId="187" fontId="20" fillId="0" borderId="32" xfId="1" applyNumberFormat="1" applyFont="1" applyFill="1" applyBorder="1" applyAlignment="1">
      <alignment vertical="center"/>
    </xf>
    <xf numFmtId="187" fontId="20" fillId="0" borderId="11" xfId="1" applyNumberFormat="1" applyFont="1" applyFill="1" applyBorder="1" applyAlignment="1">
      <alignment vertical="center"/>
    </xf>
    <xf numFmtId="187" fontId="20" fillId="0" borderId="12" xfId="1" applyNumberFormat="1" applyFont="1" applyFill="1" applyBorder="1" applyAlignment="1">
      <alignment vertical="center"/>
    </xf>
    <xf numFmtId="187" fontId="20" fillId="0" borderId="78" xfId="1" applyNumberFormat="1" applyFont="1" applyFill="1" applyBorder="1" applyAlignment="1">
      <alignment vertical="center"/>
    </xf>
    <xf numFmtId="187" fontId="20" fillId="0" borderId="79" xfId="1" applyNumberFormat="1" applyFont="1" applyFill="1" applyBorder="1" applyAlignment="1">
      <alignment vertical="center"/>
    </xf>
    <xf numFmtId="187" fontId="20" fillId="0" borderId="14" xfId="1" applyNumberFormat="1" applyFont="1" applyFill="1" applyBorder="1" applyAlignment="1">
      <alignment vertical="center"/>
    </xf>
    <xf numFmtId="0" fontId="2" fillId="0" borderId="0" xfId="0" applyFont="1" applyAlignment="1">
      <alignment horizontal="center" vertical="center"/>
    </xf>
    <xf numFmtId="0" fontId="6" fillId="2" borderId="0" xfId="0" applyFont="1" applyFill="1" applyAlignment="1">
      <alignment horizontal="center" vertical="center"/>
    </xf>
    <xf numFmtId="0" fontId="7" fillId="0" borderId="0" xfId="0" applyFont="1" applyAlignment="1">
      <alignment horizontal="center" vertical="top"/>
    </xf>
    <xf numFmtId="0" fontId="13" fillId="4" borderId="38" xfId="3" applyFont="1" applyFill="1" applyBorder="1" applyAlignment="1">
      <alignment horizontal="left" vertical="center" wrapText="1"/>
    </xf>
    <xf numFmtId="0" fontId="1" fillId="4" borderId="38" xfId="3" applyFill="1" applyBorder="1" applyAlignment="1">
      <alignment vertical="center" wrapText="1"/>
    </xf>
    <xf numFmtId="0" fontId="13" fillId="4" borderId="0" xfId="3" applyFont="1" applyFill="1" applyAlignment="1">
      <alignment horizontal="left" vertical="center" wrapText="1"/>
    </xf>
    <xf numFmtId="0" fontId="1" fillId="4" borderId="0" xfId="3" applyFill="1" applyAlignment="1">
      <alignment vertical="center" wrapText="1"/>
    </xf>
    <xf numFmtId="0" fontId="13" fillId="4" borderId="0" xfId="3" applyFont="1" applyFill="1" applyAlignment="1">
      <alignment horizontal="left" vertical="center"/>
    </xf>
    <xf numFmtId="0" fontId="9" fillId="4" borderId="1" xfId="3" applyFont="1" applyFill="1" applyBorder="1" applyAlignment="1">
      <alignment horizontal="center" vertical="center"/>
    </xf>
    <xf numFmtId="0" fontId="1" fillId="4" borderId="5" xfId="3" applyFill="1" applyBorder="1" applyAlignment="1">
      <alignment horizontal="center" vertical="center"/>
    </xf>
    <xf numFmtId="0" fontId="1" fillId="4" borderId="8" xfId="3" applyFill="1" applyBorder="1" applyAlignment="1">
      <alignment horizontal="center" vertical="center"/>
    </xf>
    <xf numFmtId="0" fontId="9" fillId="4" borderId="1"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8" xfId="3" applyFont="1" applyFill="1" applyBorder="1" applyAlignment="1">
      <alignment horizontal="center" vertical="center" wrapText="1"/>
    </xf>
    <xf numFmtId="0" fontId="9" fillId="4" borderId="2" xfId="3" applyFont="1" applyFill="1" applyBorder="1" applyAlignment="1">
      <alignment horizontal="left" vertical="center"/>
    </xf>
    <xf numFmtId="0" fontId="1" fillId="4" borderId="3" xfId="3" applyFill="1" applyBorder="1" applyAlignment="1">
      <alignment horizontal="left" vertical="center"/>
    </xf>
    <xf numFmtId="0" fontId="1" fillId="4" borderId="4" xfId="3" applyFill="1" applyBorder="1" applyAlignment="1">
      <alignment horizontal="left" vertical="center"/>
    </xf>
    <xf numFmtId="0" fontId="1" fillId="4" borderId="5" xfId="3" applyFill="1" applyBorder="1" applyAlignment="1">
      <alignment horizontal="center" vertical="center" wrapText="1"/>
    </xf>
    <xf numFmtId="0" fontId="1" fillId="4" borderId="8" xfId="3" applyFill="1" applyBorder="1" applyAlignment="1">
      <alignment horizontal="center" vertical="center" wrapText="1"/>
    </xf>
    <xf numFmtId="0" fontId="9" fillId="4" borderId="6" xfId="3" applyFont="1" applyFill="1" applyBorder="1" applyAlignment="1">
      <alignment horizontal="center" vertical="center"/>
    </xf>
    <xf numFmtId="0" fontId="1" fillId="4" borderId="9" xfId="3" applyFill="1" applyBorder="1" applyAlignment="1">
      <alignment horizontal="center" vertical="center"/>
    </xf>
    <xf numFmtId="0" fontId="9" fillId="4" borderId="7" xfId="3" applyFont="1" applyFill="1" applyBorder="1" applyAlignment="1">
      <alignment horizontal="left" vertical="center"/>
    </xf>
    <xf numFmtId="0" fontId="13" fillId="0" borderId="48" xfId="0" applyFont="1" applyBorder="1" applyAlignment="1">
      <alignment horizontal="center" vertical="center" wrapText="1"/>
    </xf>
    <xf numFmtId="0" fontId="13" fillId="0" borderId="58" xfId="0" applyFont="1" applyBorder="1" applyAlignment="1">
      <alignment horizontal="center" vertical="center"/>
    </xf>
    <xf numFmtId="0" fontId="13" fillId="0" borderId="62" xfId="0" applyFont="1" applyBorder="1" applyAlignment="1">
      <alignment horizontal="center" vertical="center"/>
    </xf>
    <xf numFmtId="0" fontId="27" fillId="4" borderId="54" xfId="0" applyFont="1" applyFill="1" applyBorder="1" applyAlignment="1">
      <alignment horizontal="center" vertical="center" wrapText="1"/>
    </xf>
    <xf numFmtId="0" fontId="27" fillId="4" borderId="55" xfId="0" applyFont="1" applyFill="1" applyBorder="1" applyAlignment="1">
      <alignment horizontal="center" vertical="center"/>
    </xf>
    <xf numFmtId="0" fontId="27" fillId="4" borderId="64" xfId="0" applyFont="1" applyFill="1" applyBorder="1" applyAlignment="1">
      <alignment horizontal="center" vertical="center"/>
    </xf>
    <xf numFmtId="0" fontId="27" fillId="4" borderId="56" xfId="0" applyFont="1" applyFill="1" applyBorder="1" applyAlignment="1">
      <alignment horizontal="center" vertical="center" wrapText="1"/>
    </xf>
    <xf numFmtId="0" fontId="27" fillId="4" borderId="59" xfId="0" applyFont="1" applyFill="1" applyBorder="1" applyAlignment="1">
      <alignment horizontal="center" vertical="center"/>
    </xf>
    <xf numFmtId="0" fontId="27" fillId="4" borderId="65" xfId="0" applyFont="1" applyFill="1" applyBorder="1" applyAlignment="1">
      <alignment horizontal="center" vertical="center"/>
    </xf>
    <xf numFmtId="0" fontId="13" fillId="4" borderId="45" xfId="0" applyFont="1" applyFill="1" applyBorder="1" applyAlignment="1">
      <alignment horizontal="center" vertical="center"/>
    </xf>
    <xf numFmtId="0" fontId="13" fillId="4" borderId="42" xfId="0" applyFont="1" applyFill="1" applyBorder="1" applyAlignment="1">
      <alignment horizontal="center" vertical="center"/>
    </xf>
    <xf numFmtId="0" fontId="13" fillId="4" borderId="60" xfId="0" applyFont="1" applyFill="1" applyBorder="1" applyAlignment="1">
      <alignment horizontal="center"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48" xfId="0" applyFont="1" applyFill="1" applyBorder="1" applyAlignment="1">
      <alignment horizontal="left" vertical="center"/>
    </xf>
    <xf numFmtId="0" fontId="13" fillId="4" borderId="49"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3" fontId="13" fillId="4" borderId="42" xfId="0" applyNumberFormat="1" applyFont="1" applyFill="1" applyBorder="1" applyAlignment="1">
      <alignment horizontal="center" vertical="center"/>
    </xf>
    <xf numFmtId="3" fontId="13" fillId="4" borderId="60" xfId="0" applyNumberFormat="1" applyFont="1" applyFill="1" applyBorder="1" applyAlignment="1">
      <alignment horizontal="center" vertical="center"/>
    </xf>
    <xf numFmtId="0" fontId="13" fillId="4" borderId="45"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3" fillId="4" borderId="33"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63" xfId="0" applyFont="1" applyFill="1" applyBorder="1" applyAlignment="1">
      <alignment horizontal="center" vertical="center"/>
    </xf>
    <xf numFmtId="0" fontId="27" fillId="4" borderId="54"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57" xfId="0" applyFont="1" applyBorder="1" applyAlignment="1">
      <alignment horizontal="center" vertical="center"/>
    </xf>
    <xf numFmtId="0" fontId="13" fillId="0" borderId="61" xfId="0" applyFont="1" applyBorder="1" applyAlignment="1">
      <alignment horizontal="center" vertical="center"/>
    </xf>
    <xf numFmtId="0" fontId="13" fillId="4" borderId="0" xfId="0" applyFont="1" applyFill="1" applyAlignment="1">
      <alignment horizontal="left" vertical="center" wrapText="1"/>
    </xf>
    <xf numFmtId="0" fontId="23" fillId="4" borderId="3" xfId="9" applyFont="1" applyFill="1" applyBorder="1" applyAlignment="1">
      <alignment horizontal="center" vertical="center" wrapText="1"/>
    </xf>
    <xf numFmtId="0" fontId="23" fillId="4" borderId="94" xfId="9" applyFont="1" applyFill="1" applyBorder="1" applyAlignment="1">
      <alignment horizontal="center" vertical="center" wrapText="1"/>
    </xf>
    <xf numFmtId="0" fontId="23" fillId="4" borderId="56" xfId="9" applyFont="1" applyFill="1" applyBorder="1" applyAlignment="1">
      <alignment horizontal="center" vertical="center" wrapText="1"/>
    </xf>
    <xf numFmtId="0" fontId="23" fillId="4" borderId="96" xfId="9" applyFont="1" applyFill="1" applyBorder="1" applyAlignment="1">
      <alignment horizontal="center" vertical="center" wrapText="1"/>
    </xf>
    <xf numFmtId="0" fontId="13" fillId="4" borderId="38" xfId="0" applyFont="1" applyFill="1" applyBorder="1" applyAlignment="1">
      <alignment horizontal="left" vertical="center" wrapText="1"/>
    </xf>
    <xf numFmtId="0" fontId="8" fillId="4" borderId="47" xfId="9" applyFont="1" applyFill="1" applyBorder="1" applyAlignment="1">
      <alignment horizontal="right"/>
    </xf>
    <xf numFmtId="0" fontId="9" fillId="4" borderId="90" xfId="9" applyFont="1" applyFill="1" applyBorder="1" applyAlignment="1">
      <alignment horizontal="center" vertical="center"/>
    </xf>
    <xf numFmtId="0" fontId="9" fillId="4" borderId="42" xfId="9" applyFont="1" applyFill="1" applyBorder="1" applyAlignment="1">
      <alignment horizontal="center" vertical="center"/>
    </xf>
    <xf numFmtId="0" fontId="14" fillId="4" borderId="41" xfId="9" applyFill="1" applyBorder="1" applyAlignment="1">
      <alignment horizontal="center" vertical="center"/>
    </xf>
    <xf numFmtId="0" fontId="9" fillId="4" borderId="54" xfId="9" applyFont="1" applyFill="1" applyBorder="1" applyAlignment="1">
      <alignment horizontal="left" vertical="center"/>
    </xf>
    <xf numFmtId="0" fontId="21" fillId="4" borderId="38" xfId="9" applyFont="1" applyFill="1" applyBorder="1" applyAlignment="1">
      <alignment horizontal="left" vertical="center"/>
    </xf>
    <xf numFmtId="0" fontId="9" fillId="4" borderId="7" xfId="9" applyFont="1" applyFill="1" applyBorder="1" applyAlignment="1">
      <alignment horizontal="center" vertical="center"/>
    </xf>
    <xf numFmtId="0" fontId="9" fillId="4" borderId="61" xfId="9" applyFont="1" applyFill="1" applyBorder="1" applyAlignment="1">
      <alignment horizontal="center" vertical="center"/>
    </xf>
    <xf numFmtId="0" fontId="9" fillId="4" borderId="3" xfId="9" applyFont="1" applyFill="1" applyBorder="1" applyAlignment="1">
      <alignment horizontal="center" vertical="center"/>
    </xf>
    <xf numFmtId="0" fontId="9" fillId="4" borderId="94" xfId="9" applyFont="1" applyFill="1" applyBorder="1" applyAlignment="1">
      <alignment horizontal="center" vertical="center"/>
    </xf>
    <xf numFmtId="0" fontId="9" fillId="4" borderId="48" xfId="9" applyFont="1" applyFill="1" applyBorder="1" applyAlignment="1">
      <alignment horizontal="center" vertical="center"/>
    </xf>
    <xf numFmtId="0" fontId="9" fillId="4" borderId="62" xfId="9" applyFont="1" applyFill="1" applyBorder="1" applyAlignment="1">
      <alignment horizontal="center" vertical="center"/>
    </xf>
    <xf numFmtId="0" fontId="23" fillId="4" borderId="7" xfId="9" applyFont="1" applyFill="1" applyBorder="1" applyAlignment="1">
      <alignment horizontal="center" vertical="center" wrapText="1"/>
    </xf>
    <xf numFmtId="0" fontId="22" fillId="4" borderId="61" xfId="9" applyFont="1" applyFill="1" applyBorder="1" applyAlignment="1">
      <alignment horizontal="center" vertical="center" wrapText="1"/>
    </xf>
    <xf numFmtId="0" fontId="22" fillId="4" borderId="94" xfId="9" applyFont="1" applyFill="1" applyBorder="1" applyAlignment="1">
      <alignment horizontal="center" vertical="center" wrapText="1"/>
    </xf>
    <xf numFmtId="0" fontId="9" fillId="4" borderId="56" xfId="9" applyFont="1" applyFill="1" applyBorder="1" applyAlignment="1">
      <alignment horizontal="center" vertical="center"/>
    </xf>
    <xf numFmtId="0" fontId="9" fillId="4" borderId="96" xfId="9" applyFont="1" applyFill="1" applyBorder="1" applyAlignment="1">
      <alignment horizontal="center" vertical="center"/>
    </xf>
    <xf numFmtId="0" fontId="21" fillId="4" borderId="92" xfId="9" applyFont="1" applyFill="1" applyBorder="1" applyAlignment="1">
      <alignment horizontal="left" vertical="center"/>
    </xf>
    <xf numFmtId="0" fontId="9" fillId="4" borderId="4" xfId="9" applyFont="1" applyFill="1" applyBorder="1" applyAlignment="1">
      <alignment horizontal="center" vertical="center"/>
    </xf>
    <xf numFmtId="0" fontId="9" fillId="4" borderId="134" xfId="9" applyFont="1" applyFill="1" applyBorder="1" applyAlignment="1">
      <alignment horizontal="center" vertical="center"/>
    </xf>
    <xf numFmtId="0" fontId="13" fillId="4" borderId="0" xfId="11" applyFont="1" applyFill="1" applyAlignment="1" applyProtection="1">
      <alignment vertical="center"/>
      <protection locked="0"/>
    </xf>
    <xf numFmtId="0" fontId="13" fillId="4" borderId="84" xfId="8" applyFont="1" applyFill="1" applyBorder="1" applyAlignment="1">
      <alignment horizontal="center" vertical="center" wrapText="1"/>
    </xf>
    <xf numFmtId="0" fontId="14" fillId="4" borderId="9" xfId="8" applyFill="1" applyBorder="1" applyAlignment="1">
      <alignment horizontal="center" vertical="center"/>
    </xf>
    <xf numFmtId="0" fontId="13" fillId="4" borderId="54" xfId="8" applyFont="1" applyFill="1" applyBorder="1" applyAlignment="1">
      <alignment horizontal="left" vertical="center"/>
    </xf>
    <xf numFmtId="0" fontId="13" fillId="4" borderId="38" xfId="8" applyFont="1" applyFill="1" applyBorder="1" applyAlignment="1">
      <alignment horizontal="left" vertical="center"/>
    </xf>
    <xf numFmtId="0" fontId="27" fillId="4" borderId="45" xfId="8" applyFont="1" applyFill="1" applyBorder="1" applyAlignment="1">
      <alignment horizontal="center" vertical="center" wrapText="1"/>
    </xf>
    <xf numFmtId="0" fontId="27" fillId="4" borderId="60" xfId="8" applyFont="1" applyFill="1" applyBorder="1" applyAlignment="1">
      <alignment horizontal="center" vertical="center" wrapText="1"/>
    </xf>
    <xf numFmtId="0" fontId="27" fillId="4" borderId="92" xfId="8" applyFont="1" applyFill="1" applyBorder="1" applyAlignment="1">
      <alignment horizontal="center" vertical="center" wrapText="1"/>
    </xf>
    <xf numFmtId="0" fontId="27" fillId="4" borderId="138" xfId="8" applyFont="1" applyFill="1" applyBorder="1" applyAlignment="1">
      <alignment horizontal="center" vertical="center" wrapText="1"/>
    </xf>
    <xf numFmtId="0" fontId="0" fillId="0" borderId="0" xfId="0"/>
    <xf numFmtId="0" fontId="13" fillId="4" borderId="1" xfId="13" applyFont="1" applyFill="1" applyBorder="1" applyAlignment="1">
      <alignment horizontal="center" vertical="center"/>
    </xf>
    <xf numFmtId="0" fontId="1" fillId="4" borderId="8" xfId="13" applyFill="1" applyBorder="1" applyAlignment="1">
      <alignment horizontal="center" vertical="center"/>
    </xf>
    <xf numFmtId="0" fontId="13" fillId="4" borderId="2" xfId="13" applyFont="1" applyFill="1" applyBorder="1" applyAlignment="1">
      <alignment horizontal="left" vertical="center"/>
    </xf>
    <xf numFmtId="0" fontId="1" fillId="4" borderId="3" xfId="13" applyFill="1" applyBorder="1" applyAlignment="1">
      <alignment horizontal="left" vertical="center"/>
    </xf>
    <xf numFmtId="0" fontId="1" fillId="4" borderId="4" xfId="13" applyFill="1" applyBorder="1" applyAlignment="1">
      <alignment horizontal="left" vertical="center"/>
    </xf>
    <xf numFmtId="0" fontId="13" fillId="4" borderId="91" xfId="13" applyFont="1" applyFill="1" applyBorder="1" applyAlignment="1">
      <alignment horizontal="left" vertical="center" wrapText="1"/>
    </xf>
    <xf numFmtId="0" fontId="13" fillId="4" borderId="38" xfId="13" applyFont="1" applyFill="1" applyBorder="1" applyAlignment="1">
      <alignment horizontal="left" vertical="center" wrapText="1"/>
    </xf>
    <xf numFmtId="0" fontId="13" fillId="4" borderId="141" xfId="13" applyFont="1" applyFill="1" applyBorder="1" applyAlignment="1">
      <alignment horizontal="left" vertical="center" wrapText="1"/>
    </xf>
    <xf numFmtId="0" fontId="13" fillId="4" borderId="43" xfId="13" applyFont="1" applyFill="1" applyBorder="1" applyAlignment="1">
      <alignment horizontal="center" vertical="center" wrapText="1"/>
    </xf>
    <xf numFmtId="0" fontId="1" fillId="4" borderId="46" xfId="13" applyFill="1" applyBorder="1" applyAlignment="1">
      <alignment horizontal="center" vertical="center"/>
    </xf>
    <xf numFmtId="0" fontId="39" fillId="4" borderId="0" xfId="13" applyFont="1" applyFill="1" applyAlignment="1">
      <alignment horizontal="left" vertical="center" wrapText="1"/>
    </xf>
    <xf numFmtId="0" fontId="13" fillId="4" borderId="0" xfId="13" applyFont="1" applyFill="1" applyAlignment="1">
      <alignment horizontal="left" vertical="center" wrapText="1"/>
    </xf>
    <xf numFmtId="0" fontId="13" fillId="4" borderId="0" xfId="14" applyFont="1" applyFill="1" applyAlignment="1">
      <alignment vertical="center" wrapText="1"/>
    </xf>
    <xf numFmtId="0" fontId="13" fillId="4" borderId="0" xfId="14" applyFont="1" applyFill="1" applyAlignment="1">
      <alignment vertical="center"/>
    </xf>
    <xf numFmtId="0" fontId="13" fillId="4" borderId="1" xfId="14" applyFont="1" applyFill="1" applyBorder="1" applyAlignment="1">
      <alignment horizontal="center" vertical="center"/>
    </xf>
    <xf numFmtId="0" fontId="14" fillId="4" borderId="8" xfId="14" applyFill="1" applyBorder="1" applyAlignment="1">
      <alignment horizontal="center" vertical="center"/>
    </xf>
    <xf numFmtId="0" fontId="13" fillId="4" borderId="2" xfId="14" applyFont="1" applyFill="1" applyBorder="1" applyAlignment="1">
      <alignment horizontal="left" vertical="center"/>
    </xf>
    <xf numFmtId="0" fontId="14" fillId="4" borderId="3" xfId="14" applyFill="1" applyBorder="1" applyAlignment="1">
      <alignment horizontal="left" vertical="center"/>
    </xf>
    <xf numFmtId="0" fontId="14" fillId="4" borderId="4" xfId="14" applyFill="1" applyBorder="1" applyAlignment="1">
      <alignment horizontal="left" vertical="center"/>
    </xf>
    <xf numFmtId="0" fontId="13" fillId="4" borderId="33" xfId="14" applyFont="1" applyFill="1" applyBorder="1" applyAlignment="1">
      <alignment horizontal="center" vertical="center"/>
    </xf>
    <xf numFmtId="0" fontId="14" fillId="4" borderId="35" xfId="14" applyFill="1" applyBorder="1" applyAlignment="1">
      <alignment horizontal="center" vertical="center"/>
    </xf>
    <xf numFmtId="0" fontId="13" fillId="4" borderId="1" xfId="14" applyFont="1" applyFill="1" applyBorder="1" applyAlignment="1">
      <alignment horizontal="center" vertical="center" wrapText="1"/>
    </xf>
    <xf numFmtId="0" fontId="13" fillId="4" borderId="43" xfId="14" applyFont="1" applyFill="1" applyBorder="1" applyAlignment="1">
      <alignment horizontal="center" vertical="center" wrapText="1"/>
    </xf>
    <xf numFmtId="0" fontId="14" fillId="4" borderId="46" xfId="14" applyFill="1" applyBorder="1" applyAlignment="1">
      <alignment horizontal="center" vertical="center" wrapText="1"/>
    </xf>
  </cellXfs>
  <cellStyles count="15">
    <cellStyle name="パーセント" xfId="2" builtinId="5"/>
    <cellStyle name="桁区切り" xfId="1" builtinId="6"/>
    <cellStyle name="標準" xfId="0" builtinId="0"/>
    <cellStyle name="標準_2-01" xfId="3" xr:uid="{0CE10499-8C23-4F08-A526-B1B068D91EB6}"/>
    <cellStyle name="標準_2-02" xfId="5" xr:uid="{4168545D-6476-4F6A-A530-4177C21EE158}"/>
    <cellStyle name="標準_2-03" xfId="6" xr:uid="{EA739DE9-63A6-4173-9C84-68FDC25CA9C0}"/>
    <cellStyle name="標準_2-05" xfId="9" xr:uid="{AB7CB0CB-F10A-45BB-9DC3-37DED43EE0B9}"/>
    <cellStyle name="標準_2-06" xfId="11" xr:uid="{9E77F199-C98D-4FB5-B9B5-CED3F4E9A72B}"/>
    <cellStyle name="標準_2-07" xfId="8" xr:uid="{B1346E94-31F5-4A80-B0D1-F30E92B7DCF0}"/>
    <cellStyle name="標準_2-08" xfId="12" xr:uid="{AF7D87B4-2FA0-4E6D-A169-5A180E4A2428}"/>
    <cellStyle name="標準_2-09" xfId="14" xr:uid="{448C3F42-EE2E-4ACF-9140-9C0C4DAB680F}"/>
    <cellStyle name="標準_I-9_1" xfId="4" xr:uid="{E7E38BEE-6B13-4617-BEC6-34F164A9A1A5}"/>
    <cellStyle name="標準_Sheet1" xfId="13" xr:uid="{1A7EF716-5985-4D07-A7F8-69CF2F36B6B9}"/>
    <cellStyle name="標準_Sheet2" xfId="10" xr:uid="{2F8F53F9-0C50-411E-89EB-3A8A3D878730}"/>
    <cellStyle name="標準_集落営農実態調査集計様式H18.4.12" xfId="7" xr:uid="{D12C519F-7F0D-40F6-ACEC-E5A73D1E93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9525</xdr:colOff>
      <xdr:row>57</xdr:row>
      <xdr:rowOff>9525</xdr:rowOff>
    </xdr:to>
    <xdr:pic>
      <xdr:nvPicPr>
        <xdr:cNvPr id="5" name="図 4">
          <a:extLst>
            <a:ext uri="{FF2B5EF4-FFF2-40B4-BE49-F238E27FC236}">
              <a16:creationId xmlns:a16="http://schemas.microsoft.com/office/drawing/2014/main" id="{B345A78C-12D3-43A8-8AEC-C108E8853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67525" cy="1006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266700</xdr:colOff>
      <xdr:row>43</xdr:row>
      <xdr:rowOff>19050</xdr:rowOff>
    </xdr:from>
    <xdr:to>
      <xdr:col>3</xdr:col>
      <xdr:colOff>342900</xdr:colOff>
      <xdr:row>44</xdr:row>
      <xdr:rowOff>19050</xdr:rowOff>
    </xdr:to>
    <xdr:sp macro="" textlink="">
      <xdr:nvSpPr>
        <xdr:cNvPr id="2" name="Text Box 5">
          <a:extLst>
            <a:ext uri="{FF2B5EF4-FFF2-40B4-BE49-F238E27FC236}">
              <a16:creationId xmlns:a16="http://schemas.microsoft.com/office/drawing/2014/main" id="{B00252BA-AC40-4B94-85F5-C87BE05C2229}"/>
            </a:ext>
          </a:extLst>
        </xdr:cNvPr>
        <xdr:cNvSpPr txBox="1">
          <a:spLocks noChangeArrowheads="1"/>
        </xdr:cNvSpPr>
      </xdr:nvSpPr>
      <xdr:spPr bwMode="auto">
        <a:xfrm>
          <a:off x="1933575" y="969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B461C-2D6A-4D7E-A9A6-E8E6605E9E45}">
  <sheetPr>
    <tabColor rgb="FF00B050"/>
    <pageSetUpPr fitToPage="1"/>
  </sheetPr>
  <dimension ref="A6:J38"/>
  <sheetViews>
    <sheetView showGridLines="0" view="pageBreakPreview" topLeftCell="A16" zoomScaleNormal="100" zoomScaleSheetLayoutView="100" workbookViewId="0">
      <selection activeCell="O29" sqref="O29"/>
    </sheetView>
  </sheetViews>
  <sheetFormatPr defaultRowHeight="13.5"/>
  <cols>
    <col min="1" max="16384" width="9" style="265"/>
  </cols>
  <sheetData>
    <row r="6" spans="1:10" ht="28.5">
      <c r="A6" s="517"/>
      <c r="B6" s="517"/>
      <c r="C6" s="517"/>
      <c r="D6" s="517"/>
      <c r="E6" s="517"/>
      <c r="F6" s="517"/>
      <c r="G6" s="517"/>
      <c r="H6" s="517"/>
      <c r="I6" s="517"/>
      <c r="J6" s="517"/>
    </row>
    <row r="8" spans="1:10">
      <c r="B8" s="1"/>
    </row>
    <row r="9" spans="1:10" ht="17.25">
      <c r="A9" s="518"/>
      <c r="B9" s="518"/>
      <c r="C9" s="518"/>
      <c r="D9" s="518"/>
      <c r="E9" s="518"/>
      <c r="F9" s="518"/>
      <c r="G9" s="518"/>
      <c r="H9" s="518"/>
      <c r="I9" s="518"/>
      <c r="J9" s="518"/>
    </row>
    <row r="15" spans="1:10">
      <c r="A15" s="519"/>
      <c r="B15" s="519"/>
      <c r="C15" s="519"/>
      <c r="D15" s="519"/>
      <c r="E15" s="519"/>
      <c r="F15" s="519"/>
      <c r="G15" s="519"/>
      <c r="H15" s="519"/>
      <c r="I15" s="519"/>
      <c r="J15" s="519"/>
    </row>
    <row r="16" spans="1:10">
      <c r="A16" s="519"/>
      <c r="B16" s="519"/>
      <c r="C16" s="519"/>
      <c r="D16" s="519"/>
      <c r="E16" s="519"/>
      <c r="F16" s="519"/>
      <c r="G16" s="519"/>
      <c r="H16" s="519"/>
      <c r="I16" s="519"/>
      <c r="J16" s="519"/>
    </row>
    <row r="32" spans="2:2">
      <c r="B32" s="1"/>
    </row>
    <row r="33" spans="1:10" ht="17.25">
      <c r="A33" s="518"/>
      <c r="B33" s="518"/>
      <c r="C33" s="518"/>
      <c r="D33" s="518"/>
      <c r="E33" s="518"/>
      <c r="F33" s="518"/>
      <c r="G33" s="518"/>
      <c r="H33" s="518"/>
      <c r="I33" s="518"/>
      <c r="J33" s="518"/>
    </row>
    <row r="37" spans="1:10">
      <c r="A37" s="519"/>
      <c r="B37" s="519"/>
      <c r="C37" s="519"/>
      <c r="D37" s="519"/>
      <c r="E37" s="519"/>
      <c r="F37" s="519"/>
      <c r="G37" s="519"/>
      <c r="H37" s="519"/>
      <c r="I37" s="519"/>
      <c r="J37" s="519"/>
    </row>
    <row r="38" spans="1:10">
      <c r="A38" s="519"/>
      <c r="B38" s="519"/>
      <c r="C38" s="519"/>
      <c r="D38" s="519"/>
      <c r="E38" s="519"/>
      <c r="F38" s="519"/>
      <c r="G38" s="519"/>
      <c r="H38" s="519"/>
      <c r="I38" s="519"/>
      <c r="J38" s="519"/>
    </row>
  </sheetData>
  <mergeCells count="5">
    <mergeCell ref="A6:J6"/>
    <mergeCell ref="A9:J9"/>
    <mergeCell ref="A15:J16"/>
    <mergeCell ref="A33:J33"/>
    <mergeCell ref="A37:J38"/>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D5BC-4CF9-42D4-863B-85DAD44B9052}">
  <sheetPr>
    <tabColor rgb="FF00B050"/>
  </sheetPr>
  <dimension ref="A1:O41"/>
  <sheetViews>
    <sheetView view="pageBreakPreview" zoomScale="115" zoomScaleNormal="100" zoomScaleSheetLayoutView="115" workbookViewId="0">
      <pane xSplit="2" ySplit="4" topLeftCell="C5" activePane="bottomRight" state="frozen"/>
      <selection activeCell="L32" sqref="L32"/>
      <selection pane="topRight" activeCell="L32" sqref="L32"/>
      <selection pane="bottomLeft" activeCell="L32" sqref="L32"/>
      <selection pane="bottomRight" activeCell="O37" sqref="O37"/>
    </sheetView>
  </sheetViews>
  <sheetFormatPr defaultRowHeight="13.5"/>
  <cols>
    <col min="1" max="1" width="12.625" style="266" customWidth="1"/>
    <col min="2" max="9" width="8.25" style="266" customWidth="1"/>
    <col min="10" max="10" width="12.625" style="266" customWidth="1"/>
    <col min="11" max="11" width="9.75" style="266" bestFit="1" customWidth="1"/>
    <col min="12" max="12" width="9" style="266"/>
    <col min="13" max="13" width="12.375" style="266" customWidth="1"/>
    <col min="14" max="256" width="9" style="266"/>
    <col min="257" max="257" width="12.625" style="266" customWidth="1"/>
    <col min="258" max="265" width="8.25" style="266" customWidth="1"/>
    <col min="266" max="266" width="12.625" style="266" customWidth="1"/>
    <col min="267" max="267" width="9.75" style="266" bestFit="1" customWidth="1"/>
    <col min="268" max="268" width="9" style="266"/>
    <col min="269" max="269" width="12.375" style="266" customWidth="1"/>
    <col min="270" max="512" width="9" style="266"/>
    <col min="513" max="513" width="12.625" style="266" customWidth="1"/>
    <col min="514" max="521" width="8.25" style="266" customWidth="1"/>
    <col min="522" max="522" width="12.625" style="266" customWidth="1"/>
    <col min="523" max="523" width="9.75" style="266" bestFit="1" customWidth="1"/>
    <col min="524" max="524" width="9" style="266"/>
    <col min="525" max="525" width="12.375" style="266" customWidth="1"/>
    <col min="526" max="768" width="9" style="266"/>
    <col min="769" max="769" width="12.625" style="266" customWidth="1"/>
    <col min="770" max="777" width="8.25" style="266" customWidth="1"/>
    <col min="778" max="778" width="12.625" style="266" customWidth="1"/>
    <col min="779" max="779" width="9.75" style="266" bestFit="1" customWidth="1"/>
    <col min="780" max="780" width="9" style="266"/>
    <col min="781" max="781" width="12.375" style="266" customWidth="1"/>
    <col min="782" max="1024" width="9" style="266"/>
    <col min="1025" max="1025" width="12.625" style="266" customWidth="1"/>
    <col min="1026" max="1033" width="8.25" style="266" customWidth="1"/>
    <col min="1034" max="1034" width="12.625" style="266" customWidth="1"/>
    <col min="1035" max="1035" width="9.75" style="266" bestFit="1" customWidth="1"/>
    <col min="1036" max="1036" width="9" style="266"/>
    <col min="1037" max="1037" width="12.375" style="266" customWidth="1"/>
    <col min="1038" max="1280" width="9" style="266"/>
    <col min="1281" max="1281" width="12.625" style="266" customWidth="1"/>
    <col min="1282" max="1289" width="8.25" style="266" customWidth="1"/>
    <col min="1290" max="1290" width="12.625" style="266" customWidth="1"/>
    <col min="1291" max="1291" width="9.75" style="266" bestFit="1" customWidth="1"/>
    <col min="1292" max="1292" width="9" style="266"/>
    <col min="1293" max="1293" width="12.375" style="266" customWidth="1"/>
    <col min="1294" max="1536" width="9" style="266"/>
    <col min="1537" max="1537" width="12.625" style="266" customWidth="1"/>
    <col min="1538" max="1545" width="8.25" style="266" customWidth="1"/>
    <col min="1546" max="1546" width="12.625" style="266" customWidth="1"/>
    <col min="1547" max="1547" width="9.75" style="266" bestFit="1" customWidth="1"/>
    <col min="1548" max="1548" width="9" style="266"/>
    <col min="1549" max="1549" width="12.375" style="266" customWidth="1"/>
    <col min="1550" max="1792" width="9" style="266"/>
    <col min="1793" max="1793" width="12.625" style="266" customWidth="1"/>
    <col min="1794" max="1801" width="8.25" style="266" customWidth="1"/>
    <col min="1802" max="1802" width="12.625" style="266" customWidth="1"/>
    <col min="1803" max="1803" width="9.75" style="266" bestFit="1" customWidth="1"/>
    <col min="1804" max="1804" width="9" style="266"/>
    <col min="1805" max="1805" width="12.375" style="266" customWidth="1"/>
    <col min="1806" max="2048" width="9" style="266"/>
    <col min="2049" max="2049" width="12.625" style="266" customWidth="1"/>
    <col min="2050" max="2057" width="8.25" style="266" customWidth="1"/>
    <col min="2058" max="2058" width="12.625" style="266" customWidth="1"/>
    <col min="2059" max="2059" width="9.75" style="266" bestFit="1" customWidth="1"/>
    <col min="2060" max="2060" width="9" style="266"/>
    <col min="2061" max="2061" width="12.375" style="266" customWidth="1"/>
    <col min="2062" max="2304" width="9" style="266"/>
    <col min="2305" max="2305" width="12.625" style="266" customWidth="1"/>
    <col min="2306" max="2313" width="8.25" style="266" customWidth="1"/>
    <col min="2314" max="2314" width="12.625" style="266" customWidth="1"/>
    <col min="2315" max="2315" width="9.75" style="266" bestFit="1" customWidth="1"/>
    <col min="2316" max="2316" width="9" style="266"/>
    <col min="2317" max="2317" width="12.375" style="266" customWidth="1"/>
    <col min="2318" max="2560" width="9" style="266"/>
    <col min="2561" max="2561" width="12.625" style="266" customWidth="1"/>
    <col min="2562" max="2569" width="8.25" style="266" customWidth="1"/>
    <col min="2570" max="2570" width="12.625" style="266" customWidth="1"/>
    <col min="2571" max="2571" width="9.75" style="266" bestFit="1" customWidth="1"/>
    <col min="2572" max="2572" width="9" style="266"/>
    <col min="2573" max="2573" width="12.375" style="266" customWidth="1"/>
    <col min="2574" max="2816" width="9" style="266"/>
    <col min="2817" max="2817" width="12.625" style="266" customWidth="1"/>
    <col min="2818" max="2825" width="8.25" style="266" customWidth="1"/>
    <col min="2826" max="2826" width="12.625" style="266" customWidth="1"/>
    <col min="2827" max="2827" width="9.75" style="266" bestFit="1" customWidth="1"/>
    <col min="2828" max="2828" width="9" style="266"/>
    <col min="2829" max="2829" width="12.375" style="266" customWidth="1"/>
    <col min="2830" max="3072" width="9" style="266"/>
    <col min="3073" max="3073" width="12.625" style="266" customWidth="1"/>
    <col min="3074" max="3081" width="8.25" style="266" customWidth="1"/>
    <col min="3082" max="3082" width="12.625" style="266" customWidth="1"/>
    <col min="3083" max="3083" width="9.75" style="266" bestFit="1" customWidth="1"/>
    <col min="3084" max="3084" width="9" style="266"/>
    <col min="3085" max="3085" width="12.375" style="266" customWidth="1"/>
    <col min="3086" max="3328" width="9" style="266"/>
    <col min="3329" max="3329" width="12.625" style="266" customWidth="1"/>
    <col min="3330" max="3337" width="8.25" style="266" customWidth="1"/>
    <col min="3338" max="3338" width="12.625" style="266" customWidth="1"/>
    <col min="3339" max="3339" width="9.75" style="266" bestFit="1" customWidth="1"/>
    <col min="3340" max="3340" width="9" style="266"/>
    <col min="3341" max="3341" width="12.375" style="266" customWidth="1"/>
    <col min="3342" max="3584" width="9" style="266"/>
    <col min="3585" max="3585" width="12.625" style="266" customWidth="1"/>
    <col min="3586" max="3593" width="8.25" style="266" customWidth="1"/>
    <col min="3594" max="3594" width="12.625" style="266" customWidth="1"/>
    <col min="3595" max="3595" width="9.75" style="266" bestFit="1" customWidth="1"/>
    <col min="3596" max="3596" width="9" style="266"/>
    <col min="3597" max="3597" width="12.375" style="266" customWidth="1"/>
    <col min="3598" max="3840" width="9" style="266"/>
    <col min="3841" max="3841" width="12.625" style="266" customWidth="1"/>
    <col min="3842" max="3849" width="8.25" style="266" customWidth="1"/>
    <col min="3850" max="3850" width="12.625" style="266" customWidth="1"/>
    <col min="3851" max="3851" width="9.75" style="266" bestFit="1" customWidth="1"/>
    <col min="3852" max="3852" width="9" style="266"/>
    <col min="3853" max="3853" width="12.375" style="266" customWidth="1"/>
    <col min="3854" max="4096" width="9" style="266"/>
    <col min="4097" max="4097" width="12.625" style="266" customWidth="1"/>
    <col min="4098" max="4105" width="8.25" style="266" customWidth="1"/>
    <col min="4106" max="4106" width="12.625" style="266" customWidth="1"/>
    <col min="4107" max="4107" width="9.75" style="266" bestFit="1" customWidth="1"/>
    <col min="4108" max="4108" width="9" style="266"/>
    <col min="4109" max="4109" width="12.375" style="266" customWidth="1"/>
    <col min="4110" max="4352" width="9" style="266"/>
    <col min="4353" max="4353" width="12.625" style="266" customWidth="1"/>
    <col min="4354" max="4361" width="8.25" style="266" customWidth="1"/>
    <col min="4362" max="4362" width="12.625" style="266" customWidth="1"/>
    <col min="4363" max="4363" width="9.75" style="266" bestFit="1" customWidth="1"/>
    <col min="4364" max="4364" width="9" style="266"/>
    <col min="4365" max="4365" width="12.375" style="266" customWidth="1"/>
    <col min="4366" max="4608" width="9" style="266"/>
    <col min="4609" max="4609" width="12.625" style="266" customWidth="1"/>
    <col min="4610" max="4617" width="8.25" style="266" customWidth="1"/>
    <col min="4618" max="4618" width="12.625" style="266" customWidth="1"/>
    <col min="4619" max="4619" width="9.75" style="266" bestFit="1" customWidth="1"/>
    <col min="4620" max="4620" width="9" style="266"/>
    <col min="4621" max="4621" width="12.375" style="266" customWidth="1"/>
    <col min="4622" max="4864" width="9" style="266"/>
    <col min="4865" max="4865" width="12.625" style="266" customWidth="1"/>
    <col min="4866" max="4873" width="8.25" style="266" customWidth="1"/>
    <col min="4874" max="4874" width="12.625" style="266" customWidth="1"/>
    <col min="4875" max="4875" width="9.75" style="266" bestFit="1" customWidth="1"/>
    <col min="4876" max="4876" width="9" style="266"/>
    <col min="4877" max="4877" width="12.375" style="266" customWidth="1"/>
    <col min="4878" max="5120" width="9" style="266"/>
    <col min="5121" max="5121" width="12.625" style="266" customWidth="1"/>
    <col min="5122" max="5129" width="8.25" style="266" customWidth="1"/>
    <col min="5130" max="5130" width="12.625" style="266" customWidth="1"/>
    <col min="5131" max="5131" width="9.75" style="266" bestFit="1" customWidth="1"/>
    <col min="5132" max="5132" width="9" style="266"/>
    <col min="5133" max="5133" width="12.375" style="266" customWidth="1"/>
    <col min="5134" max="5376" width="9" style="266"/>
    <col min="5377" max="5377" width="12.625" style="266" customWidth="1"/>
    <col min="5378" max="5385" width="8.25" style="266" customWidth="1"/>
    <col min="5386" max="5386" width="12.625" style="266" customWidth="1"/>
    <col min="5387" max="5387" width="9.75" style="266" bestFit="1" customWidth="1"/>
    <col min="5388" max="5388" width="9" style="266"/>
    <col min="5389" max="5389" width="12.375" style="266" customWidth="1"/>
    <col min="5390" max="5632" width="9" style="266"/>
    <col min="5633" max="5633" width="12.625" style="266" customWidth="1"/>
    <col min="5634" max="5641" width="8.25" style="266" customWidth="1"/>
    <col min="5642" max="5642" width="12.625" style="266" customWidth="1"/>
    <col min="5643" max="5643" width="9.75" style="266" bestFit="1" customWidth="1"/>
    <col min="5644" max="5644" width="9" style="266"/>
    <col min="5645" max="5645" width="12.375" style="266" customWidth="1"/>
    <col min="5646" max="5888" width="9" style="266"/>
    <col min="5889" max="5889" width="12.625" style="266" customWidth="1"/>
    <col min="5890" max="5897" width="8.25" style="266" customWidth="1"/>
    <col min="5898" max="5898" width="12.625" style="266" customWidth="1"/>
    <col min="5899" max="5899" width="9.75" style="266" bestFit="1" customWidth="1"/>
    <col min="5900" max="5900" width="9" style="266"/>
    <col min="5901" max="5901" width="12.375" style="266" customWidth="1"/>
    <col min="5902" max="6144" width="9" style="266"/>
    <col min="6145" max="6145" width="12.625" style="266" customWidth="1"/>
    <col min="6146" max="6153" width="8.25" style="266" customWidth="1"/>
    <col min="6154" max="6154" width="12.625" style="266" customWidth="1"/>
    <col min="6155" max="6155" width="9.75" style="266" bestFit="1" customWidth="1"/>
    <col min="6156" max="6156" width="9" style="266"/>
    <col min="6157" max="6157" width="12.375" style="266" customWidth="1"/>
    <col min="6158" max="6400" width="9" style="266"/>
    <col min="6401" max="6401" width="12.625" style="266" customWidth="1"/>
    <col min="6402" max="6409" width="8.25" style="266" customWidth="1"/>
    <col min="6410" max="6410" width="12.625" style="266" customWidth="1"/>
    <col min="6411" max="6411" width="9.75" style="266" bestFit="1" customWidth="1"/>
    <col min="6412" max="6412" width="9" style="266"/>
    <col min="6413" max="6413" width="12.375" style="266" customWidth="1"/>
    <col min="6414" max="6656" width="9" style="266"/>
    <col min="6657" max="6657" width="12.625" style="266" customWidth="1"/>
    <col min="6658" max="6665" width="8.25" style="266" customWidth="1"/>
    <col min="6666" max="6666" width="12.625" style="266" customWidth="1"/>
    <col min="6667" max="6667" width="9.75" style="266" bestFit="1" customWidth="1"/>
    <col min="6668" max="6668" width="9" style="266"/>
    <col min="6669" max="6669" width="12.375" style="266" customWidth="1"/>
    <col min="6670" max="6912" width="9" style="266"/>
    <col min="6913" max="6913" width="12.625" style="266" customWidth="1"/>
    <col min="6914" max="6921" width="8.25" style="266" customWidth="1"/>
    <col min="6922" max="6922" width="12.625" style="266" customWidth="1"/>
    <col min="6923" max="6923" width="9.75" style="266" bestFit="1" customWidth="1"/>
    <col min="6924" max="6924" width="9" style="266"/>
    <col min="6925" max="6925" width="12.375" style="266" customWidth="1"/>
    <col min="6926" max="7168" width="9" style="266"/>
    <col min="7169" max="7169" width="12.625" style="266" customWidth="1"/>
    <col min="7170" max="7177" width="8.25" style="266" customWidth="1"/>
    <col min="7178" max="7178" width="12.625" style="266" customWidth="1"/>
    <col min="7179" max="7179" width="9.75" style="266" bestFit="1" customWidth="1"/>
    <col min="7180" max="7180" width="9" style="266"/>
    <col min="7181" max="7181" width="12.375" style="266" customWidth="1"/>
    <col min="7182" max="7424" width="9" style="266"/>
    <col min="7425" max="7425" width="12.625" style="266" customWidth="1"/>
    <col min="7426" max="7433" width="8.25" style="266" customWidth="1"/>
    <col min="7434" max="7434" width="12.625" style="266" customWidth="1"/>
    <col min="7435" max="7435" width="9.75" style="266" bestFit="1" customWidth="1"/>
    <col min="7436" max="7436" width="9" style="266"/>
    <col min="7437" max="7437" width="12.375" style="266" customWidth="1"/>
    <col min="7438" max="7680" width="9" style="266"/>
    <col min="7681" max="7681" width="12.625" style="266" customWidth="1"/>
    <col min="7682" max="7689" width="8.25" style="266" customWidth="1"/>
    <col min="7690" max="7690" width="12.625" style="266" customWidth="1"/>
    <col min="7691" max="7691" width="9.75" style="266" bestFit="1" customWidth="1"/>
    <col min="7692" max="7692" width="9" style="266"/>
    <col min="7693" max="7693" width="12.375" style="266" customWidth="1"/>
    <col min="7694" max="7936" width="9" style="266"/>
    <col min="7937" max="7937" width="12.625" style="266" customWidth="1"/>
    <col min="7938" max="7945" width="8.25" style="266" customWidth="1"/>
    <col min="7946" max="7946" width="12.625" style="266" customWidth="1"/>
    <col min="7947" max="7947" width="9.75" style="266" bestFit="1" customWidth="1"/>
    <col min="7948" max="7948" width="9" style="266"/>
    <col min="7949" max="7949" width="12.375" style="266" customWidth="1"/>
    <col min="7950" max="8192" width="9" style="266"/>
    <col min="8193" max="8193" width="12.625" style="266" customWidth="1"/>
    <col min="8194" max="8201" width="8.25" style="266" customWidth="1"/>
    <col min="8202" max="8202" width="12.625" style="266" customWidth="1"/>
    <col min="8203" max="8203" width="9.75" style="266" bestFit="1" customWidth="1"/>
    <col min="8204" max="8204" width="9" style="266"/>
    <col min="8205" max="8205" width="12.375" style="266" customWidth="1"/>
    <col min="8206" max="8448" width="9" style="266"/>
    <col min="8449" max="8449" width="12.625" style="266" customWidth="1"/>
    <col min="8450" max="8457" width="8.25" style="266" customWidth="1"/>
    <col min="8458" max="8458" width="12.625" style="266" customWidth="1"/>
    <col min="8459" max="8459" width="9.75" style="266" bestFit="1" customWidth="1"/>
    <col min="8460" max="8460" width="9" style="266"/>
    <col min="8461" max="8461" width="12.375" style="266" customWidth="1"/>
    <col min="8462" max="8704" width="9" style="266"/>
    <col min="8705" max="8705" width="12.625" style="266" customWidth="1"/>
    <col min="8706" max="8713" width="8.25" style="266" customWidth="1"/>
    <col min="8714" max="8714" width="12.625" style="266" customWidth="1"/>
    <col min="8715" max="8715" width="9.75" style="266" bestFit="1" customWidth="1"/>
    <col min="8716" max="8716" width="9" style="266"/>
    <col min="8717" max="8717" width="12.375" style="266" customWidth="1"/>
    <col min="8718" max="8960" width="9" style="266"/>
    <col min="8961" max="8961" width="12.625" style="266" customWidth="1"/>
    <col min="8962" max="8969" width="8.25" style="266" customWidth="1"/>
    <col min="8970" max="8970" width="12.625" style="266" customWidth="1"/>
    <col min="8971" max="8971" width="9.75" style="266" bestFit="1" customWidth="1"/>
    <col min="8972" max="8972" width="9" style="266"/>
    <col min="8973" max="8973" width="12.375" style="266" customWidth="1"/>
    <col min="8974" max="9216" width="9" style="266"/>
    <col min="9217" max="9217" width="12.625" style="266" customWidth="1"/>
    <col min="9218" max="9225" width="8.25" style="266" customWidth="1"/>
    <col min="9226" max="9226" width="12.625" style="266" customWidth="1"/>
    <col min="9227" max="9227" width="9.75" style="266" bestFit="1" customWidth="1"/>
    <col min="9228" max="9228" width="9" style="266"/>
    <col min="9229" max="9229" width="12.375" style="266" customWidth="1"/>
    <col min="9230" max="9472" width="9" style="266"/>
    <col min="9473" max="9473" width="12.625" style="266" customWidth="1"/>
    <col min="9474" max="9481" width="8.25" style="266" customWidth="1"/>
    <col min="9482" max="9482" width="12.625" style="266" customWidth="1"/>
    <col min="9483" max="9483" width="9.75" style="266" bestFit="1" customWidth="1"/>
    <col min="9484" max="9484" width="9" style="266"/>
    <col min="9485" max="9485" width="12.375" style="266" customWidth="1"/>
    <col min="9486" max="9728" width="9" style="266"/>
    <col min="9729" max="9729" width="12.625" style="266" customWidth="1"/>
    <col min="9730" max="9737" width="8.25" style="266" customWidth="1"/>
    <col min="9738" max="9738" width="12.625" style="266" customWidth="1"/>
    <col min="9739" max="9739" width="9.75" style="266" bestFit="1" customWidth="1"/>
    <col min="9740" max="9740" width="9" style="266"/>
    <col min="9741" max="9741" width="12.375" style="266" customWidth="1"/>
    <col min="9742" max="9984" width="9" style="266"/>
    <col min="9985" max="9985" width="12.625" style="266" customWidth="1"/>
    <col min="9986" max="9993" width="8.25" style="266" customWidth="1"/>
    <col min="9994" max="9994" width="12.625" style="266" customWidth="1"/>
    <col min="9995" max="9995" width="9.75" style="266" bestFit="1" customWidth="1"/>
    <col min="9996" max="9996" width="9" style="266"/>
    <col min="9997" max="9997" width="12.375" style="266" customWidth="1"/>
    <col min="9998" max="10240" width="9" style="266"/>
    <col min="10241" max="10241" width="12.625" style="266" customWidth="1"/>
    <col min="10242" max="10249" width="8.25" style="266" customWidth="1"/>
    <col min="10250" max="10250" width="12.625" style="266" customWidth="1"/>
    <col min="10251" max="10251" width="9.75" style="266" bestFit="1" customWidth="1"/>
    <col min="10252" max="10252" width="9" style="266"/>
    <col min="10253" max="10253" width="12.375" style="266" customWidth="1"/>
    <col min="10254" max="10496" width="9" style="266"/>
    <col min="10497" max="10497" width="12.625" style="266" customWidth="1"/>
    <col min="10498" max="10505" width="8.25" style="266" customWidth="1"/>
    <col min="10506" max="10506" width="12.625" style="266" customWidth="1"/>
    <col min="10507" max="10507" width="9.75" style="266" bestFit="1" customWidth="1"/>
    <col min="10508" max="10508" width="9" style="266"/>
    <col min="10509" max="10509" width="12.375" style="266" customWidth="1"/>
    <col min="10510" max="10752" width="9" style="266"/>
    <col min="10753" max="10753" width="12.625" style="266" customWidth="1"/>
    <col min="10754" max="10761" width="8.25" style="266" customWidth="1"/>
    <col min="10762" max="10762" width="12.625" style="266" customWidth="1"/>
    <col min="10763" max="10763" width="9.75" style="266" bestFit="1" customWidth="1"/>
    <col min="10764" max="10764" width="9" style="266"/>
    <col min="10765" max="10765" width="12.375" style="266" customWidth="1"/>
    <col min="10766" max="11008" width="9" style="266"/>
    <col min="11009" max="11009" width="12.625" style="266" customWidth="1"/>
    <col min="11010" max="11017" width="8.25" style="266" customWidth="1"/>
    <col min="11018" max="11018" width="12.625" style="266" customWidth="1"/>
    <col min="11019" max="11019" width="9.75" style="266" bestFit="1" customWidth="1"/>
    <col min="11020" max="11020" width="9" style="266"/>
    <col min="11021" max="11021" width="12.375" style="266" customWidth="1"/>
    <col min="11022" max="11264" width="9" style="266"/>
    <col min="11265" max="11265" width="12.625" style="266" customWidth="1"/>
    <col min="11266" max="11273" width="8.25" style="266" customWidth="1"/>
    <col min="11274" max="11274" width="12.625" style="266" customWidth="1"/>
    <col min="11275" max="11275" width="9.75" style="266" bestFit="1" customWidth="1"/>
    <col min="11276" max="11276" width="9" style="266"/>
    <col min="11277" max="11277" width="12.375" style="266" customWidth="1"/>
    <col min="11278" max="11520" width="9" style="266"/>
    <col min="11521" max="11521" width="12.625" style="266" customWidth="1"/>
    <col min="11522" max="11529" width="8.25" style="266" customWidth="1"/>
    <col min="11530" max="11530" width="12.625" style="266" customWidth="1"/>
    <col min="11531" max="11531" width="9.75" style="266" bestFit="1" customWidth="1"/>
    <col min="11532" max="11532" width="9" style="266"/>
    <col min="11533" max="11533" width="12.375" style="266" customWidth="1"/>
    <col min="11534" max="11776" width="9" style="266"/>
    <col min="11777" max="11777" width="12.625" style="266" customWidth="1"/>
    <col min="11778" max="11785" width="8.25" style="266" customWidth="1"/>
    <col min="11786" max="11786" width="12.625" style="266" customWidth="1"/>
    <col min="11787" max="11787" width="9.75" style="266" bestFit="1" customWidth="1"/>
    <col min="11788" max="11788" width="9" style="266"/>
    <col min="11789" max="11789" width="12.375" style="266" customWidth="1"/>
    <col min="11790" max="12032" width="9" style="266"/>
    <col min="12033" max="12033" width="12.625" style="266" customWidth="1"/>
    <col min="12034" max="12041" width="8.25" style="266" customWidth="1"/>
    <col min="12042" max="12042" width="12.625" style="266" customWidth="1"/>
    <col min="12043" max="12043" width="9.75" style="266" bestFit="1" customWidth="1"/>
    <col min="12044" max="12044" width="9" style="266"/>
    <col min="12045" max="12045" width="12.375" style="266" customWidth="1"/>
    <col min="12046" max="12288" width="9" style="266"/>
    <col min="12289" max="12289" width="12.625" style="266" customWidth="1"/>
    <col min="12290" max="12297" width="8.25" style="266" customWidth="1"/>
    <col min="12298" max="12298" width="12.625" style="266" customWidth="1"/>
    <col min="12299" max="12299" width="9.75" style="266" bestFit="1" customWidth="1"/>
    <col min="12300" max="12300" width="9" style="266"/>
    <col min="12301" max="12301" width="12.375" style="266" customWidth="1"/>
    <col min="12302" max="12544" width="9" style="266"/>
    <col min="12545" max="12545" width="12.625" style="266" customWidth="1"/>
    <col min="12546" max="12553" width="8.25" style="266" customWidth="1"/>
    <col min="12554" max="12554" width="12.625" style="266" customWidth="1"/>
    <col min="12555" max="12555" width="9.75" style="266" bestFit="1" customWidth="1"/>
    <col min="12556" max="12556" width="9" style="266"/>
    <col min="12557" max="12557" width="12.375" style="266" customWidth="1"/>
    <col min="12558" max="12800" width="9" style="266"/>
    <col min="12801" max="12801" width="12.625" style="266" customWidth="1"/>
    <col min="12802" max="12809" width="8.25" style="266" customWidth="1"/>
    <col min="12810" max="12810" width="12.625" style="266" customWidth="1"/>
    <col min="12811" max="12811" width="9.75" style="266" bestFit="1" customWidth="1"/>
    <col min="12812" max="12812" width="9" style="266"/>
    <col min="12813" max="12813" width="12.375" style="266" customWidth="1"/>
    <col min="12814" max="13056" width="9" style="266"/>
    <col min="13057" max="13057" width="12.625" style="266" customWidth="1"/>
    <col min="13058" max="13065" width="8.25" style="266" customWidth="1"/>
    <col min="13066" max="13066" width="12.625" style="266" customWidth="1"/>
    <col min="13067" max="13067" width="9.75" style="266" bestFit="1" customWidth="1"/>
    <col min="13068" max="13068" width="9" style="266"/>
    <col min="13069" max="13069" width="12.375" style="266" customWidth="1"/>
    <col min="13070" max="13312" width="9" style="266"/>
    <col min="13313" max="13313" width="12.625" style="266" customWidth="1"/>
    <col min="13314" max="13321" width="8.25" style="266" customWidth="1"/>
    <col min="13322" max="13322" width="12.625" style="266" customWidth="1"/>
    <col min="13323" max="13323" width="9.75" style="266" bestFit="1" customWidth="1"/>
    <col min="13324" max="13324" width="9" style="266"/>
    <col min="13325" max="13325" width="12.375" style="266" customWidth="1"/>
    <col min="13326" max="13568" width="9" style="266"/>
    <col min="13569" max="13569" width="12.625" style="266" customWidth="1"/>
    <col min="13570" max="13577" width="8.25" style="266" customWidth="1"/>
    <col min="13578" max="13578" width="12.625" style="266" customWidth="1"/>
    <col min="13579" max="13579" width="9.75" style="266" bestFit="1" customWidth="1"/>
    <col min="13580" max="13580" width="9" style="266"/>
    <col min="13581" max="13581" width="12.375" style="266" customWidth="1"/>
    <col min="13582" max="13824" width="9" style="266"/>
    <col min="13825" max="13825" width="12.625" style="266" customWidth="1"/>
    <col min="13826" max="13833" width="8.25" style="266" customWidth="1"/>
    <col min="13834" max="13834" width="12.625" style="266" customWidth="1"/>
    <col min="13835" max="13835" width="9.75" style="266" bestFit="1" customWidth="1"/>
    <col min="13836" max="13836" width="9" style="266"/>
    <col min="13837" max="13837" width="12.375" style="266" customWidth="1"/>
    <col min="13838" max="14080" width="9" style="266"/>
    <col min="14081" max="14081" width="12.625" style="266" customWidth="1"/>
    <col min="14082" max="14089" width="8.25" style="266" customWidth="1"/>
    <col min="14090" max="14090" width="12.625" style="266" customWidth="1"/>
    <col min="14091" max="14091" width="9.75" style="266" bestFit="1" customWidth="1"/>
    <col min="14092" max="14092" width="9" style="266"/>
    <col min="14093" max="14093" width="12.375" style="266" customWidth="1"/>
    <col min="14094" max="14336" width="9" style="266"/>
    <col min="14337" max="14337" width="12.625" style="266" customWidth="1"/>
    <col min="14338" max="14345" width="8.25" style="266" customWidth="1"/>
    <col min="14346" max="14346" width="12.625" style="266" customWidth="1"/>
    <col min="14347" max="14347" width="9.75" style="266" bestFit="1" customWidth="1"/>
    <col min="14348" max="14348" width="9" style="266"/>
    <col min="14349" max="14349" width="12.375" style="266" customWidth="1"/>
    <col min="14350" max="14592" width="9" style="266"/>
    <col min="14593" max="14593" width="12.625" style="266" customWidth="1"/>
    <col min="14594" max="14601" width="8.25" style="266" customWidth="1"/>
    <col min="14602" max="14602" width="12.625" style="266" customWidth="1"/>
    <col min="14603" max="14603" width="9.75" style="266" bestFit="1" customWidth="1"/>
    <col min="14604" max="14604" width="9" style="266"/>
    <col min="14605" max="14605" width="12.375" style="266" customWidth="1"/>
    <col min="14606" max="14848" width="9" style="266"/>
    <col min="14849" max="14849" width="12.625" style="266" customWidth="1"/>
    <col min="14850" max="14857" width="8.25" style="266" customWidth="1"/>
    <col min="14858" max="14858" width="12.625" style="266" customWidth="1"/>
    <col min="14859" max="14859" width="9.75" style="266" bestFit="1" customWidth="1"/>
    <col min="14860" max="14860" width="9" style="266"/>
    <col min="14861" max="14861" width="12.375" style="266" customWidth="1"/>
    <col min="14862" max="15104" width="9" style="266"/>
    <col min="15105" max="15105" width="12.625" style="266" customWidth="1"/>
    <col min="15106" max="15113" width="8.25" style="266" customWidth="1"/>
    <col min="15114" max="15114" width="12.625" style="266" customWidth="1"/>
    <col min="15115" max="15115" width="9.75" style="266" bestFit="1" customWidth="1"/>
    <col min="15116" max="15116" width="9" style="266"/>
    <col min="15117" max="15117" width="12.375" style="266" customWidth="1"/>
    <col min="15118" max="15360" width="9" style="266"/>
    <col min="15361" max="15361" width="12.625" style="266" customWidth="1"/>
    <col min="15362" max="15369" width="8.25" style="266" customWidth="1"/>
    <col min="15370" max="15370" width="12.625" style="266" customWidth="1"/>
    <col min="15371" max="15371" width="9.75" style="266" bestFit="1" customWidth="1"/>
    <col min="15372" max="15372" width="9" style="266"/>
    <col min="15373" max="15373" width="12.375" style="266" customWidth="1"/>
    <col min="15374" max="15616" width="9" style="266"/>
    <col min="15617" max="15617" width="12.625" style="266" customWidth="1"/>
    <col min="15618" max="15625" width="8.25" style="266" customWidth="1"/>
    <col min="15626" max="15626" width="12.625" style="266" customWidth="1"/>
    <col min="15627" max="15627" width="9.75" style="266" bestFit="1" customWidth="1"/>
    <col min="15628" max="15628" width="9" style="266"/>
    <col min="15629" max="15629" width="12.375" style="266" customWidth="1"/>
    <col min="15630" max="15872" width="9" style="266"/>
    <col min="15873" max="15873" width="12.625" style="266" customWidth="1"/>
    <col min="15874" max="15881" width="8.25" style="266" customWidth="1"/>
    <col min="15882" max="15882" width="12.625" style="266" customWidth="1"/>
    <col min="15883" max="15883" width="9.75" style="266" bestFit="1" customWidth="1"/>
    <col min="15884" max="15884" width="9" style="266"/>
    <col min="15885" max="15885" width="12.375" style="266" customWidth="1"/>
    <col min="15886" max="16128" width="9" style="266"/>
    <col min="16129" max="16129" width="12.625" style="266" customWidth="1"/>
    <col min="16130" max="16137" width="8.25" style="266" customWidth="1"/>
    <col min="16138" max="16138" width="12.625" style="266" customWidth="1"/>
    <col min="16139" max="16139" width="9.75" style="266" bestFit="1" customWidth="1"/>
    <col min="16140" max="16140" width="9" style="266"/>
    <col min="16141" max="16141" width="12.375" style="266" customWidth="1"/>
    <col min="16142" max="16384" width="9" style="266"/>
  </cols>
  <sheetData>
    <row r="1" spans="1:15" ht="25.5" customHeight="1">
      <c r="A1" s="268" t="s">
        <v>170</v>
      </c>
      <c r="C1" s="269"/>
      <c r="D1" s="269"/>
      <c r="E1" s="269"/>
      <c r="F1" s="269"/>
      <c r="G1" s="269"/>
      <c r="H1" s="269"/>
      <c r="J1" s="269"/>
      <c r="K1" s="269"/>
      <c r="L1" s="269"/>
      <c r="M1" s="269"/>
      <c r="N1" s="269"/>
      <c r="O1" s="269"/>
    </row>
    <row r="2" spans="1:15" ht="16.5" customHeight="1">
      <c r="A2" s="270"/>
      <c r="B2" s="269"/>
      <c r="C2" s="269"/>
      <c r="D2" s="269"/>
      <c r="E2" s="269"/>
      <c r="F2" s="269"/>
      <c r="G2" s="269"/>
      <c r="H2" s="269"/>
      <c r="I2" s="269"/>
      <c r="J2" s="271" t="s">
        <v>171</v>
      </c>
      <c r="K2" s="269"/>
      <c r="L2"/>
      <c r="M2"/>
      <c r="N2" s="269"/>
      <c r="O2" s="269"/>
    </row>
    <row r="3" spans="1:15" ht="42.4" customHeight="1">
      <c r="A3" s="607" t="s">
        <v>2</v>
      </c>
      <c r="B3" s="609" t="s">
        <v>172</v>
      </c>
      <c r="C3" s="610"/>
      <c r="D3" s="610"/>
      <c r="E3" s="610"/>
      <c r="F3" s="611"/>
      <c r="G3" s="612" t="s">
        <v>173</v>
      </c>
      <c r="H3" s="613"/>
      <c r="I3" s="614"/>
      <c r="J3" s="615" t="s">
        <v>174</v>
      </c>
      <c r="K3" s="272"/>
      <c r="L3"/>
      <c r="M3"/>
      <c r="N3" s="273"/>
      <c r="O3" s="273"/>
    </row>
    <row r="4" spans="1:15" ht="42.4" customHeight="1">
      <c r="A4" s="608"/>
      <c r="B4" s="274"/>
      <c r="C4" s="275" t="s">
        <v>175</v>
      </c>
      <c r="D4" s="276" t="s">
        <v>176</v>
      </c>
      <c r="E4" s="276" t="s">
        <v>177</v>
      </c>
      <c r="F4" s="277" t="s">
        <v>178</v>
      </c>
      <c r="G4" s="278"/>
      <c r="H4" s="279" t="s">
        <v>179</v>
      </c>
      <c r="I4" s="280" t="s">
        <v>180</v>
      </c>
      <c r="J4" s="616"/>
      <c r="K4" s="281"/>
      <c r="L4"/>
      <c r="M4"/>
      <c r="N4" s="282"/>
      <c r="O4" s="282"/>
    </row>
    <row r="5" spans="1:15" ht="16.5" customHeight="1">
      <c r="A5" s="283" t="s">
        <v>12</v>
      </c>
      <c r="B5" s="469">
        <v>503</v>
      </c>
      <c r="C5" s="470">
        <v>176</v>
      </c>
      <c r="D5" s="471">
        <v>303</v>
      </c>
      <c r="E5" s="471">
        <v>19</v>
      </c>
      <c r="F5" s="472">
        <v>5</v>
      </c>
      <c r="G5" s="473">
        <v>15610</v>
      </c>
      <c r="H5" s="474">
        <v>15594</v>
      </c>
      <c r="I5" s="475">
        <v>16</v>
      </c>
      <c r="J5" s="476">
        <v>40057118</v>
      </c>
      <c r="K5" s="281"/>
      <c r="L5"/>
      <c r="M5"/>
      <c r="N5" s="282"/>
      <c r="O5" s="284"/>
    </row>
    <row r="6" spans="1:15" ht="16.5" customHeight="1">
      <c r="A6" s="285" t="s">
        <v>14</v>
      </c>
      <c r="B6" s="469">
        <v>75</v>
      </c>
      <c r="C6" s="477">
        <v>24</v>
      </c>
      <c r="D6" s="478">
        <v>45</v>
      </c>
      <c r="E6" s="478">
        <v>3</v>
      </c>
      <c r="F6" s="479">
        <v>3</v>
      </c>
      <c r="G6" s="480">
        <v>3884</v>
      </c>
      <c r="H6" s="481">
        <v>3882</v>
      </c>
      <c r="I6" s="482">
        <v>2</v>
      </c>
      <c r="J6" s="483">
        <v>9884101</v>
      </c>
      <c r="K6" s="281"/>
      <c r="L6"/>
      <c r="M6"/>
      <c r="N6" s="282"/>
      <c r="O6" s="284"/>
    </row>
    <row r="7" spans="1:15" ht="16.5" customHeight="1">
      <c r="A7" s="285" t="s">
        <v>16</v>
      </c>
      <c r="B7" s="469">
        <v>25</v>
      </c>
      <c r="C7" s="477">
        <v>11</v>
      </c>
      <c r="D7" s="478">
        <v>14</v>
      </c>
      <c r="E7" s="484" t="s">
        <v>166</v>
      </c>
      <c r="F7" s="485" t="s">
        <v>166</v>
      </c>
      <c r="G7" s="480">
        <v>353</v>
      </c>
      <c r="H7" s="481">
        <v>352</v>
      </c>
      <c r="I7" s="486">
        <v>1</v>
      </c>
      <c r="J7" s="483">
        <v>513001</v>
      </c>
      <c r="K7" s="281"/>
      <c r="L7"/>
      <c r="M7"/>
      <c r="N7" s="282"/>
      <c r="O7" s="284"/>
    </row>
    <row r="8" spans="1:15" ht="16.5" customHeight="1">
      <c r="A8" s="285" t="s">
        <v>17</v>
      </c>
      <c r="B8" s="469">
        <v>71</v>
      </c>
      <c r="C8" s="487">
        <v>26</v>
      </c>
      <c r="D8" s="478">
        <v>42</v>
      </c>
      <c r="E8" s="478">
        <v>3</v>
      </c>
      <c r="F8" s="485" t="s">
        <v>166</v>
      </c>
      <c r="G8" s="480">
        <v>1630</v>
      </c>
      <c r="H8" s="481">
        <v>1629</v>
      </c>
      <c r="I8" s="482">
        <v>1</v>
      </c>
      <c r="J8" s="483">
        <v>3152523</v>
      </c>
      <c r="K8" s="281"/>
      <c r="L8"/>
      <c r="M8"/>
      <c r="N8" s="282"/>
      <c r="O8" s="284"/>
    </row>
    <row r="9" spans="1:15" ht="16.5" customHeight="1">
      <c r="A9" s="285" t="s">
        <v>18</v>
      </c>
      <c r="B9" s="469">
        <v>225</v>
      </c>
      <c r="C9" s="477">
        <v>81</v>
      </c>
      <c r="D9" s="478">
        <v>129</v>
      </c>
      <c r="E9" s="478">
        <v>13</v>
      </c>
      <c r="F9" s="479">
        <v>2</v>
      </c>
      <c r="G9" s="480">
        <v>7230</v>
      </c>
      <c r="H9" s="481">
        <v>7214</v>
      </c>
      <c r="I9" s="482">
        <v>16</v>
      </c>
      <c r="J9" s="483">
        <v>18881634</v>
      </c>
      <c r="K9" s="281"/>
      <c r="L9"/>
      <c r="M9"/>
      <c r="N9" s="282"/>
      <c r="O9" s="284"/>
    </row>
    <row r="10" spans="1:15" ht="16.5" customHeight="1">
      <c r="A10" s="285" t="s">
        <v>19</v>
      </c>
      <c r="B10" s="469">
        <v>110</v>
      </c>
      <c r="C10" s="477">
        <v>29</v>
      </c>
      <c r="D10" s="478">
        <v>61</v>
      </c>
      <c r="E10" s="478">
        <v>12</v>
      </c>
      <c r="F10" s="479">
        <v>8</v>
      </c>
      <c r="G10" s="480">
        <v>13295</v>
      </c>
      <c r="H10" s="481">
        <v>13294</v>
      </c>
      <c r="I10" s="482">
        <v>1</v>
      </c>
      <c r="J10" s="483">
        <v>77049539</v>
      </c>
      <c r="K10" s="281"/>
      <c r="L10"/>
      <c r="M10"/>
      <c r="N10" s="282"/>
      <c r="O10" s="284"/>
    </row>
    <row r="11" spans="1:15" ht="16.5" customHeight="1">
      <c r="A11" s="285" t="s">
        <v>20</v>
      </c>
      <c r="B11" s="469">
        <v>116</v>
      </c>
      <c r="C11" s="477">
        <v>38</v>
      </c>
      <c r="D11" s="478">
        <v>61</v>
      </c>
      <c r="E11" s="478">
        <v>8</v>
      </c>
      <c r="F11" s="479">
        <v>9</v>
      </c>
      <c r="G11" s="480">
        <v>10317</v>
      </c>
      <c r="H11" s="481">
        <v>10311</v>
      </c>
      <c r="I11" s="482">
        <v>6</v>
      </c>
      <c r="J11" s="483">
        <v>50666970</v>
      </c>
      <c r="K11" s="281"/>
      <c r="L11"/>
      <c r="M11"/>
      <c r="N11" s="282"/>
      <c r="O11" s="284"/>
    </row>
    <row r="12" spans="1:15" ht="16.5" customHeight="1">
      <c r="A12" s="285" t="s">
        <v>21</v>
      </c>
      <c r="B12" s="469">
        <v>83</v>
      </c>
      <c r="C12" s="477">
        <v>37</v>
      </c>
      <c r="D12" s="478">
        <v>44</v>
      </c>
      <c r="E12" s="478">
        <v>1</v>
      </c>
      <c r="F12" s="479">
        <v>1</v>
      </c>
      <c r="G12" s="480">
        <v>2075</v>
      </c>
      <c r="H12" s="481">
        <v>2071</v>
      </c>
      <c r="I12" s="482">
        <v>4</v>
      </c>
      <c r="J12" s="483">
        <v>4879952</v>
      </c>
      <c r="K12" s="281"/>
      <c r="L12"/>
      <c r="M12"/>
      <c r="N12" s="282"/>
      <c r="O12" s="284"/>
    </row>
    <row r="13" spans="1:15" ht="16.5" customHeight="1">
      <c r="A13" s="285" t="s">
        <v>22</v>
      </c>
      <c r="B13" s="469">
        <v>131</v>
      </c>
      <c r="C13" s="477">
        <v>47</v>
      </c>
      <c r="D13" s="478">
        <v>74</v>
      </c>
      <c r="E13" s="478">
        <v>7</v>
      </c>
      <c r="F13" s="479">
        <v>3</v>
      </c>
      <c r="G13" s="480">
        <v>4626</v>
      </c>
      <c r="H13" s="481">
        <v>4626</v>
      </c>
      <c r="I13" s="486" t="s">
        <v>15</v>
      </c>
      <c r="J13" s="483">
        <v>11247216</v>
      </c>
      <c r="K13" s="286"/>
      <c r="L13"/>
      <c r="M13"/>
      <c r="N13" s="282"/>
      <c r="O13" s="284"/>
    </row>
    <row r="14" spans="1:15" ht="16.5" customHeight="1">
      <c r="A14" s="285" t="s">
        <v>23</v>
      </c>
      <c r="B14" s="469">
        <v>14</v>
      </c>
      <c r="C14" s="477">
        <v>6</v>
      </c>
      <c r="D14" s="478">
        <v>7</v>
      </c>
      <c r="E14" s="478">
        <v>1</v>
      </c>
      <c r="F14" s="485" t="s">
        <v>166</v>
      </c>
      <c r="G14" s="480">
        <v>320</v>
      </c>
      <c r="H14" s="481">
        <v>320</v>
      </c>
      <c r="I14" s="486" t="s">
        <v>15</v>
      </c>
      <c r="J14" s="483">
        <v>388718</v>
      </c>
      <c r="K14" s="281"/>
      <c r="L14"/>
      <c r="M14"/>
      <c r="N14" s="282"/>
      <c r="O14" s="284"/>
    </row>
    <row r="15" spans="1:15" ht="16.5" customHeight="1">
      <c r="A15" s="285" t="s">
        <v>24</v>
      </c>
      <c r="B15" s="469">
        <v>66</v>
      </c>
      <c r="C15" s="477">
        <v>33</v>
      </c>
      <c r="D15" s="478">
        <v>28</v>
      </c>
      <c r="E15" s="478">
        <v>4</v>
      </c>
      <c r="F15" s="479">
        <v>1</v>
      </c>
      <c r="G15" s="480">
        <v>3117</v>
      </c>
      <c r="H15" s="481">
        <v>3116</v>
      </c>
      <c r="I15" s="482">
        <v>1</v>
      </c>
      <c r="J15" s="483">
        <v>10095299</v>
      </c>
      <c r="K15" s="286"/>
      <c r="L15"/>
      <c r="M15"/>
      <c r="N15" s="282"/>
      <c r="O15" s="284"/>
    </row>
    <row r="16" spans="1:15" ht="16.5" customHeight="1">
      <c r="A16" s="285" t="s">
        <v>25</v>
      </c>
      <c r="B16" s="469">
        <v>59</v>
      </c>
      <c r="C16" s="477">
        <v>25</v>
      </c>
      <c r="D16" s="478">
        <v>24</v>
      </c>
      <c r="E16" s="478">
        <v>6</v>
      </c>
      <c r="F16" s="479">
        <v>4</v>
      </c>
      <c r="G16" s="480">
        <v>12640</v>
      </c>
      <c r="H16" s="481">
        <v>12636</v>
      </c>
      <c r="I16" s="482">
        <v>4</v>
      </c>
      <c r="J16" s="483">
        <v>36507407</v>
      </c>
      <c r="K16" s="281"/>
      <c r="L16"/>
      <c r="M16"/>
      <c r="N16" s="282"/>
      <c r="O16" s="284"/>
    </row>
    <row r="17" spans="1:15" ht="16.5" customHeight="1">
      <c r="A17" s="285" t="s">
        <v>26</v>
      </c>
      <c r="B17" s="469">
        <v>76</v>
      </c>
      <c r="C17" s="477">
        <v>17</v>
      </c>
      <c r="D17" s="478">
        <v>55</v>
      </c>
      <c r="E17" s="478">
        <v>2</v>
      </c>
      <c r="F17" s="479">
        <v>2</v>
      </c>
      <c r="G17" s="480">
        <v>3179</v>
      </c>
      <c r="H17" s="481">
        <v>3178</v>
      </c>
      <c r="I17" s="482">
        <v>1</v>
      </c>
      <c r="J17" s="483">
        <v>8884361</v>
      </c>
      <c r="K17" s="286"/>
      <c r="L17"/>
      <c r="M17"/>
      <c r="N17" s="282"/>
      <c r="O17" s="284"/>
    </row>
    <row r="18" spans="1:15" ht="16.5" customHeight="1">
      <c r="A18" s="285" t="s">
        <v>27</v>
      </c>
      <c r="B18" s="469">
        <v>25</v>
      </c>
      <c r="C18" s="477">
        <v>16</v>
      </c>
      <c r="D18" s="478">
        <v>8</v>
      </c>
      <c r="E18" s="484" t="s">
        <v>166</v>
      </c>
      <c r="F18" s="479">
        <v>1</v>
      </c>
      <c r="G18" s="480">
        <v>990</v>
      </c>
      <c r="H18" s="481">
        <v>990</v>
      </c>
      <c r="I18" s="486" t="s">
        <v>15</v>
      </c>
      <c r="J18" s="483">
        <v>1950607</v>
      </c>
      <c r="K18" s="281"/>
      <c r="L18"/>
      <c r="M18"/>
      <c r="N18" s="282"/>
      <c r="O18" s="284"/>
    </row>
    <row r="19" spans="1:15" ht="16.5" customHeight="1">
      <c r="A19" s="285" t="s">
        <v>28</v>
      </c>
      <c r="B19" s="469">
        <v>18</v>
      </c>
      <c r="C19" s="477">
        <v>7</v>
      </c>
      <c r="D19" s="478">
        <v>11</v>
      </c>
      <c r="E19" s="484" t="s">
        <v>166</v>
      </c>
      <c r="F19" s="485" t="s">
        <v>166</v>
      </c>
      <c r="G19" s="480">
        <v>358</v>
      </c>
      <c r="H19" s="481">
        <v>357</v>
      </c>
      <c r="I19" s="482">
        <v>1</v>
      </c>
      <c r="J19" s="483">
        <v>405058</v>
      </c>
      <c r="K19" s="286"/>
      <c r="L19"/>
      <c r="M19"/>
      <c r="N19" s="282"/>
      <c r="O19" s="284"/>
    </row>
    <row r="20" spans="1:15" ht="16.5" customHeight="1">
      <c r="A20" s="285" t="s">
        <v>29</v>
      </c>
      <c r="B20" s="469">
        <v>36</v>
      </c>
      <c r="C20" s="477">
        <v>17</v>
      </c>
      <c r="D20" s="478">
        <v>18</v>
      </c>
      <c r="E20" s="488" t="s">
        <v>166</v>
      </c>
      <c r="F20" s="479">
        <v>1</v>
      </c>
      <c r="G20" s="480">
        <v>1105</v>
      </c>
      <c r="H20" s="481">
        <v>1104</v>
      </c>
      <c r="I20" s="482">
        <v>1</v>
      </c>
      <c r="J20" s="483">
        <v>2064149</v>
      </c>
      <c r="K20" s="286"/>
      <c r="L20"/>
      <c r="M20"/>
      <c r="N20" s="286"/>
      <c r="O20" s="284"/>
    </row>
    <row r="21" spans="1:15" ht="16.5" customHeight="1">
      <c r="A21" s="285" t="s">
        <v>30</v>
      </c>
      <c r="B21" s="469">
        <v>21</v>
      </c>
      <c r="C21" s="477">
        <v>8</v>
      </c>
      <c r="D21" s="478">
        <v>13</v>
      </c>
      <c r="E21" s="484" t="s">
        <v>166</v>
      </c>
      <c r="F21" s="485" t="s">
        <v>166</v>
      </c>
      <c r="G21" s="480">
        <v>401</v>
      </c>
      <c r="H21" s="481">
        <v>400</v>
      </c>
      <c r="I21" s="482">
        <v>1</v>
      </c>
      <c r="J21" s="483">
        <v>1206604</v>
      </c>
      <c r="K21" s="286"/>
      <c r="L21"/>
      <c r="M21"/>
      <c r="N21" s="286"/>
      <c r="O21" s="284"/>
    </row>
    <row r="22" spans="1:15" ht="16.5" customHeight="1">
      <c r="A22" s="285" t="s">
        <v>31</v>
      </c>
      <c r="B22" s="469">
        <v>38</v>
      </c>
      <c r="C22" s="477">
        <v>19</v>
      </c>
      <c r="D22" s="478">
        <v>17</v>
      </c>
      <c r="E22" s="478">
        <v>1</v>
      </c>
      <c r="F22" s="479">
        <v>1</v>
      </c>
      <c r="G22" s="480">
        <v>1216</v>
      </c>
      <c r="H22" s="481">
        <v>1216</v>
      </c>
      <c r="I22" s="486" t="s">
        <v>15</v>
      </c>
      <c r="J22" s="483">
        <v>8290181</v>
      </c>
      <c r="K22" s="286"/>
      <c r="L22"/>
      <c r="M22"/>
      <c r="N22" s="286"/>
      <c r="O22" s="284"/>
    </row>
    <row r="23" spans="1:15" ht="16.5" customHeight="1">
      <c r="A23" s="285" t="s">
        <v>32</v>
      </c>
      <c r="B23" s="469">
        <v>20</v>
      </c>
      <c r="C23" s="477">
        <v>6</v>
      </c>
      <c r="D23" s="478">
        <v>12</v>
      </c>
      <c r="E23" s="478">
        <v>1</v>
      </c>
      <c r="F23" s="485">
        <v>1</v>
      </c>
      <c r="G23" s="480">
        <v>950</v>
      </c>
      <c r="H23" s="481">
        <v>949</v>
      </c>
      <c r="I23" s="482">
        <v>1</v>
      </c>
      <c r="J23" s="483">
        <v>1903297</v>
      </c>
      <c r="K23" s="286"/>
      <c r="L23"/>
      <c r="M23"/>
      <c r="N23" s="286"/>
      <c r="O23" s="284"/>
    </row>
    <row r="24" spans="1:15" ht="16.5" customHeight="1">
      <c r="A24" s="285" t="s">
        <v>33</v>
      </c>
      <c r="B24" s="469">
        <v>48</v>
      </c>
      <c r="C24" s="477">
        <v>21</v>
      </c>
      <c r="D24" s="478">
        <v>22</v>
      </c>
      <c r="E24" s="478">
        <v>3</v>
      </c>
      <c r="F24" s="479">
        <v>2</v>
      </c>
      <c r="G24" s="480">
        <v>3463</v>
      </c>
      <c r="H24" s="481">
        <v>3463</v>
      </c>
      <c r="I24" s="486" t="s">
        <v>15</v>
      </c>
      <c r="J24" s="483">
        <v>14538269</v>
      </c>
      <c r="K24" s="286"/>
      <c r="L24"/>
      <c r="M24"/>
      <c r="N24" s="286"/>
      <c r="O24" s="284"/>
    </row>
    <row r="25" spans="1:15" ht="16.5" customHeight="1">
      <c r="A25" s="285" t="s">
        <v>34</v>
      </c>
      <c r="B25" s="469">
        <v>120</v>
      </c>
      <c r="C25" s="477">
        <v>40</v>
      </c>
      <c r="D25" s="478">
        <v>70</v>
      </c>
      <c r="E25" s="478">
        <v>7</v>
      </c>
      <c r="F25" s="479">
        <v>3</v>
      </c>
      <c r="G25" s="480">
        <v>4486</v>
      </c>
      <c r="H25" s="481">
        <v>4485</v>
      </c>
      <c r="I25" s="482">
        <v>1</v>
      </c>
      <c r="J25" s="483">
        <v>9747008</v>
      </c>
      <c r="K25" s="281"/>
      <c r="L25"/>
      <c r="M25"/>
      <c r="N25" s="286"/>
      <c r="O25" s="284"/>
    </row>
    <row r="26" spans="1:15" ht="16.5" customHeight="1">
      <c r="A26" s="285" t="s">
        <v>35</v>
      </c>
      <c r="B26" s="469">
        <v>21</v>
      </c>
      <c r="C26" s="477">
        <v>4</v>
      </c>
      <c r="D26" s="478">
        <v>14</v>
      </c>
      <c r="E26" s="478">
        <v>3</v>
      </c>
      <c r="F26" s="485" t="s">
        <v>166</v>
      </c>
      <c r="G26" s="480">
        <v>879</v>
      </c>
      <c r="H26" s="481">
        <v>879</v>
      </c>
      <c r="I26" s="486" t="s">
        <v>15</v>
      </c>
      <c r="J26" s="483">
        <v>2312701</v>
      </c>
      <c r="K26" s="281"/>
      <c r="L26"/>
      <c r="M26"/>
      <c r="N26" s="286"/>
      <c r="O26" s="284"/>
    </row>
    <row r="27" spans="1:15" ht="16.5" customHeight="1">
      <c r="A27" s="285" t="s">
        <v>36</v>
      </c>
      <c r="B27" s="469">
        <v>62</v>
      </c>
      <c r="C27" s="477">
        <v>23</v>
      </c>
      <c r="D27" s="478">
        <v>35</v>
      </c>
      <c r="E27" s="478">
        <v>2</v>
      </c>
      <c r="F27" s="479">
        <v>2</v>
      </c>
      <c r="G27" s="480">
        <v>1796</v>
      </c>
      <c r="H27" s="481">
        <v>1793</v>
      </c>
      <c r="I27" s="482">
        <v>3</v>
      </c>
      <c r="J27" s="483">
        <v>2865057</v>
      </c>
      <c r="K27" s="286"/>
      <c r="L27"/>
      <c r="M27"/>
      <c r="N27" s="286"/>
      <c r="O27" s="284"/>
    </row>
    <row r="28" spans="1:15" ht="16.5" customHeight="1">
      <c r="A28" s="285" t="s">
        <v>37</v>
      </c>
      <c r="B28" s="469">
        <v>68</v>
      </c>
      <c r="C28" s="477">
        <v>15</v>
      </c>
      <c r="D28" s="478">
        <v>40</v>
      </c>
      <c r="E28" s="478">
        <v>10</v>
      </c>
      <c r="F28" s="479">
        <v>3</v>
      </c>
      <c r="G28" s="480">
        <v>8325</v>
      </c>
      <c r="H28" s="481">
        <v>8322</v>
      </c>
      <c r="I28" s="482">
        <v>3</v>
      </c>
      <c r="J28" s="483">
        <v>76184833</v>
      </c>
      <c r="K28" s="286"/>
      <c r="L28"/>
      <c r="M28"/>
      <c r="N28" s="286"/>
      <c r="O28" s="284"/>
    </row>
    <row r="29" spans="1:15" ht="16.5" customHeight="1">
      <c r="A29" s="285" t="s">
        <v>38</v>
      </c>
      <c r="B29" s="469">
        <v>77</v>
      </c>
      <c r="C29" s="477">
        <v>24</v>
      </c>
      <c r="D29" s="478">
        <v>48</v>
      </c>
      <c r="E29" s="478">
        <v>5</v>
      </c>
      <c r="F29" s="485" t="s">
        <v>166</v>
      </c>
      <c r="G29" s="480">
        <v>1966</v>
      </c>
      <c r="H29" s="481">
        <v>1963</v>
      </c>
      <c r="I29" s="482">
        <v>3</v>
      </c>
      <c r="J29" s="483">
        <v>4620034</v>
      </c>
      <c r="K29" s="286"/>
      <c r="L29"/>
      <c r="M29"/>
      <c r="N29" s="286"/>
      <c r="O29" s="284"/>
    </row>
    <row r="30" spans="1:15" ht="16.5" customHeight="1">
      <c r="A30" s="285" t="s">
        <v>74</v>
      </c>
      <c r="B30" s="469">
        <v>30</v>
      </c>
      <c r="C30" s="477">
        <v>12</v>
      </c>
      <c r="D30" s="478">
        <v>15</v>
      </c>
      <c r="E30" s="478">
        <v>2</v>
      </c>
      <c r="F30" s="479">
        <v>1</v>
      </c>
      <c r="G30" s="480">
        <v>971</v>
      </c>
      <c r="H30" s="481">
        <v>971</v>
      </c>
      <c r="I30" s="486" t="s">
        <v>166</v>
      </c>
      <c r="J30" s="483">
        <v>3067352</v>
      </c>
      <c r="K30" s="286"/>
      <c r="L30"/>
      <c r="M30"/>
      <c r="N30" s="286"/>
      <c r="O30" s="284"/>
    </row>
    <row r="31" spans="1:15" ht="16.5" customHeight="1">
      <c r="A31" s="285" t="s">
        <v>40</v>
      </c>
      <c r="B31" s="469">
        <v>207</v>
      </c>
      <c r="C31" s="477">
        <v>83</v>
      </c>
      <c r="D31" s="478">
        <v>118</v>
      </c>
      <c r="E31" s="478">
        <v>5</v>
      </c>
      <c r="F31" s="479">
        <v>1</v>
      </c>
      <c r="G31" s="480">
        <v>6837</v>
      </c>
      <c r="H31" s="481">
        <v>6831</v>
      </c>
      <c r="I31" s="482">
        <v>6</v>
      </c>
      <c r="J31" s="483">
        <v>59185253</v>
      </c>
      <c r="K31" s="286"/>
      <c r="L31"/>
      <c r="M31"/>
      <c r="N31" s="286"/>
      <c r="O31" s="284"/>
    </row>
    <row r="32" spans="1:15" ht="16.5" customHeight="1">
      <c r="A32" s="285" t="s">
        <v>41</v>
      </c>
      <c r="B32" s="469">
        <v>49</v>
      </c>
      <c r="C32" s="477">
        <v>19</v>
      </c>
      <c r="D32" s="478">
        <v>25</v>
      </c>
      <c r="E32" s="478">
        <v>5</v>
      </c>
      <c r="F32" s="485" t="s">
        <v>166</v>
      </c>
      <c r="G32" s="480">
        <v>1721</v>
      </c>
      <c r="H32" s="481">
        <v>1714</v>
      </c>
      <c r="I32" s="482">
        <v>7</v>
      </c>
      <c r="J32" s="489">
        <v>4671079</v>
      </c>
      <c r="K32" s="286"/>
      <c r="L32"/>
      <c r="M32"/>
      <c r="N32" s="286"/>
      <c r="O32" s="284"/>
    </row>
    <row r="33" spans="1:15" ht="16.5" customHeight="1">
      <c r="A33" s="285" t="s">
        <v>42</v>
      </c>
      <c r="B33" s="469">
        <v>5</v>
      </c>
      <c r="C33" s="477">
        <v>2</v>
      </c>
      <c r="D33" s="478">
        <v>3</v>
      </c>
      <c r="E33" s="484" t="s">
        <v>166</v>
      </c>
      <c r="F33" s="485" t="s">
        <v>166</v>
      </c>
      <c r="G33" s="480">
        <v>63</v>
      </c>
      <c r="H33" s="481">
        <v>62</v>
      </c>
      <c r="I33" s="482">
        <v>1</v>
      </c>
      <c r="J33" s="483">
        <v>103922</v>
      </c>
      <c r="K33" s="286"/>
      <c r="L33"/>
      <c r="M33"/>
      <c r="N33" s="286"/>
      <c r="O33" s="284"/>
    </row>
    <row r="34" spans="1:15" ht="16.5" customHeight="1">
      <c r="A34" s="287" t="s">
        <v>43</v>
      </c>
      <c r="B34" s="469">
        <v>8</v>
      </c>
      <c r="C34" s="490">
        <v>5</v>
      </c>
      <c r="D34" s="491">
        <v>3</v>
      </c>
      <c r="E34" s="492" t="s">
        <v>166</v>
      </c>
      <c r="F34" s="493" t="s">
        <v>166</v>
      </c>
      <c r="G34" s="480">
        <v>78</v>
      </c>
      <c r="H34" s="494">
        <v>78</v>
      </c>
      <c r="I34" s="495" t="s">
        <v>15</v>
      </c>
      <c r="J34" s="496">
        <v>57189</v>
      </c>
      <c r="K34" s="286"/>
      <c r="L34"/>
      <c r="M34"/>
      <c r="N34" s="286"/>
      <c r="O34" s="284"/>
    </row>
    <row r="35" spans="1:15" ht="16.5" customHeight="1">
      <c r="A35" s="288" t="s">
        <v>44</v>
      </c>
      <c r="B35" s="497">
        <v>2407</v>
      </c>
      <c r="C35" s="498">
        <v>871</v>
      </c>
      <c r="D35" s="499">
        <v>1359</v>
      </c>
      <c r="E35" s="499">
        <v>123</v>
      </c>
      <c r="F35" s="500">
        <v>54</v>
      </c>
      <c r="G35" s="501">
        <v>113881</v>
      </c>
      <c r="H35" s="502">
        <v>113800</v>
      </c>
      <c r="I35" s="503">
        <v>81</v>
      </c>
      <c r="J35" s="504">
        <v>465380432</v>
      </c>
      <c r="K35" s="286"/>
      <c r="L35" s="269"/>
      <c r="M35" s="269"/>
      <c r="N35" s="269"/>
      <c r="O35" s="284"/>
    </row>
    <row r="36" spans="1:15" ht="16.5" customHeight="1">
      <c r="A36" s="283" t="s">
        <v>45</v>
      </c>
      <c r="B36" s="469">
        <v>38</v>
      </c>
      <c r="C36" s="470">
        <v>28</v>
      </c>
      <c r="D36" s="471">
        <v>10</v>
      </c>
      <c r="E36" s="505" t="s">
        <v>166</v>
      </c>
      <c r="F36" s="506" t="s">
        <v>166</v>
      </c>
      <c r="G36" s="469">
        <v>332</v>
      </c>
      <c r="H36" s="507">
        <v>313</v>
      </c>
      <c r="I36" s="475">
        <v>19</v>
      </c>
      <c r="J36" s="508">
        <v>275217</v>
      </c>
      <c r="K36" s="286"/>
      <c r="L36" s="269"/>
      <c r="O36" s="269"/>
    </row>
    <row r="37" spans="1:15" ht="16.5" customHeight="1">
      <c r="A37" s="287" t="s">
        <v>46</v>
      </c>
      <c r="B37" s="469">
        <v>7425</v>
      </c>
      <c r="C37" s="490">
        <v>3890</v>
      </c>
      <c r="D37" s="491">
        <v>3404</v>
      </c>
      <c r="E37" s="491">
        <v>109</v>
      </c>
      <c r="F37" s="493">
        <v>22</v>
      </c>
      <c r="G37" s="469">
        <v>136048</v>
      </c>
      <c r="H37" s="494">
        <v>135786</v>
      </c>
      <c r="I37" s="509">
        <v>262</v>
      </c>
      <c r="J37" s="510">
        <v>292111298</v>
      </c>
      <c r="K37" s="286"/>
      <c r="L37" s="269"/>
      <c r="O37" s="269"/>
    </row>
    <row r="38" spans="1:15" ht="16.5" customHeight="1">
      <c r="A38" s="288" t="s">
        <v>47</v>
      </c>
      <c r="B38" s="511">
        <v>9870</v>
      </c>
      <c r="C38" s="512">
        <v>4789</v>
      </c>
      <c r="D38" s="513">
        <v>4773</v>
      </c>
      <c r="E38" s="513">
        <v>232</v>
      </c>
      <c r="F38" s="514">
        <v>76</v>
      </c>
      <c r="G38" s="515">
        <v>250261</v>
      </c>
      <c r="H38" s="516">
        <v>249899</v>
      </c>
      <c r="I38" s="511">
        <v>362</v>
      </c>
      <c r="J38" s="515">
        <v>757766947</v>
      </c>
      <c r="K38" s="289"/>
      <c r="L38" s="269"/>
      <c r="O38" s="269"/>
    </row>
    <row r="39" spans="1:15" ht="6.75" customHeight="1">
      <c r="A39" s="290"/>
      <c r="B39" s="291"/>
      <c r="C39" s="291"/>
      <c r="D39" s="291"/>
      <c r="E39" s="291"/>
      <c r="F39" s="291"/>
      <c r="G39" s="291"/>
      <c r="H39" s="291"/>
      <c r="I39" s="291"/>
      <c r="J39" s="291"/>
      <c r="K39" s="289"/>
      <c r="L39" s="269"/>
      <c r="O39" s="269"/>
    </row>
    <row r="40" spans="1:15" ht="23.25" customHeight="1">
      <c r="A40" s="571" t="s">
        <v>181</v>
      </c>
      <c r="B40" s="571"/>
      <c r="C40" s="571"/>
      <c r="D40" s="571"/>
      <c r="E40" s="571"/>
      <c r="F40" s="571"/>
      <c r="G40" s="571"/>
      <c r="H40" s="571"/>
      <c r="I40" s="571"/>
      <c r="J40" s="571"/>
      <c r="K40" s="289"/>
      <c r="L40" s="269"/>
      <c r="O40" s="269"/>
    </row>
    <row r="41" spans="1:15" ht="23.1" customHeight="1">
      <c r="A41" s="617" t="s">
        <v>182</v>
      </c>
      <c r="B41" s="618"/>
      <c r="C41" s="618"/>
      <c r="D41" s="618"/>
      <c r="E41" s="618"/>
      <c r="F41" s="618"/>
      <c r="G41" s="618"/>
      <c r="H41" s="618"/>
      <c r="I41" s="618"/>
      <c r="J41" s="618"/>
      <c r="K41" s="269"/>
    </row>
  </sheetData>
  <mergeCells count="6">
    <mergeCell ref="A41:J41"/>
    <mergeCell ref="A3:A4"/>
    <mergeCell ref="B3:F3"/>
    <mergeCell ref="G3:I3"/>
    <mergeCell ref="J3:J4"/>
    <mergeCell ref="A40:J40"/>
  </mergeCells>
  <phoneticPr fontId="3"/>
  <printOptions horizontalCentered="1"/>
  <pageMargins left="0.55118110236220474" right="0.55118110236220474" top="0.98425196850393704" bottom="0.59055118110236227" header="0.51181102362204722" footer="0.51181102362204722"/>
  <pageSetup paperSize="9" orientation="portrait" blackAndWhite="1" r:id="rId1"/>
  <headerFooter alignWithMargins="0">
    <oddHeader>&amp;L&amp;"ＭＳ 明朝,標準"&amp;10 26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FE11-C15E-4DC8-9057-E4863B0FD6A0}">
  <sheetPr>
    <tabColor rgb="FF00B050"/>
  </sheetPr>
  <dimension ref="A1:AG41"/>
  <sheetViews>
    <sheetView showZeros="0" tabSelected="1" showOutlineSymbols="0" view="pageBreakPreview" zoomScaleNormal="100" zoomScaleSheetLayoutView="100" workbookViewId="0">
      <selection activeCell="T15" sqref="T15"/>
    </sheetView>
  </sheetViews>
  <sheetFormatPr defaultColWidth="10.75" defaultRowHeight="13.5"/>
  <cols>
    <col min="1" max="1" width="9.75" style="294" customWidth="1"/>
    <col min="2" max="7" width="7.375" style="294" customWidth="1"/>
    <col min="8" max="9" width="7.875" style="294" customWidth="1"/>
    <col min="10" max="10" width="8.625" style="294" customWidth="1"/>
    <col min="11" max="11" width="11.25" style="294" customWidth="1"/>
    <col min="12" max="256" width="10.75" style="294"/>
    <col min="257" max="257" width="9.75" style="294" customWidth="1"/>
    <col min="258" max="263" width="7.375" style="294" customWidth="1"/>
    <col min="264" max="265" width="7.875" style="294" customWidth="1"/>
    <col min="266" max="266" width="8.625" style="294" customWidth="1"/>
    <col min="267" max="267" width="11.25" style="294" customWidth="1"/>
    <col min="268" max="512" width="10.75" style="294"/>
    <col min="513" max="513" width="9.75" style="294" customWidth="1"/>
    <col min="514" max="519" width="7.375" style="294" customWidth="1"/>
    <col min="520" max="521" width="7.875" style="294" customWidth="1"/>
    <col min="522" max="522" width="8.625" style="294" customWidth="1"/>
    <col min="523" max="523" width="11.25" style="294" customWidth="1"/>
    <col min="524" max="768" width="10.75" style="294"/>
    <col min="769" max="769" width="9.75" style="294" customWidth="1"/>
    <col min="770" max="775" width="7.375" style="294" customWidth="1"/>
    <col min="776" max="777" width="7.875" style="294" customWidth="1"/>
    <col min="778" max="778" width="8.625" style="294" customWidth="1"/>
    <col min="779" max="779" width="11.25" style="294" customWidth="1"/>
    <col min="780" max="1024" width="10.75" style="294"/>
    <col min="1025" max="1025" width="9.75" style="294" customWidth="1"/>
    <col min="1026" max="1031" width="7.375" style="294" customWidth="1"/>
    <col min="1032" max="1033" width="7.875" style="294" customWidth="1"/>
    <col min="1034" max="1034" width="8.625" style="294" customWidth="1"/>
    <col min="1035" max="1035" width="11.25" style="294" customWidth="1"/>
    <col min="1036" max="1280" width="10.75" style="294"/>
    <col min="1281" max="1281" width="9.75" style="294" customWidth="1"/>
    <col min="1282" max="1287" width="7.375" style="294" customWidth="1"/>
    <col min="1288" max="1289" width="7.875" style="294" customWidth="1"/>
    <col min="1290" max="1290" width="8.625" style="294" customWidth="1"/>
    <col min="1291" max="1291" width="11.25" style="294" customWidth="1"/>
    <col min="1292" max="1536" width="10.75" style="294"/>
    <col min="1537" max="1537" width="9.75" style="294" customWidth="1"/>
    <col min="1538" max="1543" width="7.375" style="294" customWidth="1"/>
    <col min="1544" max="1545" width="7.875" style="294" customWidth="1"/>
    <col min="1546" max="1546" width="8.625" style="294" customWidth="1"/>
    <col min="1547" max="1547" width="11.25" style="294" customWidth="1"/>
    <col min="1548" max="1792" width="10.75" style="294"/>
    <col min="1793" max="1793" width="9.75" style="294" customWidth="1"/>
    <col min="1794" max="1799" width="7.375" style="294" customWidth="1"/>
    <col min="1800" max="1801" width="7.875" style="294" customWidth="1"/>
    <col min="1802" max="1802" width="8.625" style="294" customWidth="1"/>
    <col min="1803" max="1803" width="11.25" style="294" customWidth="1"/>
    <col min="1804" max="2048" width="10.75" style="294"/>
    <col min="2049" max="2049" width="9.75" style="294" customWidth="1"/>
    <col min="2050" max="2055" width="7.375" style="294" customWidth="1"/>
    <col min="2056" max="2057" width="7.875" style="294" customWidth="1"/>
    <col min="2058" max="2058" width="8.625" style="294" customWidth="1"/>
    <col min="2059" max="2059" width="11.25" style="294" customWidth="1"/>
    <col min="2060" max="2304" width="10.75" style="294"/>
    <col min="2305" max="2305" width="9.75" style="294" customWidth="1"/>
    <col min="2306" max="2311" width="7.375" style="294" customWidth="1"/>
    <col min="2312" max="2313" width="7.875" style="294" customWidth="1"/>
    <col min="2314" max="2314" width="8.625" style="294" customWidth="1"/>
    <col min="2315" max="2315" width="11.25" style="294" customWidth="1"/>
    <col min="2316" max="2560" width="10.75" style="294"/>
    <col min="2561" max="2561" width="9.75" style="294" customWidth="1"/>
    <col min="2562" max="2567" width="7.375" style="294" customWidth="1"/>
    <col min="2568" max="2569" width="7.875" style="294" customWidth="1"/>
    <col min="2570" max="2570" width="8.625" style="294" customWidth="1"/>
    <col min="2571" max="2571" width="11.25" style="294" customWidth="1"/>
    <col min="2572" max="2816" width="10.75" style="294"/>
    <col min="2817" max="2817" width="9.75" style="294" customWidth="1"/>
    <col min="2818" max="2823" width="7.375" style="294" customWidth="1"/>
    <col min="2824" max="2825" width="7.875" style="294" customWidth="1"/>
    <col min="2826" max="2826" width="8.625" style="294" customWidth="1"/>
    <col min="2827" max="2827" width="11.25" style="294" customWidth="1"/>
    <col min="2828" max="3072" width="10.75" style="294"/>
    <col min="3073" max="3073" width="9.75" style="294" customWidth="1"/>
    <col min="3074" max="3079" width="7.375" style="294" customWidth="1"/>
    <col min="3080" max="3081" width="7.875" style="294" customWidth="1"/>
    <col min="3082" max="3082" width="8.625" style="294" customWidth="1"/>
    <col min="3083" max="3083" width="11.25" style="294" customWidth="1"/>
    <col min="3084" max="3328" width="10.75" style="294"/>
    <col min="3329" max="3329" width="9.75" style="294" customWidth="1"/>
    <col min="3330" max="3335" width="7.375" style="294" customWidth="1"/>
    <col min="3336" max="3337" width="7.875" style="294" customWidth="1"/>
    <col min="3338" max="3338" width="8.625" style="294" customWidth="1"/>
    <col min="3339" max="3339" width="11.25" style="294" customWidth="1"/>
    <col min="3340" max="3584" width="10.75" style="294"/>
    <col min="3585" max="3585" width="9.75" style="294" customWidth="1"/>
    <col min="3586" max="3591" width="7.375" style="294" customWidth="1"/>
    <col min="3592" max="3593" width="7.875" style="294" customWidth="1"/>
    <col min="3594" max="3594" width="8.625" style="294" customWidth="1"/>
    <col min="3595" max="3595" width="11.25" style="294" customWidth="1"/>
    <col min="3596" max="3840" width="10.75" style="294"/>
    <col min="3841" max="3841" width="9.75" style="294" customWidth="1"/>
    <col min="3842" max="3847" width="7.375" style="294" customWidth="1"/>
    <col min="3848" max="3849" width="7.875" style="294" customWidth="1"/>
    <col min="3850" max="3850" width="8.625" style="294" customWidth="1"/>
    <col min="3851" max="3851" width="11.25" style="294" customWidth="1"/>
    <col min="3852" max="4096" width="10.75" style="294"/>
    <col min="4097" max="4097" width="9.75" style="294" customWidth="1"/>
    <col min="4098" max="4103" width="7.375" style="294" customWidth="1"/>
    <col min="4104" max="4105" width="7.875" style="294" customWidth="1"/>
    <col min="4106" max="4106" width="8.625" style="294" customWidth="1"/>
    <col min="4107" max="4107" width="11.25" style="294" customWidth="1"/>
    <col min="4108" max="4352" width="10.75" style="294"/>
    <col min="4353" max="4353" width="9.75" style="294" customWidth="1"/>
    <col min="4354" max="4359" width="7.375" style="294" customWidth="1"/>
    <col min="4360" max="4361" width="7.875" style="294" customWidth="1"/>
    <col min="4362" max="4362" width="8.625" style="294" customWidth="1"/>
    <col min="4363" max="4363" width="11.25" style="294" customWidth="1"/>
    <col min="4364" max="4608" width="10.75" style="294"/>
    <col min="4609" max="4609" width="9.75" style="294" customWidth="1"/>
    <col min="4610" max="4615" width="7.375" style="294" customWidth="1"/>
    <col min="4616" max="4617" width="7.875" style="294" customWidth="1"/>
    <col min="4618" max="4618" width="8.625" style="294" customWidth="1"/>
    <col min="4619" max="4619" width="11.25" style="294" customWidth="1"/>
    <col min="4620" max="4864" width="10.75" style="294"/>
    <col min="4865" max="4865" width="9.75" style="294" customWidth="1"/>
    <col min="4866" max="4871" width="7.375" style="294" customWidth="1"/>
    <col min="4872" max="4873" width="7.875" style="294" customWidth="1"/>
    <col min="4874" max="4874" width="8.625" style="294" customWidth="1"/>
    <col min="4875" max="4875" width="11.25" style="294" customWidth="1"/>
    <col min="4876" max="5120" width="10.75" style="294"/>
    <col min="5121" max="5121" width="9.75" style="294" customWidth="1"/>
    <col min="5122" max="5127" width="7.375" style="294" customWidth="1"/>
    <col min="5128" max="5129" width="7.875" style="294" customWidth="1"/>
    <col min="5130" max="5130" width="8.625" style="294" customWidth="1"/>
    <col min="5131" max="5131" width="11.25" style="294" customWidth="1"/>
    <col min="5132" max="5376" width="10.75" style="294"/>
    <col min="5377" max="5377" width="9.75" style="294" customWidth="1"/>
    <col min="5378" max="5383" width="7.375" style="294" customWidth="1"/>
    <col min="5384" max="5385" width="7.875" style="294" customWidth="1"/>
    <col min="5386" max="5386" width="8.625" style="294" customWidth="1"/>
    <col min="5387" max="5387" width="11.25" style="294" customWidth="1"/>
    <col min="5388" max="5632" width="10.75" style="294"/>
    <col min="5633" max="5633" width="9.75" style="294" customWidth="1"/>
    <col min="5634" max="5639" width="7.375" style="294" customWidth="1"/>
    <col min="5640" max="5641" width="7.875" style="294" customWidth="1"/>
    <col min="5642" max="5642" width="8.625" style="294" customWidth="1"/>
    <col min="5643" max="5643" width="11.25" style="294" customWidth="1"/>
    <col min="5644" max="5888" width="10.75" style="294"/>
    <col min="5889" max="5889" width="9.75" style="294" customWidth="1"/>
    <col min="5890" max="5895" width="7.375" style="294" customWidth="1"/>
    <col min="5896" max="5897" width="7.875" style="294" customWidth="1"/>
    <col min="5898" max="5898" width="8.625" style="294" customWidth="1"/>
    <col min="5899" max="5899" width="11.25" style="294" customWidth="1"/>
    <col min="5900" max="6144" width="10.75" style="294"/>
    <col min="6145" max="6145" width="9.75" style="294" customWidth="1"/>
    <col min="6146" max="6151" width="7.375" style="294" customWidth="1"/>
    <col min="6152" max="6153" width="7.875" style="294" customWidth="1"/>
    <col min="6154" max="6154" width="8.625" style="294" customWidth="1"/>
    <col min="6155" max="6155" width="11.25" style="294" customWidth="1"/>
    <col min="6156" max="6400" width="10.75" style="294"/>
    <col min="6401" max="6401" width="9.75" style="294" customWidth="1"/>
    <col min="6402" max="6407" width="7.375" style="294" customWidth="1"/>
    <col min="6408" max="6409" width="7.875" style="294" customWidth="1"/>
    <col min="6410" max="6410" width="8.625" style="294" customWidth="1"/>
    <col min="6411" max="6411" width="11.25" style="294" customWidth="1"/>
    <col min="6412" max="6656" width="10.75" style="294"/>
    <col min="6657" max="6657" width="9.75" style="294" customWidth="1"/>
    <col min="6658" max="6663" width="7.375" style="294" customWidth="1"/>
    <col min="6664" max="6665" width="7.875" style="294" customWidth="1"/>
    <col min="6666" max="6666" width="8.625" style="294" customWidth="1"/>
    <col min="6667" max="6667" width="11.25" style="294" customWidth="1"/>
    <col min="6668" max="6912" width="10.75" style="294"/>
    <col min="6913" max="6913" width="9.75" style="294" customWidth="1"/>
    <col min="6914" max="6919" width="7.375" style="294" customWidth="1"/>
    <col min="6920" max="6921" width="7.875" style="294" customWidth="1"/>
    <col min="6922" max="6922" width="8.625" style="294" customWidth="1"/>
    <col min="6923" max="6923" width="11.25" style="294" customWidth="1"/>
    <col min="6924" max="7168" width="10.75" style="294"/>
    <col min="7169" max="7169" width="9.75" style="294" customWidth="1"/>
    <col min="7170" max="7175" width="7.375" style="294" customWidth="1"/>
    <col min="7176" max="7177" width="7.875" style="294" customWidth="1"/>
    <col min="7178" max="7178" width="8.625" style="294" customWidth="1"/>
    <col min="7179" max="7179" width="11.25" style="294" customWidth="1"/>
    <col min="7180" max="7424" width="10.75" style="294"/>
    <col min="7425" max="7425" width="9.75" style="294" customWidth="1"/>
    <col min="7426" max="7431" width="7.375" style="294" customWidth="1"/>
    <col min="7432" max="7433" width="7.875" style="294" customWidth="1"/>
    <col min="7434" max="7434" width="8.625" style="294" customWidth="1"/>
    <col min="7435" max="7435" width="11.25" style="294" customWidth="1"/>
    <col min="7436" max="7680" width="10.75" style="294"/>
    <col min="7681" max="7681" width="9.75" style="294" customWidth="1"/>
    <col min="7682" max="7687" width="7.375" style="294" customWidth="1"/>
    <col min="7688" max="7689" width="7.875" style="294" customWidth="1"/>
    <col min="7690" max="7690" width="8.625" style="294" customWidth="1"/>
    <col min="7691" max="7691" width="11.25" style="294" customWidth="1"/>
    <col min="7692" max="7936" width="10.75" style="294"/>
    <col min="7937" max="7937" width="9.75" style="294" customWidth="1"/>
    <col min="7938" max="7943" width="7.375" style="294" customWidth="1"/>
    <col min="7944" max="7945" width="7.875" style="294" customWidth="1"/>
    <col min="7946" max="7946" width="8.625" style="294" customWidth="1"/>
    <col min="7947" max="7947" width="11.25" style="294" customWidth="1"/>
    <col min="7948" max="8192" width="10.75" style="294"/>
    <col min="8193" max="8193" width="9.75" style="294" customWidth="1"/>
    <col min="8194" max="8199" width="7.375" style="294" customWidth="1"/>
    <col min="8200" max="8201" width="7.875" style="294" customWidth="1"/>
    <col min="8202" max="8202" width="8.625" style="294" customWidth="1"/>
    <col min="8203" max="8203" width="11.25" style="294" customWidth="1"/>
    <col min="8204" max="8448" width="10.75" style="294"/>
    <col min="8449" max="8449" width="9.75" style="294" customWidth="1"/>
    <col min="8450" max="8455" width="7.375" style="294" customWidth="1"/>
    <col min="8456" max="8457" width="7.875" style="294" customWidth="1"/>
    <col min="8458" max="8458" width="8.625" style="294" customWidth="1"/>
    <col min="8459" max="8459" width="11.25" style="294" customWidth="1"/>
    <col min="8460" max="8704" width="10.75" style="294"/>
    <col min="8705" max="8705" width="9.75" style="294" customWidth="1"/>
    <col min="8706" max="8711" width="7.375" style="294" customWidth="1"/>
    <col min="8712" max="8713" width="7.875" style="294" customWidth="1"/>
    <col min="8714" max="8714" width="8.625" style="294" customWidth="1"/>
    <col min="8715" max="8715" width="11.25" style="294" customWidth="1"/>
    <col min="8716" max="8960" width="10.75" style="294"/>
    <col min="8961" max="8961" width="9.75" style="294" customWidth="1"/>
    <col min="8962" max="8967" width="7.375" style="294" customWidth="1"/>
    <col min="8968" max="8969" width="7.875" style="294" customWidth="1"/>
    <col min="8970" max="8970" width="8.625" style="294" customWidth="1"/>
    <col min="8971" max="8971" width="11.25" style="294" customWidth="1"/>
    <col min="8972" max="9216" width="10.75" style="294"/>
    <col min="9217" max="9217" width="9.75" style="294" customWidth="1"/>
    <col min="9218" max="9223" width="7.375" style="294" customWidth="1"/>
    <col min="9224" max="9225" width="7.875" style="294" customWidth="1"/>
    <col min="9226" max="9226" width="8.625" style="294" customWidth="1"/>
    <col min="9227" max="9227" width="11.25" style="294" customWidth="1"/>
    <col min="9228" max="9472" width="10.75" style="294"/>
    <col min="9473" max="9473" width="9.75" style="294" customWidth="1"/>
    <col min="9474" max="9479" width="7.375" style="294" customWidth="1"/>
    <col min="9480" max="9481" width="7.875" style="294" customWidth="1"/>
    <col min="9482" max="9482" width="8.625" style="294" customWidth="1"/>
    <col min="9483" max="9483" width="11.25" style="294" customWidth="1"/>
    <col min="9484" max="9728" width="10.75" style="294"/>
    <col min="9729" max="9729" width="9.75" style="294" customWidth="1"/>
    <col min="9730" max="9735" width="7.375" style="294" customWidth="1"/>
    <col min="9736" max="9737" width="7.875" style="294" customWidth="1"/>
    <col min="9738" max="9738" width="8.625" style="294" customWidth="1"/>
    <col min="9739" max="9739" width="11.25" style="294" customWidth="1"/>
    <col min="9740" max="9984" width="10.75" style="294"/>
    <col min="9985" max="9985" width="9.75" style="294" customWidth="1"/>
    <col min="9986" max="9991" width="7.375" style="294" customWidth="1"/>
    <col min="9992" max="9993" width="7.875" style="294" customWidth="1"/>
    <col min="9994" max="9994" width="8.625" style="294" customWidth="1"/>
    <col min="9995" max="9995" width="11.25" style="294" customWidth="1"/>
    <col min="9996" max="10240" width="10.75" style="294"/>
    <col min="10241" max="10241" width="9.75" style="294" customWidth="1"/>
    <col min="10242" max="10247" width="7.375" style="294" customWidth="1"/>
    <col min="10248" max="10249" width="7.875" style="294" customWidth="1"/>
    <col min="10250" max="10250" width="8.625" style="294" customWidth="1"/>
    <col min="10251" max="10251" width="11.25" style="294" customWidth="1"/>
    <col min="10252" max="10496" width="10.75" style="294"/>
    <col min="10497" max="10497" width="9.75" style="294" customWidth="1"/>
    <col min="10498" max="10503" width="7.375" style="294" customWidth="1"/>
    <col min="10504" max="10505" width="7.875" style="294" customWidth="1"/>
    <col min="10506" max="10506" width="8.625" style="294" customWidth="1"/>
    <col min="10507" max="10507" width="11.25" style="294" customWidth="1"/>
    <col min="10508" max="10752" width="10.75" style="294"/>
    <col min="10753" max="10753" width="9.75" style="294" customWidth="1"/>
    <col min="10754" max="10759" width="7.375" style="294" customWidth="1"/>
    <col min="10760" max="10761" width="7.875" style="294" customWidth="1"/>
    <col min="10762" max="10762" width="8.625" style="294" customWidth="1"/>
    <col min="10763" max="10763" width="11.25" style="294" customWidth="1"/>
    <col min="10764" max="11008" width="10.75" style="294"/>
    <col min="11009" max="11009" width="9.75" style="294" customWidth="1"/>
    <col min="11010" max="11015" width="7.375" style="294" customWidth="1"/>
    <col min="11016" max="11017" width="7.875" style="294" customWidth="1"/>
    <col min="11018" max="11018" width="8.625" style="294" customWidth="1"/>
    <col min="11019" max="11019" width="11.25" style="294" customWidth="1"/>
    <col min="11020" max="11264" width="10.75" style="294"/>
    <col min="11265" max="11265" width="9.75" style="294" customWidth="1"/>
    <col min="11266" max="11271" width="7.375" style="294" customWidth="1"/>
    <col min="11272" max="11273" width="7.875" style="294" customWidth="1"/>
    <col min="11274" max="11274" width="8.625" style="294" customWidth="1"/>
    <col min="11275" max="11275" width="11.25" style="294" customWidth="1"/>
    <col min="11276" max="11520" width="10.75" style="294"/>
    <col min="11521" max="11521" width="9.75" style="294" customWidth="1"/>
    <col min="11522" max="11527" width="7.375" style="294" customWidth="1"/>
    <col min="11528" max="11529" width="7.875" style="294" customWidth="1"/>
    <col min="11530" max="11530" width="8.625" style="294" customWidth="1"/>
    <col min="11531" max="11531" width="11.25" style="294" customWidth="1"/>
    <col min="11532" max="11776" width="10.75" style="294"/>
    <col min="11777" max="11777" width="9.75" style="294" customWidth="1"/>
    <col min="11778" max="11783" width="7.375" style="294" customWidth="1"/>
    <col min="11784" max="11785" width="7.875" style="294" customWidth="1"/>
    <col min="11786" max="11786" width="8.625" style="294" customWidth="1"/>
    <col min="11787" max="11787" width="11.25" style="294" customWidth="1"/>
    <col min="11788" max="12032" width="10.75" style="294"/>
    <col min="12033" max="12033" width="9.75" style="294" customWidth="1"/>
    <col min="12034" max="12039" width="7.375" style="294" customWidth="1"/>
    <col min="12040" max="12041" width="7.875" style="294" customWidth="1"/>
    <col min="12042" max="12042" width="8.625" style="294" customWidth="1"/>
    <col min="12043" max="12043" width="11.25" style="294" customWidth="1"/>
    <col min="12044" max="12288" width="10.75" style="294"/>
    <col min="12289" max="12289" width="9.75" style="294" customWidth="1"/>
    <col min="12290" max="12295" width="7.375" style="294" customWidth="1"/>
    <col min="12296" max="12297" width="7.875" style="294" customWidth="1"/>
    <col min="12298" max="12298" width="8.625" style="294" customWidth="1"/>
    <col min="12299" max="12299" width="11.25" style="294" customWidth="1"/>
    <col min="12300" max="12544" width="10.75" style="294"/>
    <col min="12545" max="12545" width="9.75" style="294" customWidth="1"/>
    <col min="12546" max="12551" width="7.375" style="294" customWidth="1"/>
    <col min="12552" max="12553" width="7.875" style="294" customWidth="1"/>
    <col min="12554" max="12554" width="8.625" style="294" customWidth="1"/>
    <col min="12555" max="12555" width="11.25" style="294" customWidth="1"/>
    <col min="12556" max="12800" width="10.75" style="294"/>
    <col min="12801" max="12801" width="9.75" style="294" customWidth="1"/>
    <col min="12802" max="12807" width="7.375" style="294" customWidth="1"/>
    <col min="12808" max="12809" width="7.875" style="294" customWidth="1"/>
    <col min="12810" max="12810" width="8.625" style="294" customWidth="1"/>
    <col min="12811" max="12811" width="11.25" style="294" customWidth="1"/>
    <col min="12812" max="13056" width="10.75" style="294"/>
    <col min="13057" max="13057" width="9.75" style="294" customWidth="1"/>
    <col min="13058" max="13063" width="7.375" style="294" customWidth="1"/>
    <col min="13064" max="13065" width="7.875" style="294" customWidth="1"/>
    <col min="13066" max="13066" width="8.625" style="294" customWidth="1"/>
    <col min="13067" max="13067" width="11.25" style="294" customWidth="1"/>
    <col min="13068" max="13312" width="10.75" style="294"/>
    <col min="13313" max="13313" width="9.75" style="294" customWidth="1"/>
    <col min="13314" max="13319" width="7.375" style="294" customWidth="1"/>
    <col min="13320" max="13321" width="7.875" style="294" customWidth="1"/>
    <col min="13322" max="13322" width="8.625" style="294" customWidth="1"/>
    <col min="13323" max="13323" width="11.25" style="294" customWidth="1"/>
    <col min="13324" max="13568" width="10.75" style="294"/>
    <col min="13569" max="13569" width="9.75" style="294" customWidth="1"/>
    <col min="13570" max="13575" width="7.375" style="294" customWidth="1"/>
    <col min="13576" max="13577" width="7.875" style="294" customWidth="1"/>
    <col min="13578" max="13578" width="8.625" style="294" customWidth="1"/>
    <col min="13579" max="13579" width="11.25" style="294" customWidth="1"/>
    <col min="13580" max="13824" width="10.75" style="294"/>
    <col min="13825" max="13825" width="9.75" style="294" customWidth="1"/>
    <col min="13826" max="13831" width="7.375" style="294" customWidth="1"/>
    <col min="13832" max="13833" width="7.875" style="294" customWidth="1"/>
    <col min="13834" max="13834" width="8.625" style="294" customWidth="1"/>
    <col min="13835" max="13835" width="11.25" style="294" customWidth="1"/>
    <col min="13836" max="14080" width="10.75" style="294"/>
    <col min="14081" max="14081" width="9.75" style="294" customWidth="1"/>
    <col min="14082" max="14087" width="7.375" style="294" customWidth="1"/>
    <col min="14088" max="14089" width="7.875" style="294" customWidth="1"/>
    <col min="14090" max="14090" width="8.625" style="294" customWidth="1"/>
    <col min="14091" max="14091" width="11.25" style="294" customWidth="1"/>
    <col min="14092" max="14336" width="10.75" style="294"/>
    <col min="14337" max="14337" width="9.75" style="294" customWidth="1"/>
    <col min="14338" max="14343" width="7.375" style="294" customWidth="1"/>
    <col min="14344" max="14345" width="7.875" style="294" customWidth="1"/>
    <col min="14346" max="14346" width="8.625" style="294" customWidth="1"/>
    <col min="14347" max="14347" width="11.25" style="294" customWidth="1"/>
    <col min="14348" max="14592" width="10.75" style="294"/>
    <col min="14593" max="14593" width="9.75" style="294" customWidth="1"/>
    <col min="14594" max="14599" width="7.375" style="294" customWidth="1"/>
    <col min="14600" max="14601" width="7.875" style="294" customWidth="1"/>
    <col min="14602" max="14602" width="8.625" style="294" customWidth="1"/>
    <col min="14603" max="14603" width="11.25" style="294" customWidth="1"/>
    <col min="14604" max="14848" width="10.75" style="294"/>
    <col min="14849" max="14849" width="9.75" style="294" customWidth="1"/>
    <col min="14850" max="14855" width="7.375" style="294" customWidth="1"/>
    <col min="14856" max="14857" width="7.875" style="294" customWidth="1"/>
    <col min="14858" max="14858" width="8.625" style="294" customWidth="1"/>
    <col min="14859" max="14859" width="11.25" style="294" customWidth="1"/>
    <col min="14860" max="15104" width="10.75" style="294"/>
    <col min="15105" max="15105" width="9.75" style="294" customWidth="1"/>
    <col min="15106" max="15111" width="7.375" style="294" customWidth="1"/>
    <col min="15112" max="15113" width="7.875" style="294" customWidth="1"/>
    <col min="15114" max="15114" width="8.625" style="294" customWidth="1"/>
    <col min="15115" max="15115" width="11.25" style="294" customWidth="1"/>
    <col min="15116" max="15360" width="10.75" style="294"/>
    <col min="15361" max="15361" width="9.75" style="294" customWidth="1"/>
    <col min="15362" max="15367" width="7.375" style="294" customWidth="1"/>
    <col min="15368" max="15369" width="7.875" style="294" customWidth="1"/>
    <col min="15370" max="15370" width="8.625" style="294" customWidth="1"/>
    <col min="15371" max="15371" width="11.25" style="294" customWidth="1"/>
    <col min="15372" max="15616" width="10.75" style="294"/>
    <col min="15617" max="15617" width="9.75" style="294" customWidth="1"/>
    <col min="15618" max="15623" width="7.375" style="294" customWidth="1"/>
    <col min="15624" max="15625" width="7.875" style="294" customWidth="1"/>
    <col min="15626" max="15626" width="8.625" style="294" customWidth="1"/>
    <col min="15627" max="15627" width="11.25" style="294" customWidth="1"/>
    <col min="15628" max="15872" width="10.75" style="294"/>
    <col min="15873" max="15873" width="9.75" style="294" customWidth="1"/>
    <col min="15874" max="15879" width="7.375" style="294" customWidth="1"/>
    <col min="15880" max="15881" width="7.875" style="294" customWidth="1"/>
    <col min="15882" max="15882" width="8.625" style="294" customWidth="1"/>
    <col min="15883" max="15883" width="11.25" style="294" customWidth="1"/>
    <col min="15884" max="16128" width="10.75" style="294"/>
    <col min="16129" max="16129" width="9.75" style="294" customWidth="1"/>
    <col min="16130" max="16135" width="7.375" style="294" customWidth="1"/>
    <col min="16136" max="16137" width="7.875" style="294" customWidth="1"/>
    <col min="16138" max="16138" width="8.625" style="294" customWidth="1"/>
    <col min="16139" max="16139" width="11.25" style="294" customWidth="1"/>
    <col min="16140" max="16384" width="10.75" style="294"/>
  </cols>
  <sheetData>
    <row r="1" spans="1:33" ht="25.5" customHeight="1">
      <c r="A1" s="292" t="s">
        <v>183</v>
      </c>
      <c r="B1" s="293"/>
      <c r="F1" s="295"/>
      <c r="G1" s="295"/>
      <c r="H1" s="295"/>
      <c r="I1" s="295"/>
      <c r="J1" s="295"/>
      <c r="K1" s="295"/>
    </row>
    <row r="2" spans="1:33" ht="16.5" customHeight="1">
      <c r="A2" s="296"/>
      <c r="F2" s="295"/>
      <c r="J2" s="295"/>
      <c r="K2" s="297" t="s">
        <v>184</v>
      </c>
    </row>
    <row r="3" spans="1:33" s="299" customFormat="1" ht="42.4" customHeight="1">
      <c r="A3" s="621" t="s">
        <v>2</v>
      </c>
      <c r="B3" s="623" t="s">
        <v>185</v>
      </c>
      <c r="C3" s="624"/>
      <c r="D3" s="624"/>
      <c r="E3" s="624"/>
      <c r="F3" s="624"/>
      <c r="G3" s="625"/>
      <c r="H3" s="626" t="s">
        <v>186</v>
      </c>
      <c r="I3" s="627"/>
      <c r="J3" s="628" t="s">
        <v>187</v>
      </c>
      <c r="K3" s="629" t="s">
        <v>188</v>
      </c>
      <c r="L3" s="298"/>
      <c r="M3"/>
      <c r="N3"/>
      <c r="O3"/>
      <c r="P3"/>
      <c r="Q3"/>
      <c r="R3"/>
      <c r="S3"/>
      <c r="T3"/>
      <c r="U3"/>
      <c r="V3"/>
      <c r="W3"/>
      <c r="X3"/>
      <c r="Y3"/>
      <c r="Z3"/>
      <c r="AA3"/>
      <c r="AB3"/>
      <c r="AC3"/>
      <c r="AD3"/>
      <c r="AE3"/>
      <c r="AF3"/>
      <c r="AG3"/>
    </row>
    <row r="4" spans="1:33" s="299" customFormat="1" ht="42.4" customHeight="1">
      <c r="A4" s="622"/>
      <c r="B4" s="300"/>
      <c r="C4" s="301" t="s">
        <v>189</v>
      </c>
      <c r="D4" s="302" t="s">
        <v>190</v>
      </c>
      <c r="E4" s="302" t="s">
        <v>191</v>
      </c>
      <c r="F4" s="302" t="s">
        <v>192</v>
      </c>
      <c r="G4" s="303" t="s">
        <v>193</v>
      </c>
      <c r="H4" s="304" t="s">
        <v>194</v>
      </c>
      <c r="I4" s="305" t="s">
        <v>195</v>
      </c>
      <c r="J4" s="622"/>
      <c r="K4" s="630"/>
      <c r="L4" s="306"/>
      <c r="M4"/>
      <c r="N4"/>
      <c r="O4"/>
      <c r="P4"/>
      <c r="Q4"/>
      <c r="R4"/>
      <c r="S4"/>
      <c r="T4"/>
      <c r="U4"/>
      <c r="V4"/>
      <c r="W4"/>
      <c r="X4"/>
      <c r="Y4"/>
      <c r="Z4"/>
      <c r="AA4"/>
      <c r="AB4"/>
      <c r="AC4"/>
      <c r="AD4"/>
      <c r="AE4"/>
      <c r="AF4"/>
      <c r="AG4"/>
    </row>
    <row r="5" spans="1:33" s="299" customFormat="1" ht="16.5" customHeight="1">
      <c r="A5" s="307" t="s">
        <v>12</v>
      </c>
      <c r="B5" s="308">
        <v>3247</v>
      </c>
      <c r="C5" s="309">
        <v>978</v>
      </c>
      <c r="D5" s="310">
        <v>1381</v>
      </c>
      <c r="E5" s="310">
        <v>708</v>
      </c>
      <c r="F5" s="310">
        <v>146</v>
      </c>
      <c r="G5" s="311">
        <v>34</v>
      </c>
      <c r="H5" s="309">
        <v>809</v>
      </c>
      <c r="I5" s="311">
        <v>2438</v>
      </c>
      <c r="J5" s="312">
        <v>33554</v>
      </c>
      <c r="K5" s="313">
        <v>1152223</v>
      </c>
      <c r="L5" s="314"/>
      <c r="M5"/>
      <c r="N5"/>
      <c r="O5"/>
      <c r="P5"/>
      <c r="Q5"/>
      <c r="R5"/>
      <c r="S5"/>
      <c r="T5"/>
      <c r="U5"/>
      <c r="V5"/>
      <c r="W5"/>
      <c r="X5"/>
      <c r="Y5"/>
      <c r="Z5"/>
      <c r="AA5"/>
      <c r="AB5"/>
      <c r="AC5"/>
      <c r="AD5"/>
      <c r="AE5"/>
      <c r="AF5"/>
      <c r="AG5"/>
    </row>
    <row r="6" spans="1:33" s="299" customFormat="1" ht="16.5" customHeight="1">
      <c r="A6" s="315" t="s">
        <v>14</v>
      </c>
      <c r="B6" s="308">
        <v>1212</v>
      </c>
      <c r="C6" s="309">
        <v>290</v>
      </c>
      <c r="D6" s="310">
        <v>583</v>
      </c>
      <c r="E6" s="310">
        <v>262</v>
      </c>
      <c r="F6" s="310">
        <v>69</v>
      </c>
      <c r="G6" s="311">
        <v>8</v>
      </c>
      <c r="H6" s="309">
        <v>308</v>
      </c>
      <c r="I6" s="311">
        <v>904</v>
      </c>
      <c r="J6" s="312">
        <v>13649</v>
      </c>
      <c r="K6" s="313">
        <v>648758</v>
      </c>
      <c r="L6" s="314"/>
      <c r="M6"/>
      <c r="N6"/>
      <c r="O6"/>
      <c r="P6"/>
      <c r="Q6"/>
      <c r="R6"/>
      <c r="S6"/>
      <c r="T6"/>
      <c r="U6"/>
      <c r="V6"/>
      <c r="W6"/>
      <c r="X6"/>
      <c r="Y6"/>
      <c r="Z6"/>
      <c r="AA6"/>
      <c r="AB6"/>
      <c r="AC6"/>
      <c r="AD6"/>
      <c r="AE6"/>
      <c r="AF6"/>
      <c r="AG6"/>
    </row>
    <row r="7" spans="1:33" s="299" customFormat="1" ht="16.5" customHeight="1">
      <c r="A7" s="315" t="s">
        <v>16</v>
      </c>
      <c r="B7" s="308">
        <v>1353</v>
      </c>
      <c r="C7" s="309">
        <v>392</v>
      </c>
      <c r="D7" s="310">
        <v>675</v>
      </c>
      <c r="E7" s="310">
        <v>232</v>
      </c>
      <c r="F7" s="310">
        <v>45</v>
      </c>
      <c r="G7" s="311">
        <v>9</v>
      </c>
      <c r="H7" s="309">
        <v>174</v>
      </c>
      <c r="I7" s="311">
        <v>1179</v>
      </c>
      <c r="J7" s="312">
        <v>11531</v>
      </c>
      <c r="K7" s="313">
        <v>293354</v>
      </c>
      <c r="L7" s="314"/>
      <c r="M7"/>
      <c r="N7"/>
      <c r="O7"/>
      <c r="P7"/>
      <c r="Q7"/>
      <c r="R7"/>
      <c r="S7"/>
      <c r="T7"/>
      <c r="U7"/>
      <c r="V7"/>
      <c r="W7"/>
      <c r="X7"/>
      <c r="Y7"/>
      <c r="Z7"/>
      <c r="AA7"/>
      <c r="AB7"/>
      <c r="AC7"/>
      <c r="AD7"/>
      <c r="AE7"/>
      <c r="AF7"/>
      <c r="AG7"/>
    </row>
    <row r="8" spans="1:33" s="299" customFormat="1" ht="16.5" customHeight="1">
      <c r="A8" s="315" t="s">
        <v>17</v>
      </c>
      <c r="B8" s="308">
        <v>691</v>
      </c>
      <c r="C8" s="309">
        <v>224</v>
      </c>
      <c r="D8" s="310">
        <v>291</v>
      </c>
      <c r="E8" s="310">
        <v>141</v>
      </c>
      <c r="F8" s="310">
        <v>32</v>
      </c>
      <c r="G8" s="311">
        <v>3</v>
      </c>
      <c r="H8" s="309">
        <v>138</v>
      </c>
      <c r="I8" s="311">
        <v>553</v>
      </c>
      <c r="J8" s="312">
        <v>6369</v>
      </c>
      <c r="K8" s="313">
        <v>189016</v>
      </c>
      <c r="L8" s="314"/>
      <c r="M8"/>
      <c r="N8"/>
      <c r="O8"/>
      <c r="P8"/>
      <c r="Q8"/>
      <c r="R8"/>
      <c r="S8"/>
      <c r="T8"/>
      <c r="U8"/>
      <c r="V8"/>
      <c r="W8"/>
      <c r="X8"/>
      <c r="Y8"/>
      <c r="Z8"/>
      <c r="AA8"/>
      <c r="AB8"/>
      <c r="AC8"/>
      <c r="AD8"/>
      <c r="AE8"/>
      <c r="AF8"/>
      <c r="AG8"/>
    </row>
    <row r="9" spans="1:33" s="299" customFormat="1" ht="16.5" customHeight="1">
      <c r="A9" s="315" t="s">
        <v>18</v>
      </c>
      <c r="B9" s="308">
        <v>816</v>
      </c>
      <c r="C9" s="309">
        <v>306</v>
      </c>
      <c r="D9" s="310">
        <v>341</v>
      </c>
      <c r="E9" s="310">
        <v>135</v>
      </c>
      <c r="F9" s="310">
        <v>28</v>
      </c>
      <c r="G9" s="311">
        <v>6</v>
      </c>
      <c r="H9" s="309">
        <v>141</v>
      </c>
      <c r="I9" s="311">
        <v>675</v>
      </c>
      <c r="J9" s="312">
        <v>6733</v>
      </c>
      <c r="K9" s="313">
        <v>263725</v>
      </c>
      <c r="L9" s="314"/>
      <c r="M9"/>
      <c r="N9"/>
      <c r="O9"/>
      <c r="P9"/>
      <c r="Q9"/>
      <c r="R9"/>
      <c r="S9"/>
      <c r="T9"/>
      <c r="U9"/>
      <c r="V9"/>
      <c r="W9"/>
      <c r="X9"/>
      <c r="Y9"/>
      <c r="Z9"/>
      <c r="AA9"/>
      <c r="AB9"/>
      <c r="AC9"/>
      <c r="AD9"/>
      <c r="AE9"/>
      <c r="AF9"/>
      <c r="AG9"/>
    </row>
    <row r="10" spans="1:33" s="299" customFormat="1" ht="16.5" customHeight="1">
      <c r="A10" s="315" t="s">
        <v>19</v>
      </c>
      <c r="B10" s="308">
        <v>1248</v>
      </c>
      <c r="C10" s="309">
        <v>386</v>
      </c>
      <c r="D10" s="310">
        <v>546</v>
      </c>
      <c r="E10" s="310">
        <v>246</v>
      </c>
      <c r="F10" s="310">
        <v>59</v>
      </c>
      <c r="G10" s="311">
        <v>11</v>
      </c>
      <c r="H10" s="309">
        <v>321</v>
      </c>
      <c r="I10" s="311">
        <v>927</v>
      </c>
      <c r="J10" s="312">
        <v>12262</v>
      </c>
      <c r="K10" s="313">
        <v>457935</v>
      </c>
      <c r="L10" s="314"/>
      <c r="M10"/>
      <c r="N10"/>
      <c r="O10"/>
      <c r="P10"/>
      <c r="Q10"/>
      <c r="R10"/>
      <c r="S10"/>
      <c r="T10"/>
      <c r="U10"/>
      <c r="V10"/>
      <c r="W10"/>
      <c r="X10"/>
      <c r="Y10"/>
      <c r="Z10"/>
      <c r="AA10"/>
      <c r="AB10"/>
      <c r="AC10"/>
      <c r="AD10"/>
      <c r="AE10"/>
      <c r="AF10"/>
      <c r="AG10"/>
    </row>
    <row r="11" spans="1:33" s="299" customFormat="1" ht="16.5" customHeight="1">
      <c r="A11" s="315" t="s">
        <v>20</v>
      </c>
      <c r="B11" s="308">
        <v>680</v>
      </c>
      <c r="C11" s="309">
        <v>189</v>
      </c>
      <c r="D11" s="310">
        <v>314</v>
      </c>
      <c r="E11" s="310">
        <v>142</v>
      </c>
      <c r="F11" s="310">
        <v>29</v>
      </c>
      <c r="G11" s="311">
        <v>6</v>
      </c>
      <c r="H11" s="309">
        <v>164</v>
      </c>
      <c r="I11" s="311">
        <v>516</v>
      </c>
      <c r="J11" s="312">
        <v>6734</v>
      </c>
      <c r="K11" s="313">
        <v>244746</v>
      </c>
      <c r="L11" s="314"/>
      <c r="M11"/>
      <c r="N11"/>
      <c r="O11"/>
      <c r="P11"/>
      <c r="Q11"/>
      <c r="R11"/>
      <c r="S11"/>
      <c r="T11"/>
      <c r="U11"/>
      <c r="V11"/>
      <c r="W11"/>
      <c r="X11"/>
      <c r="Y11"/>
      <c r="Z11"/>
      <c r="AA11"/>
      <c r="AB11"/>
      <c r="AC11"/>
      <c r="AD11"/>
      <c r="AE11"/>
      <c r="AF11"/>
      <c r="AG11"/>
    </row>
    <row r="12" spans="1:33" s="299" customFormat="1" ht="16.5" customHeight="1">
      <c r="A12" s="315" t="s">
        <v>21</v>
      </c>
      <c r="B12" s="308">
        <v>1135</v>
      </c>
      <c r="C12" s="309">
        <v>390</v>
      </c>
      <c r="D12" s="310">
        <v>468</v>
      </c>
      <c r="E12" s="310">
        <v>213</v>
      </c>
      <c r="F12" s="310">
        <v>55</v>
      </c>
      <c r="G12" s="311">
        <v>9</v>
      </c>
      <c r="H12" s="309">
        <v>217</v>
      </c>
      <c r="I12" s="311">
        <v>918</v>
      </c>
      <c r="J12" s="312">
        <v>11041</v>
      </c>
      <c r="K12" s="313">
        <v>344222</v>
      </c>
      <c r="L12" s="314"/>
      <c r="M12"/>
      <c r="N12"/>
      <c r="O12"/>
      <c r="P12"/>
      <c r="Q12"/>
      <c r="R12"/>
      <c r="S12"/>
      <c r="T12"/>
      <c r="U12"/>
      <c r="V12"/>
      <c r="W12"/>
      <c r="X12"/>
      <c r="Y12"/>
      <c r="Z12"/>
      <c r="AA12"/>
      <c r="AB12"/>
      <c r="AC12"/>
      <c r="AD12"/>
      <c r="AE12"/>
      <c r="AF12"/>
      <c r="AG12"/>
    </row>
    <row r="13" spans="1:33" s="299" customFormat="1" ht="16.5" customHeight="1">
      <c r="A13" s="315" t="s">
        <v>22</v>
      </c>
      <c r="B13" s="308">
        <v>2124</v>
      </c>
      <c r="C13" s="309">
        <v>603</v>
      </c>
      <c r="D13" s="310">
        <v>961</v>
      </c>
      <c r="E13" s="310">
        <v>432</v>
      </c>
      <c r="F13" s="310">
        <v>109</v>
      </c>
      <c r="G13" s="311">
        <v>19</v>
      </c>
      <c r="H13" s="309">
        <v>369</v>
      </c>
      <c r="I13" s="311">
        <v>1755</v>
      </c>
      <c r="J13" s="312">
        <v>21194</v>
      </c>
      <c r="K13" s="313">
        <v>573893</v>
      </c>
      <c r="L13" s="314"/>
      <c r="M13"/>
      <c r="N13"/>
      <c r="O13"/>
      <c r="P13"/>
      <c r="Q13"/>
      <c r="R13"/>
      <c r="S13"/>
      <c r="T13"/>
      <c r="U13"/>
      <c r="V13"/>
      <c r="W13"/>
      <c r="X13"/>
      <c r="Y13"/>
      <c r="Z13"/>
      <c r="AA13"/>
      <c r="AB13"/>
      <c r="AC13"/>
      <c r="AD13"/>
      <c r="AE13"/>
      <c r="AF13"/>
      <c r="AG13"/>
    </row>
    <row r="14" spans="1:33" s="299" customFormat="1" ht="16.5" customHeight="1">
      <c r="A14" s="315" t="s">
        <v>23</v>
      </c>
      <c r="B14" s="308">
        <v>447</v>
      </c>
      <c r="C14" s="309">
        <v>163</v>
      </c>
      <c r="D14" s="310">
        <v>177</v>
      </c>
      <c r="E14" s="310">
        <v>88</v>
      </c>
      <c r="F14" s="310">
        <v>14</v>
      </c>
      <c r="G14" s="311">
        <v>5</v>
      </c>
      <c r="H14" s="309">
        <v>85</v>
      </c>
      <c r="I14" s="311">
        <v>362</v>
      </c>
      <c r="J14" s="312">
        <v>4340</v>
      </c>
      <c r="K14" s="313">
        <v>88646</v>
      </c>
      <c r="L14" s="314"/>
      <c r="M14"/>
      <c r="N14"/>
      <c r="O14"/>
      <c r="P14"/>
      <c r="Q14"/>
      <c r="R14"/>
      <c r="S14"/>
      <c r="T14"/>
      <c r="U14"/>
      <c r="V14"/>
      <c r="W14"/>
      <c r="X14"/>
      <c r="Y14"/>
      <c r="Z14"/>
      <c r="AA14"/>
      <c r="AB14"/>
      <c r="AC14"/>
      <c r="AD14"/>
      <c r="AE14"/>
      <c r="AF14"/>
      <c r="AG14"/>
    </row>
    <row r="15" spans="1:33" s="299" customFormat="1" ht="16.5" customHeight="1">
      <c r="A15" s="315" t="s">
        <v>24</v>
      </c>
      <c r="B15" s="308">
        <v>827</v>
      </c>
      <c r="C15" s="309">
        <v>311</v>
      </c>
      <c r="D15" s="310">
        <v>321</v>
      </c>
      <c r="E15" s="310">
        <v>152</v>
      </c>
      <c r="F15" s="310">
        <v>35</v>
      </c>
      <c r="G15" s="311">
        <v>8</v>
      </c>
      <c r="H15" s="309">
        <v>145</v>
      </c>
      <c r="I15" s="311">
        <v>682</v>
      </c>
      <c r="J15" s="312">
        <v>7340</v>
      </c>
      <c r="K15" s="313">
        <v>196762</v>
      </c>
      <c r="L15" s="314"/>
      <c r="M15"/>
      <c r="N15"/>
      <c r="O15"/>
      <c r="P15"/>
      <c r="Q15"/>
      <c r="R15"/>
      <c r="S15"/>
      <c r="T15"/>
      <c r="U15"/>
      <c r="V15"/>
      <c r="W15"/>
      <c r="X15"/>
      <c r="Y15"/>
      <c r="Z15"/>
      <c r="AA15"/>
      <c r="AB15"/>
      <c r="AC15"/>
      <c r="AD15"/>
      <c r="AE15"/>
      <c r="AF15"/>
      <c r="AG15"/>
    </row>
    <row r="16" spans="1:33" s="299" customFormat="1" ht="16.5" customHeight="1">
      <c r="A16" s="315" t="s">
        <v>25</v>
      </c>
      <c r="B16" s="308">
        <v>622</v>
      </c>
      <c r="C16" s="309">
        <v>230</v>
      </c>
      <c r="D16" s="310">
        <v>236</v>
      </c>
      <c r="E16" s="310">
        <v>118</v>
      </c>
      <c r="F16" s="310">
        <v>30</v>
      </c>
      <c r="G16" s="311">
        <v>8</v>
      </c>
      <c r="H16" s="309">
        <v>128</v>
      </c>
      <c r="I16" s="311">
        <v>494</v>
      </c>
      <c r="J16" s="312">
        <v>6029</v>
      </c>
      <c r="K16" s="313">
        <v>156056</v>
      </c>
      <c r="L16" s="314"/>
      <c r="M16"/>
      <c r="N16"/>
      <c r="O16"/>
      <c r="P16"/>
      <c r="Q16"/>
      <c r="R16"/>
      <c r="S16"/>
      <c r="T16"/>
      <c r="U16"/>
      <c r="V16"/>
      <c r="W16"/>
      <c r="X16"/>
      <c r="Y16"/>
      <c r="Z16"/>
      <c r="AA16"/>
      <c r="AB16"/>
      <c r="AC16"/>
      <c r="AD16"/>
      <c r="AE16"/>
      <c r="AF16"/>
      <c r="AG16"/>
    </row>
    <row r="17" spans="1:33" s="299" customFormat="1" ht="16.5" customHeight="1">
      <c r="A17" s="315" t="s">
        <v>26</v>
      </c>
      <c r="B17" s="308">
        <v>627</v>
      </c>
      <c r="C17" s="309">
        <v>240</v>
      </c>
      <c r="D17" s="310">
        <v>239</v>
      </c>
      <c r="E17" s="310">
        <v>114</v>
      </c>
      <c r="F17" s="310">
        <v>30</v>
      </c>
      <c r="G17" s="311">
        <v>4</v>
      </c>
      <c r="H17" s="309">
        <v>107</v>
      </c>
      <c r="I17" s="311">
        <v>520</v>
      </c>
      <c r="J17" s="312">
        <v>5408</v>
      </c>
      <c r="K17" s="313">
        <v>135555</v>
      </c>
      <c r="L17" s="314"/>
      <c r="M17"/>
      <c r="N17"/>
      <c r="O17"/>
      <c r="P17"/>
      <c r="Q17"/>
      <c r="R17"/>
      <c r="S17"/>
      <c r="T17"/>
      <c r="U17"/>
      <c r="V17"/>
      <c r="W17"/>
      <c r="X17"/>
      <c r="Y17"/>
      <c r="Z17"/>
      <c r="AA17"/>
      <c r="AB17"/>
      <c r="AC17"/>
      <c r="AD17"/>
      <c r="AE17"/>
      <c r="AF17"/>
      <c r="AG17"/>
    </row>
    <row r="18" spans="1:33" s="299" customFormat="1" ht="16.5" customHeight="1">
      <c r="A18" s="315" t="s">
        <v>27</v>
      </c>
      <c r="B18" s="308">
        <v>568</v>
      </c>
      <c r="C18" s="309">
        <v>182</v>
      </c>
      <c r="D18" s="310">
        <v>259</v>
      </c>
      <c r="E18" s="310">
        <v>104</v>
      </c>
      <c r="F18" s="310">
        <v>18</v>
      </c>
      <c r="G18" s="311">
        <v>5</v>
      </c>
      <c r="H18" s="309">
        <v>108</v>
      </c>
      <c r="I18" s="311">
        <v>460</v>
      </c>
      <c r="J18" s="312">
        <v>4859</v>
      </c>
      <c r="K18" s="313">
        <v>115177</v>
      </c>
      <c r="L18" s="314"/>
      <c r="M18"/>
      <c r="N18"/>
      <c r="O18"/>
      <c r="P18"/>
      <c r="Q18"/>
      <c r="R18"/>
      <c r="S18"/>
      <c r="T18"/>
      <c r="U18"/>
      <c r="V18"/>
      <c r="W18"/>
      <c r="X18"/>
      <c r="Y18"/>
      <c r="Z18"/>
      <c r="AA18"/>
      <c r="AB18"/>
      <c r="AC18"/>
      <c r="AD18"/>
      <c r="AE18"/>
      <c r="AF18"/>
      <c r="AG18"/>
    </row>
    <row r="19" spans="1:33" s="299" customFormat="1" ht="16.5" customHeight="1">
      <c r="A19" s="315" t="s">
        <v>28</v>
      </c>
      <c r="B19" s="308">
        <v>448</v>
      </c>
      <c r="C19" s="309">
        <v>162</v>
      </c>
      <c r="D19" s="310">
        <v>176</v>
      </c>
      <c r="E19" s="310">
        <v>85</v>
      </c>
      <c r="F19" s="310">
        <v>22</v>
      </c>
      <c r="G19" s="311">
        <v>3</v>
      </c>
      <c r="H19" s="309">
        <v>90</v>
      </c>
      <c r="I19" s="311">
        <v>358</v>
      </c>
      <c r="J19" s="312">
        <v>4292</v>
      </c>
      <c r="K19" s="313">
        <v>188835</v>
      </c>
      <c r="L19" s="314"/>
      <c r="M19"/>
      <c r="N19"/>
      <c r="O19"/>
      <c r="P19"/>
      <c r="Q19"/>
      <c r="R19"/>
      <c r="S19"/>
      <c r="T19"/>
      <c r="U19"/>
      <c r="V19"/>
      <c r="W19"/>
      <c r="X19"/>
      <c r="Y19"/>
      <c r="Z19"/>
      <c r="AA19"/>
      <c r="AB19"/>
      <c r="AC19"/>
      <c r="AD19"/>
      <c r="AE19"/>
      <c r="AF19"/>
      <c r="AG19"/>
    </row>
    <row r="20" spans="1:33" s="299" customFormat="1" ht="16.5" customHeight="1">
      <c r="A20" s="315" t="s">
        <v>29</v>
      </c>
      <c r="B20" s="308">
        <v>362</v>
      </c>
      <c r="C20" s="309">
        <v>140</v>
      </c>
      <c r="D20" s="310">
        <v>150</v>
      </c>
      <c r="E20" s="310">
        <v>58</v>
      </c>
      <c r="F20" s="310">
        <v>13</v>
      </c>
      <c r="G20" s="311">
        <v>1</v>
      </c>
      <c r="H20" s="309">
        <v>72</v>
      </c>
      <c r="I20" s="311">
        <v>290</v>
      </c>
      <c r="J20" s="312">
        <v>2590</v>
      </c>
      <c r="K20" s="313">
        <v>66156</v>
      </c>
      <c r="L20" s="314"/>
      <c r="M20"/>
      <c r="N20"/>
      <c r="O20"/>
      <c r="P20"/>
      <c r="Q20"/>
      <c r="R20"/>
      <c r="S20"/>
      <c r="T20"/>
      <c r="U20"/>
      <c r="V20"/>
      <c r="W20"/>
      <c r="X20"/>
      <c r="Y20"/>
      <c r="Z20"/>
      <c r="AA20"/>
      <c r="AB20"/>
      <c r="AC20"/>
      <c r="AD20"/>
      <c r="AE20"/>
      <c r="AF20"/>
      <c r="AG20"/>
    </row>
    <row r="21" spans="1:33" s="299" customFormat="1" ht="16.5" customHeight="1">
      <c r="A21" s="315" t="s">
        <v>30</v>
      </c>
      <c r="B21" s="308">
        <v>359</v>
      </c>
      <c r="C21" s="309">
        <v>164</v>
      </c>
      <c r="D21" s="310">
        <v>133</v>
      </c>
      <c r="E21" s="310">
        <v>49</v>
      </c>
      <c r="F21" s="310">
        <v>11</v>
      </c>
      <c r="G21" s="311">
        <v>2</v>
      </c>
      <c r="H21" s="309">
        <v>73</v>
      </c>
      <c r="I21" s="311">
        <v>286</v>
      </c>
      <c r="J21" s="312">
        <v>2560</v>
      </c>
      <c r="K21" s="313">
        <v>65175</v>
      </c>
      <c r="L21" s="314"/>
      <c r="M21"/>
      <c r="N21"/>
      <c r="O21"/>
      <c r="P21"/>
      <c r="Q21"/>
      <c r="R21"/>
      <c r="S21"/>
      <c r="T21"/>
      <c r="U21"/>
      <c r="V21"/>
      <c r="W21"/>
      <c r="X21"/>
      <c r="Y21"/>
      <c r="Z21"/>
      <c r="AA21"/>
      <c r="AB21"/>
      <c r="AC21"/>
      <c r="AD21"/>
      <c r="AE21"/>
      <c r="AF21"/>
      <c r="AG21"/>
    </row>
    <row r="22" spans="1:33" s="299" customFormat="1" ht="16.5" customHeight="1">
      <c r="A22" s="315" t="s">
        <v>31</v>
      </c>
      <c r="B22" s="308">
        <v>484</v>
      </c>
      <c r="C22" s="309">
        <v>189</v>
      </c>
      <c r="D22" s="310">
        <v>186</v>
      </c>
      <c r="E22" s="310">
        <v>88</v>
      </c>
      <c r="F22" s="310">
        <v>17</v>
      </c>
      <c r="G22" s="311">
        <v>4</v>
      </c>
      <c r="H22" s="309">
        <v>83</v>
      </c>
      <c r="I22" s="311">
        <v>401</v>
      </c>
      <c r="J22" s="312">
        <v>4448</v>
      </c>
      <c r="K22" s="313">
        <v>102523</v>
      </c>
      <c r="L22" s="314"/>
      <c r="M22"/>
      <c r="N22"/>
      <c r="O22"/>
      <c r="P22"/>
      <c r="Q22"/>
      <c r="R22"/>
      <c r="S22"/>
      <c r="T22"/>
      <c r="U22"/>
      <c r="V22"/>
      <c r="W22"/>
      <c r="X22"/>
      <c r="Y22"/>
      <c r="Z22"/>
      <c r="AA22"/>
      <c r="AB22"/>
      <c r="AC22"/>
      <c r="AD22"/>
      <c r="AE22"/>
      <c r="AF22"/>
      <c r="AG22"/>
    </row>
    <row r="23" spans="1:33" s="299" customFormat="1" ht="16.5" customHeight="1">
      <c r="A23" s="315" t="s">
        <v>32</v>
      </c>
      <c r="B23" s="308">
        <v>351</v>
      </c>
      <c r="C23" s="309">
        <v>153</v>
      </c>
      <c r="D23" s="310">
        <v>130</v>
      </c>
      <c r="E23" s="310">
        <v>56</v>
      </c>
      <c r="F23" s="310">
        <v>11</v>
      </c>
      <c r="G23" s="311">
        <v>1</v>
      </c>
      <c r="H23" s="309">
        <v>65</v>
      </c>
      <c r="I23" s="311">
        <v>286</v>
      </c>
      <c r="J23" s="312">
        <v>2507</v>
      </c>
      <c r="K23" s="313">
        <v>42884</v>
      </c>
      <c r="L23" s="314"/>
      <c r="M23"/>
      <c r="N23"/>
      <c r="O23"/>
      <c r="P23"/>
      <c r="Q23"/>
      <c r="R23"/>
      <c r="S23"/>
      <c r="T23"/>
      <c r="U23"/>
      <c r="V23"/>
      <c r="W23"/>
      <c r="X23"/>
      <c r="Y23"/>
      <c r="Z23"/>
      <c r="AA23"/>
      <c r="AB23"/>
      <c r="AC23"/>
      <c r="AD23"/>
      <c r="AE23"/>
      <c r="AF23"/>
      <c r="AG23"/>
    </row>
    <row r="24" spans="1:33" s="299" customFormat="1" ht="16.5" customHeight="1">
      <c r="A24" s="315" t="s">
        <v>33</v>
      </c>
      <c r="B24" s="308">
        <v>551</v>
      </c>
      <c r="C24" s="309">
        <v>170</v>
      </c>
      <c r="D24" s="310">
        <v>224</v>
      </c>
      <c r="E24" s="310">
        <v>126</v>
      </c>
      <c r="F24" s="310">
        <v>26</v>
      </c>
      <c r="G24" s="311">
        <v>5</v>
      </c>
      <c r="H24" s="309">
        <v>101</v>
      </c>
      <c r="I24" s="311">
        <v>450</v>
      </c>
      <c r="J24" s="312">
        <v>5907</v>
      </c>
      <c r="K24" s="313">
        <v>156599</v>
      </c>
      <c r="L24" s="314"/>
      <c r="M24"/>
      <c r="N24"/>
      <c r="O24"/>
      <c r="P24"/>
      <c r="Q24"/>
      <c r="R24"/>
      <c r="S24"/>
      <c r="T24"/>
      <c r="U24"/>
      <c r="V24"/>
      <c r="W24"/>
      <c r="X24"/>
      <c r="Y24"/>
      <c r="Z24"/>
      <c r="AA24"/>
      <c r="AB24"/>
      <c r="AC24"/>
      <c r="AD24"/>
      <c r="AE24"/>
      <c r="AF24"/>
      <c r="AG24"/>
    </row>
    <row r="25" spans="1:33" s="299" customFormat="1" ht="16.5" customHeight="1">
      <c r="A25" s="315" t="s">
        <v>34</v>
      </c>
      <c r="B25" s="308">
        <v>515</v>
      </c>
      <c r="C25" s="309">
        <v>154</v>
      </c>
      <c r="D25" s="310">
        <v>232</v>
      </c>
      <c r="E25" s="310">
        <v>106</v>
      </c>
      <c r="F25" s="310">
        <v>21</v>
      </c>
      <c r="G25" s="311">
        <v>2</v>
      </c>
      <c r="H25" s="309">
        <v>97</v>
      </c>
      <c r="I25" s="311">
        <v>418</v>
      </c>
      <c r="J25" s="312">
        <v>4583</v>
      </c>
      <c r="K25" s="313">
        <v>114579</v>
      </c>
      <c r="L25" s="314"/>
      <c r="M25"/>
      <c r="N25"/>
      <c r="O25"/>
      <c r="P25"/>
      <c r="Q25"/>
      <c r="R25"/>
      <c r="S25"/>
      <c r="T25"/>
      <c r="U25"/>
      <c r="V25"/>
      <c r="W25"/>
      <c r="X25"/>
      <c r="Y25"/>
      <c r="Z25"/>
      <c r="AA25"/>
      <c r="AB25"/>
      <c r="AC25"/>
      <c r="AD25"/>
      <c r="AE25"/>
      <c r="AF25"/>
      <c r="AG25"/>
    </row>
    <row r="26" spans="1:33" s="299" customFormat="1" ht="16.5" customHeight="1">
      <c r="A26" s="315" t="s">
        <v>35</v>
      </c>
      <c r="B26" s="308">
        <v>720</v>
      </c>
      <c r="C26" s="309">
        <v>162</v>
      </c>
      <c r="D26" s="310">
        <v>345</v>
      </c>
      <c r="E26" s="310">
        <v>152</v>
      </c>
      <c r="F26" s="310">
        <v>48</v>
      </c>
      <c r="G26" s="311">
        <v>13</v>
      </c>
      <c r="H26" s="309">
        <v>129</v>
      </c>
      <c r="I26" s="311">
        <v>591</v>
      </c>
      <c r="J26" s="312">
        <v>10090</v>
      </c>
      <c r="K26" s="313">
        <v>290208</v>
      </c>
      <c r="L26" s="314"/>
      <c r="M26"/>
      <c r="N26"/>
      <c r="O26"/>
      <c r="P26"/>
      <c r="Q26"/>
      <c r="R26"/>
      <c r="S26"/>
      <c r="T26"/>
      <c r="U26"/>
      <c r="V26"/>
      <c r="W26"/>
      <c r="X26"/>
      <c r="Y26"/>
      <c r="Z26"/>
      <c r="AA26"/>
      <c r="AB26"/>
      <c r="AC26"/>
      <c r="AD26"/>
      <c r="AE26"/>
      <c r="AF26"/>
      <c r="AG26"/>
    </row>
    <row r="27" spans="1:33" s="299" customFormat="1" ht="16.5" customHeight="1">
      <c r="A27" s="315" t="s">
        <v>36</v>
      </c>
      <c r="B27" s="308">
        <v>306</v>
      </c>
      <c r="C27" s="309">
        <v>103</v>
      </c>
      <c r="D27" s="310">
        <v>123</v>
      </c>
      <c r="E27" s="310">
        <v>55</v>
      </c>
      <c r="F27" s="310">
        <v>21</v>
      </c>
      <c r="G27" s="311">
        <v>4</v>
      </c>
      <c r="H27" s="309">
        <v>65</v>
      </c>
      <c r="I27" s="311">
        <v>241</v>
      </c>
      <c r="J27" s="312">
        <v>3308</v>
      </c>
      <c r="K27" s="313">
        <v>63727</v>
      </c>
      <c r="L27" s="314"/>
      <c r="M27"/>
      <c r="N27"/>
      <c r="O27"/>
      <c r="P27"/>
      <c r="Q27"/>
      <c r="R27"/>
      <c r="S27"/>
      <c r="T27"/>
      <c r="U27"/>
      <c r="V27"/>
      <c r="W27"/>
      <c r="X27"/>
      <c r="Y27"/>
      <c r="Z27"/>
      <c r="AA27"/>
      <c r="AB27"/>
      <c r="AC27"/>
      <c r="AD27"/>
      <c r="AE27"/>
      <c r="AF27"/>
      <c r="AG27"/>
    </row>
    <row r="28" spans="1:33" s="299" customFormat="1" ht="16.5" customHeight="1">
      <c r="A28" s="315" t="s">
        <v>37</v>
      </c>
      <c r="B28" s="308">
        <v>327</v>
      </c>
      <c r="C28" s="309">
        <v>115</v>
      </c>
      <c r="D28" s="310">
        <v>118</v>
      </c>
      <c r="E28" s="310">
        <v>79</v>
      </c>
      <c r="F28" s="310">
        <v>14</v>
      </c>
      <c r="G28" s="311">
        <v>1</v>
      </c>
      <c r="H28" s="309">
        <v>68</v>
      </c>
      <c r="I28" s="311">
        <v>259</v>
      </c>
      <c r="J28" s="312">
        <v>2856</v>
      </c>
      <c r="K28" s="313">
        <v>90070</v>
      </c>
      <c r="L28" s="314"/>
      <c r="M28"/>
      <c r="N28"/>
      <c r="O28"/>
      <c r="P28"/>
      <c r="Q28"/>
      <c r="R28"/>
      <c r="S28"/>
      <c r="T28"/>
      <c r="U28"/>
      <c r="V28"/>
      <c r="W28"/>
      <c r="X28"/>
      <c r="Y28"/>
      <c r="Z28"/>
      <c r="AA28"/>
      <c r="AB28"/>
      <c r="AC28"/>
      <c r="AD28"/>
      <c r="AE28"/>
      <c r="AF28"/>
      <c r="AG28"/>
    </row>
    <row r="29" spans="1:33" s="299" customFormat="1" ht="16.5" customHeight="1">
      <c r="A29" s="315" t="s">
        <v>38</v>
      </c>
      <c r="B29" s="308">
        <v>499</v>
      </c>
      <c r="C29" s="309">
        <v>195</v>
      </c>
      <c r="D29" s="310">
        <v>204</v>
      </c>
      <c r="E29" s="310">
        <v>85</v>
      </c>
      <c r="F29" s="310">
        <v>12</v>
      </c>
      <c r="G29" s="311">
        <v>3</v>
      </c>
      <c r="H29" s="309">
        <v>69</v>
      </c>
      <c r="I29" s="311">
        <v>430</v>
      </c>
      <c r="J29" s="312">
        <v>3616</v>
      </c>
      <c r="K29" s="313">
        <v>62005</v>
      </c>
      <c r="L29" s="314"/>
      <c r="M29"/>
      <c r="N29"/>
      <c r="O29"/>
      <c r="P29"/>
      <c r="Q29"/>
      <c r="R29"/>
      <c r="S29"/>
      <c r="T29"/>
      <c r="U29"/>
      <c r="V29"/>
      <c r="W29"/>
      <c r="X29"/>
      <c r="Y29"/>
      <c r="Z29"/>
      <c r="AA29"/>
      <c r="AB29"/>
      <c r="AC29"/>
      <c r="AD29"/>
      <c r="AE29"/>
      <c r="AF29"/>
      <c r="AG29"/>
    </row>
    <row r="30" spans="1:33" s="299" customFormat="1" ht="16.5" customHeight="1">
      <c r="A30" s="315" t="s">
        <v>74</v>
      </c>
      <c r="B30" s="308">
        <v>933</v>
      </c>
      <c r="C30" s="309">
        <v>349</v>
      </c>
      <c r="D30" s="310">
        <v>377</v>
      </c>
      <c r="E30" s="310">
        <v>166</v>
      </c>
      <c r="F30" s="310">
        <v>34</v>
      </c>
      <c r="G30" s="311">
        <v>7</v>
      </c>
      <c r="H30" s="309">
        <v>155</v>
      </c>
      <c r="I30" s="311">
        <v>778</v>
      </c>
      <c r="J30" s="312">
        <v>7753</v>
      </c>
      <c r="K30" s="313">
        <v>177408</v>
      </c>
      <c r="L30" s="314"/>
      <c r="M30"/>
      <c r="N30"/>
      <c r="O30"/>
      <c r="P30"/>
      <c r="Q30"/>
      <c r="R30"/>
      <c r="S30"/>
      <c r="T30"/>
      <c r="U30"/>
      <c r="V30"/>
      <c r="W30"/>
      <c r="X30"/>
      <c r="Y30"/>
      <c r="Z30"/>
      <c r="AA30"/>
      <c r="AB30"/>
      <c r="AC30"/>
      <c r="AD30"/>
      <c r="AE30"/>
      <c r="AF30"/>
      <c r="AG30"/>
    </row>
    <row r="31" spans="1:33" s="299" customFormat="1" ht="16.5" customHeight="1">
      <c r="A31" s="315" t="s">
        <v>40</v>
      </c>
      <c r="B31" s="308">
        <v>311</v>
      </c>
      <c r="C31" s="309">
        <v>92</v>
      </c>
      <c r="D31" s="310">
        <v>140</v>
      </c>
      <c r="E31" s="310">
        <v>59</v>
      </c>
      <c r="F31" s="310">
        <v>15</v>
      </c>
      <c r="G31" s="311">
        <v>5</v>
      </c>
      <c r="H31" s="309">
        <v>97</v>
      </c>
      <c r="I31" s="311">
        <v>214</v>
      </c>
      <c r="J31" s="316">
        <v>3282</v>
      </c>
      <c r="K31" s="317">
        <v>117140</v>
      </c>
      <c r="L31" s="314"/>
      <c r="M31"/>
      <c r="N31"/>
      <c r="O31"/>
      <c r="P31"/>
      <c r="Q31"/>
      <c r="R31"/>
      <c r="S31"/>
      <c r="T31"/>
      <c r="U31"/>
      <c r="V31"/>
      <c r="W31"/>
      <c r="X31"/>
      <c r="Y31"/>
      <c r="Z31"/>
      <c r="AA31"/>
      <c r="AB31"/>
      <c r="AC31"/>
      <c r="AD31"/>
      <c r="AE31"/>
      <c r="AF31"/>
      <c r="AG31"/>
    </row>
    <row r="32" spans="1:33" s="299" customFormat="1" ht="16.5" customHeight="1">
      <c r="A32" s="315" t="s">
        <v>41</v>
      </c>
      <c r="B32" s="308">
        <v>149</v>
      </c>
      <c r="C32" s="309">
        <v>46</v>
      </c>
      <c r="D32" s="310">
        <v>71</v>
      </c>
      <c r="E32" s="310">
        <v>25</v>
      </c>
      <c r="F32" s="310">
        <v>6</v>
      </c>
      <c r="G32" s="311">
        <v>1</v>
      </c>
      <c r="H32" s="309">
        <v>19</v>
      </c>
      <c r="I32" s="311">
        <v>130</v>
      </c>
      <c r="J32" s="316">
        <v>1346</v>
      </c>
      <c r="K32" s="317">
        <v>29761</v>
      </c>
      <c r="L32" s="314"/>
      <c r="M32"/>
      <c r="N32"/>
      <c r="O32"/>
      <c r="P32"/>
      <c r="Q32"/>
      <c r="R32"/>
      <c r="S32"/>
      <c r="T32"/>
      <c r="U32"/>
      <c r="V32"/>
      <c r="W32"/>
      <c r="X32"/>
      <c r="Y32"/>
      <c r="Z32"/>
      <c r="AA32"/>
      <c r="AB32"/>
      <c r="AC32"/>
      <c r="AD32"/>
      <c r="AE32"/>
      <c r="AF32"/>
      <c r="AG32"/>
    </row>
    <row r="33" spans="1:33" s="299" customFormat="1" ht="16.5" customHeight="1">
      <c r="A33" s="315" t="s">
        <v>42</v>
      </c>
      <c r="B33" s="308">
        <v>31</v>
      </c>
      <c r="C33" s="309">
        <v>23</v>
      </c>
      <c r="D33" s="310">
        <v>7</v>
      </c>
      <c r="E33" s="310">
        <v>1</v>
      </c>
      <c r="F33" s="310">
        <v>0</v>
      </c>
      <c r="G33" s="311">
        <v>0</v>
      </c>
      <c r="H33" s="309">
        <v>8</v>
      </c>
      <c r="I33" s="311">
        <v>23</v>
      </c>
      <c r="J33" s="316">
        <v>81</v>
      </c>
      <c r="K33" s="317">
        <v>522</v>
      </c>
      <c r="L33" s="314"/>
      <c r="M33"/>
      <c r="N33"/>
      <c r="O33"/>
      <c r="P33"/>
      <c r="Q33"/>
      <c r="R33"/>
      <c r="S33"/>
      <c r="T33"/>
      <c r="U33"/>
      <c r="V33"/>
      <c r="W33"/>
      <c r="X33"/>
      <c r="Y33"/>
      <c r="Z33"/>
      <c r="AA33"/>
      <c r="AB33"/>
      <c r="AC33"/>
      <c r="AD33"/>
      <c r="AE33"/>
      <c r="AF33"/>
      <c r="AG33"/>
    </row>
    <row r="34" spans="1:33" s="299" customFormat="1" ht="16.5" customHeight="1">
      <c r="A34" s="318" t="s">
        <v>43</v>
      </c>
      <c r="B34" s="319">
        <v>47</v>
      </c>
      <c r="C34" s="320">
        <v>27</v>
      </c>
      <c r="D34" s="321">
        <v>17</v>
      </c>
      <c r="E34" s="321">
        <v>2</v>
      </c>
      <c r="F34" s="321">
        <v>1</v>
      </c>
      <c r="G34" s="322">
        <v>0</v>
      </c>
      <c r="H34" s="320">
        <v>4</v>
      </c>
      <c r="I34" s="322">
        <v>43</v>
      </c>
      <c r="J34" s="316">
        <v>168</v>
      </c>
      <c r="K34" s="317">
        <v>1791</v>
      </c>
      <c r="L34" s="314"/>
      <c r="M34"/>
      <c r="N34"/>
      <c r="O34"/>
      <c r="P34"/>
      <c r="Q34"/>
      <c r="R34"/>
      <c r="S34"/>
      <c r="T34"/>
      <c r="U34"/>
      <c r="V34"/>
      <c r="W34"/>
      <c r="X34"/>
      <c r="Y34"/>
      <c r="Z34"/>
      <c r="AA34"/>
      <c r="AB34"/>
      <c r="AC34"/>
      <c r="AD34"/>
      <c r="AE34"/>
      <c r="AF34"/>
      <c r="AG34"/>
    </row>
    <row r="35" spans="1:33" s="299" customFormat="1" ht="16.5" customHeight="1">
      <c r="A35" s="323" t="s">
        <v>44</v>
      </c>
      <c r="B35" s="324">
        <v>21990</v>
      </c>
      <c r="C35" s="325">
        <v>7128</v>
      </c>
      <c r="D35" s="326">
        <v>9425</v>
      </c>
      <c r="E35" s="326">
        <v>4279</v>
      </c>
      <c r="F35" s="326">
        <v>971</v>
      </c>
      <c r="G35" s="327">
        <v>187</v>
      </c>
      <c r="H35" s="325">
        <v>4409</v>
      </c>
      <c r="I35" s="327">
        <v>17581</v>
      </c>
      <c r="J35" s="328">
        <v>210430</v>
      </c>
      <c r="K35" s="328">
        <v>6429451</v>
      </c>
      <c r="L35" s="314"/>
      <c r="M35"/>
      <c r="N35"/>
      <c r="O35"/>
      <c r="P35"/>
      <c r="Q35"/>
      <c r="R35"/>
      <c r="S35"/>
      <c r="T35"/>
      <c r="U35"/>
      <c r="V35"/>
      <c r="W35"/>
      <c r="X35"/>
      <c r="Y35"/>
      <c r="Z35"/>
      <c r="AA35"/>
      <c r="AB35"/>
      <c r="AC35"/>
      <c r="AD35"/>
      <c r="AE35"/>
      <c r="AF35"/>
      <c r="AG35"/>
    </row>
    <row r="36" spans="1:33" s="299" customFormat="1" ht="16.5" customHeight="1">
      <c r="A36" s="307" t="s">
        <v>45</v>
      </c>
      <c r="B36" s="308">
        <v>403</v>
      </c>
      <c r="C36" s="309">
        <v>201</v>
      </c>
      <c r="D36" s="310">
        <v>164</v>
      </c>
      <c r="E36" s="310">
        <v>34</v>
      </c>
      <c r="F36" s="310">
        <v>4</v>
      </c>
      <c r="G36" s="311">
        <v>0</v>
      </c>
      <c r="H36" s="309">
        <v>39</v>
      </c>
      <c r="I36" s="311">
        <v>364</v>
      </c>
      <c r="J36" s="312">
        <v>1731</v>
      </c>
      <c r="K36" s="313">
        <v>22400</v>
      </c>
      <c r="L36" s="314"/>
      <c r="M36"/>
      <c r="N36"/>
      <c r="O36"/>
      <c r="P36"/>
      <c r="Q36"/>
      <c r="R36"/>
      <c r="S36"/>
      <c r="T36"/>
      <c r="U36"/>
      <c r="V36"/>
      <c r="W36"/>
      <c r="X36"/>
      <c r="Y36"/>
      <c r="Z36"/>
      <c r="AA36"/>
      <c r="AB36"/>
      <c r="AC36"/>
      <c r="AD36"/>
      <c r="AE36"/>
      <c r="AF36"/>
      <c r="AG36"/>
    </row>
    <row r="37" spans="1:33" s="299" customFormat="1" ht="16.5" customHeight="1">
      <c r="A37" s="318" t="s">
        <v>46</v>
      </c>
      <c r="B37" s="319">
        <v>84067</v>
      </c>
      <c r="C37" s="320">
        <v>27179</v>
      </c>
      <c r="D37" s="321">
        <v>35452</v>
      </c>
      <c r="E37" s="321">
        <v>15876</v>
      </c>
      <c r="F37" s="321">
        <v>4244</v>
      </c>
      <c r="G37" s="322">
        <v>1316</v>
      </c>
      <c r="H37" s="320">
        <v>32056</v>
      </c>
      <c r="I37" s="322">
        <v>52011</v>
      </c>
      <c r="J37" s="329">
        <v>1087719</v>
      </c>
      <c r="K37" s="330">
        <v>161407706</v>
      </c>
      <c r="L37" s="314"/>
      <c r="M37"/>
      <c r="N37"/>
      <c r="O37"/>
      <c r="P37"/>
      <c r="Q37"/>
      <c r="R37"/>
      <c r="S37"/>
      <c r="T37"/>
      <c r="U37"/>
      <c r="V37"/>
      <c r="W37"/>
      <c r="X37"/>
      <c r="Y37"/>
      <c r="Z37"/>
      <c r="AA37"/>
      <c r="AB37"/>
      <c r="AC37"/>
      <c r="AD37"/>
      <c r="AE37"/>
      <c r="AF37"/>
      <c r="AG37"/>
    </row>
    <row r="38" spans="1:33" s="299" customFormat="1" ht="16.5" customHeight="1">
      <c r="A38" s="323" t="s">
        <v>47</v>
      </c>
      <c r="B38" s="324">
        <v>106460</v>
      </c>
      <c r="C38" s="325">
        <v>34508</v>
      </c>
      <c r="D38" s="326">
        <v>45041</v>
      </c>
      <c r="E38" s="326">
        <v>20189</v>
      </c>
      <c r="F38" s="326">
        <v>5219</v>
      </c>
      <c r="G38" s="327">
        <v>1503</v>
      </c>
      <c r="H38" s="325">
        <v>36504</v>
      </c>
      <c r="I38" s="327">
        <v>69956</v>
      </c>
      <c r="J38" s="328">
        <v>1299880</v>
      </c>
      <c r="K38" s="328">
        <v>167859560</v>
      </c>
      <c r="L38" s="314"/>
      <c r="M38"/>
      <c r="N38"/>
      <c r="O38"/>
      <c r="P38"/>
      <c r="Q38"/>
      <c r="R38"/>
      <c r="S38"/>
      <c r="T38"/>
      <c r="U38"/>
      <c r="V38"/>
      <c r="W38"/>
      <c r="X38"/>
      <c r="Y38"/>
      <c r="Z38"/>
      <c r="AA38"/>
      <c r="AB38"/>
      <c r="AC38"/>
      <c r="AD38"/>
      <c r="AE38"/>
      <c r="AF38"/>
      <c r="AG38"/>
    </row>
    <row r="39" spans="1:33" ht="16.5" customHeight="1">
      <c r="A39" s="306" t="s">
        <v>196</v>
      </c>
      <c r="F39" s="295"/>
      <c r="G39" s="295"/>
      <c r="H39" s="295"/>
      <c r="I39" s="295"/>
      <c r="J39" s="295"/>
      <c r="K39" s="331"/>
    </row>
    <row r="40" spans="1:33" ht="26.25" customHeight="1">
      <c r="A40" s="619" t="s">
        <v>197</v>
      </c>
      <c r="B40" s="620"/>
      <c r="C40" s="620"/>
      <c r="D40" s="620"/>
      <c r="E40" s="620"/>
      <c r="F40" s="620"/>
      <c r="G40" s="620"/>
      <c r="H40" s="620"/>
      <c r="I40" s="620"/>
      <c r="J40" s="620"/>
      <c r="K40" s="620"/>
    </row>
    <row r="41" spans="1:33" ht="16.5" customHeight="1">
      <c r="A41" s="332"/>
    </row>
  </sheetData>
  <mergeCells count="6">
    <mergeCell ref="A40:K40"/>
    <mergeCell ref="A3:A4"/>
    <mergeCell ref="B3:G3"/>
    <mergeCell ref="H3:I3"/>
    <mergeCell ref="J3:J4"/>
    <mergeCell ref="K3:K4"/>
  </mergeCells>
  <phoneticPr fontId="3"/>
  <printOptions horizontalCentered="1"/>
  <pageMargins left="0.55118110236220474" right="0.55118110236220474" top="0.98425196850393704" bottom="0.59055118110236227" header="0.51181102362204722" footer="0.51181102362204722"/>
  <pageSetup paperSize="9" orientation="portrait" blackAndWhite="1" horizontalDpi="300" verticalDpi="300" r:id="rId1"/>
  <headerFooter alignWithMargins="0">
    <oddHeader>&amp;R&amp;"ＭＳ 明朝,標準"&amp;10 27</oddHeader>
  </headerFooter>
  <rowBreaks count="1" manualBreakCount="1">
    <brk id="56"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75994-E538-4754-9DBE-C0BC38B508E6}">
  <sheetPr>
    <tabColor rgb="FF00B050"/>
  </sheetPr>
  <dimension ref="A1:AC45"/>
  <sheetViews>
    <sheetView showOutlineSymbols="0" view="pageBreakPreview" zoomScaleNormal="90" zoomScaleSheetLayoutView="100" workbookViewId="0">
      <pane xSplit="1" ySplit="5" topLeftCell="B6" activePane="bottomRight" state="frozen"/>
      <selection activeCell="L32" sqref="L32"/>
      <selection pane="topRight" activeCell="L32" sqref="L32"/>
      <selection pane="bottomLeft" activeCell="L32" sqref="L32"/>
      <selection pane="bottomRight" activeCell="M4" sqref="M4"/>
    </sheetView>
  </sheetViews>
  <sheetFormatPr defaultColWidth="9.75" defaultRowHeight="13.5"/>
  <cols>
    <col min="1" max="1" width="10.25" style="4" customWidth="1"/>
    <col min="2" max="2" width="10.625" style="4" customWidth="1"/>
    <col min="3" max="3" width="9.625" style="4" customWidth="1"/>
    <col min="4" max="9" width="8.625" style="4" customWidth="1"/>
    <col min="10" max="10" width="9.625" style="4" customWidth="1"/>
    <col min="11" max="11" width="6.875" style="4" customWidth="1"/>
    <col min="12" max="12" width="6.25" style="4" customWidth="1"/>
    <col min="13" max="20" width="9.75" style="4" customWidth="1"/>
    <col min="21" max="21" width="4" style="4" customWidth="1"/>
    <col min="22" max="256" width="9.75" style="4"/>
    <col min="257" max="257" width="10.25" style="4" customWidth="1"/>
    <col min="258" max="258" width="10.625" style="4" customWidth="1"/>
    <col min="259" max="259" width="9.625" style="4" customWidth="1"/>
    <col min="260" max="265" width="8.625" style="4" customWidth="1"/>
    <col min="266" max="266" width="9.625" style="4" customWidth="1"/>
    <col min="267" max="267" width="6.875" style="4" customWidth="1"/>
    <col min="268" max="268" width="6.25" style="4" customWidth="1"/>
    <col min="269" max="276" width="9.75" style="4"/>
    <col min="277" max="277" width="4" style="4" customWidth="1"/>
    <col min="278" max="512" width="9.75" style="4"/>
    <col min="513" max="513" width="10.25" style="4" customWidth="1"/>
    <col min="514" max="514" width="10.625" style="4" customWidth="1"/>
    <col min="515" max="515" width="9.625" style="4" customWidth="1"/>
    <col min="516" max="521" width="8.625" style="4" customWidth="1"/>
    <col min="522" max="522" width="9.625" style="4" customWidth="1"/>
    <col min="523" max="523" width="6.875" style="4" customWidth="1"/>
    <col min="524" max="524" width="6.25" style="4" customWidth="1"/>
    <col min="525" max="532" width="9.75" style="4"/>
    <col min="533" max="533" width="4" style="4" customWidth="1"/>
    <col min="534" max="768" width="9.75" style="4"/>
    <col min="769" max="769" width="10.25" style="4" customWidth="1"/>
    <col min="770" max="770" width="10.625" style="4" customWidth="1"/>
    <col min="771" max="771" width="9.625" style="4" customWidth="1"/>
    <col min="772" max="777" width="8.625" style="4" customWidth="1"/>
    <col min="778" max="778" width="9.625" style="4" customWidth="1"/>
    <col min="779" max="779" width="6.875" style="4" customWidth="1"/>
    <col min="780" max="780" width="6.25" style="4" customWidth="1"/>
    <col min="781" max="788" width="9.75" style="4"/>
    <col min="789" max="789" width="4" style="4" customWidth="1"/>
    <col min="790" max="1024" width="9.75" style="4"/>
    <col min="1025" max="1025" width="10.25" style="4" customWidth="1"/>
    <col min="1026" max="1026" width="10.625" style="4" customWidth="1"/>
    <col min="1027" max="1027" width="9.625" style="4" customWidth="1"/>
    <col min="1028" max="1033" width="8.625" style="4" customWidth="1"/>
    <col min="1034" max="1034" width="9.625" style="4" customWidth="1"/>
    <col min="1035" max="1035" width="6.875" style="4" customWidth="1"/>
    <col min="1036" max="1036" width="6.25" style="4" customWidth="1"/>
    <col min="1037" max="1044" width="9.75" style="4"/>
    <col min="1045" max="1045" width="4" style="4" customWidth="1"/>
    <col min="1046" max="1280" width="9.75" style="4"/>
    <col min="1281" max="1281" width="10.25" style="4" customWidth="1"/>
    <col min="1282" max="1282" width="10.625" style="4" customWidth="1"/>
    <col min="1283" max="1283" width="9.625" style="4" customWidth="1"/>
    <col min="1284" max="1289" width="8.625" style="4" customWidth="1"/>
    <col min="1290" max="1290" width="9.625" style="4" customWidth="1"/>
    <col min="1291" max="1291" width="6.875" style="4" customWidth="1"/>
    <col min="1292" max="1292" width="6.25" style="4" customWidth="1"/>
    <col min="1293" max="1300" width="9.75" style="4"/>
    <col min="1301" max="1301" width="4" style="4" customWidth="1"/>
    <col min="1302" max="1536" width="9.75" style="4"/>
    <col min="1537" max="1537" width="10.25" style="4" customWidth="1"/>
    <col min="1538" max="1538" width="10.625" style="4" customWidth="1"/>
    <col min="1539" max="1539" width="9.625" style="4" customWidth="1"/>
    <col min="1540" max="1545" width="8.625" style="4" customWidth="1"/>
    <col min="1546" max="1546" width="9.625" style="4" customWidth="1"/>
    <col min="1547" max="1547" width="6.875" style="4" customWidth="1"/>
    <col min="1548" max="1548" width="6.25" style="4" customWidth="1"/>
    <col min="1549" max="1556" width="9.75" style="4"/>
    <col min="1557" max="1557" width="4" style="4" customWidth="1"/>
    <col min="1558" max="1792" width="9.75" style="4"/>
    <col min="1793" max="1793" width="10.25" style="4" customWidth="1"/>
    <col min="1794" max="1794" width="10.625" style="4" customWidth="1"/>
    <col min="1795" max="1795" width="9.625" style="4" customWidth="1"/>
    <col min="1796" max="1801" width="8.625" style="4" customWidth="1"/>
    <col min="1802" max="1802" width="9.625" style="4" customWidth="1"/>
    <col min="1803" max="1803" width="6.875" style="4" customWidth="1"/>
    <col min="1804" max="1804" width="6.25" style="4" customWidth="1"/>
    <col min="1805" max="1812" width="9.75" style="4"/>
    <col min="1813" max="1813" width="4" style="4" customWidth="1"/>
    <col min="1814" max="2048" width="9.75" style="4"/>
    <col min="2049" max="2049" width="10.25" style="4" customWidth="1"/>
    <col min="2050" max="2050" width="10.625" style="4" customWidth="1"/>
    <col min="2051" max="2051" width="9.625" style="4" customWidth="1"/>
    <col min="2052" max="2057" width="8.625" style="4" customWidth="1"/>
    <col min="2058" max="2058" width="9.625" style="4" customWidth="1"/>
    <col min="2059" max="2059" width="6.875" style="4" customWidth="1"/>
    <col min="2060" max="2060" width="6.25" style="4" customWidth="1"/>
    <col min="2061" max="2068" width="9.75" style="4"/>
    <col min="2069" max="2069" width="4" style="4" customWidth="1"/>
    <col min="2070" max="2304" width="9.75" style="4"/>
    <col min="2305" max="2305" width="10.25" style="4" customWidth="1"/>
    <col min="2306" max="2306" width="10.625" style="4" customWidth="1"/>
    <col min="2307" max="2307" width="9.625" style="4" customWidth="1"/>
    <col min="2308" max="2313" width="8.625" style="4" customWidth="1"/>
    <col min="2314" max="2314" width="9.625" style="4" customWidth="1"/>
    <col min="2315" max="2315" width="6.875" style="4" customWidth="1"/>
    <col min="2316" max="2316" width="6.25" style="4" customWidth="1"/>
    <col min="2317" max="2324" width="9.75" style="4"/>
    <col min="2325" max="2325" width="4" style="4" customWidth="1"/>
    <col min="2326" max="2560" width="9.75" style="4"/>
    <col min="2561" max="2561" width="10.25" style="4" customWidth="1"/>
    <col min="2562" max="2562" width="10.625" style="4" customWidth="1"/>
    <col min="2563" max="2563" width="9.625" style="4" customWidth="1"/>
    <col min="2564" max="2569" width="8.625" style="4" customWidth="1"/>
    <col min="2570" max="2570" width="9.625" style="4" customWidth="1"/>
    <col min="2571" max="2571" width="6.875" style="4" customWidth="1"/>
    <col min="2572" max="2572" width="6.25" style="4" customWidth="1"/>
    <col min="2573" max="2580" width="9.75" style="4"/>
    <col min="2581" max="2581" width="4" style="4" customWidth="1"/>
    <col min="2582" max="2816" width="9.75" style="4"/>
    <col min="2817" max="2817" width="10.25" style="4" customWidth="1"/>
    <col min="2818" max="2818" width="10.625" style="4" customWidth="1"/>
    <col min="2819" max="2819" width="9.625" style="4" customWidth="1"/>
    <col min="2820" max="2825" width="8.625" style="4" customWidth="1"/>
    <col min="2826" max="2826" width="9.625" style="4" customWidth="1"/>
    <col min="2827" max="2827" width="6.875" style="4" customWidth="1"/>
    <col min="2828" max="2828" width="6.25" style="4" customWidth="1"/>
    <col min="2829" max="2836" width="9.75" style="4"/>
    <col min="2837" max="2837" width="4" style="4" customWidth="1"/>
    <col min="2838" max="3072" width="9.75" style="4"/>
    <col min="3073" max="3073" width="10.25" style="4" customWidth="1"/>
    <col min="3074" max="3074" width="10.625" style="4" customWidth="1"/>
    <col min="3075" max="3075" width="9.625" style="4" customWidth="1"/>
    <col min="3076" max="3081" width="8.625" style="4" customWidth="1"/>
    <col min="3082" max="3082" width="9.625" style="4" customWidth="1"/>
    <col min="3083" max="3083" width="6.875" style="4" customWidth="1"/>
    <col min="3084" max="3084" width="6.25" style="4" customWidth="1"/>
    <col min="3085" max="3092" width="9.75" style="4"/>
    <col min="3093" max="3093" width="4" style="4" customWidth="1"/>
    <col min="3094" max="3328" width="9.75" style="4"/>
    <col min="3329" max="3329" width="10.25" style="4" customWidth="1"/>
    <col min="3330" max="3330" width="10.625" style="4" customWidth="1"/>
    <col min="3331" max="3331" width="9.625" style="4" customWidth="1"/>
    <col min="3332" max="3337" width="8.625" style="4" customWidth="1"/>
    <col min="3338" max="3338" width="9.625" style="4" customWidth="1"/>
    <col min="3339" max="3339" width="6.875" style="4" customWidth="1"/>
    <col min="3340" max="3340" width="6.25" style="4" customWidth="1"/>
    <col min="3341" max="3348" width="9.75" style="4"/>
    <col min="3349" max="3349" width="4" style="4" customWidth="1"/>
    <col min="3350" max="3584" width="9.75" style="4"/>
    <col min="3585" max="3585" width="10.25" style="4" customWidth="1"/>
    <col min="3586" max="3586" width="10.625" style="4" customWidth="1"/>
    <col min="3587" max="3587" width="9.625" style="4" customWidth="1"/>
    <col min="3588" max="3593" width="8.625" style="4" customWidth="1"/>
    <col min="3594" max="3594" width="9.625" style="4" customWidth="1"/>
    <col min="3595" max="3595" width="6.875" style="4" customWidth="1"/>
    <col min="3596" max="3596" width="6.25" style="4" customWidth="1"/>
    <col min="3597" max="3604" width="9.75" style="4"/>
    <col min="3605" max="3605" width="4" style="4" customWidth="1"/>
    <col min="3606" max="3840" width="9.75" style="4"/>
    <col min="3841" max="3841" width="10.25" style="4" customWidth="1"/>
    <col min="3842" max="3842" width="10.625" style="4" customWidth="1"/>
    <col min="3843" max="3843" width="9.625" style="4" customWidth="1"/>
    <col min="3844" max="3849" width="8.625" style="4" customWidth="1"/>
    <col min="3850" max="3850" width="9.625" style="4" customWidth="1"/>
    <col min="3851" max="3851" width="6.875" style="4" customWidth="1"/>
    <col min="3852" max="3852" width="6.25" style="4" customWidth="1"/>
    <col min="3853" max="3860" width="9.75" style="4"/>
    <col min="3861" max="3861" width="4" style="4" customWidth="1"/>
    <col min="3862" max="4096" width="9.75" style="4"/>
    <col min="4097" max="4097" width="10.25" style="4" customWidth="1"/>
    <col min="4098" max="4098" width="10.625" style="4" customWidth="1"/>
    <col min="4099" max="4099" width="9.625" style="4" customWidth="1"/>
    <col min="4100" max="4105" width="8.625" style="4" customWidth="1"/>
    <col min="4106" max="4106" width="9.625" style="4" customWidth="1"/>
    <col min="4107" max="4107" width="6.875" style="4" customWidth="1"/>
    <col min="4108" max="4108" width="6.25" style="4" customWidth="1"/>
    <col min="4109" max="4116" width="9.75" style="4"/>
    <col min="4117" max="4117" width="4" style="4" customWidth="1"/>
    <col min="4118" max="4352" width="9.75" style="4"/>
    <col min="4353" max="4353" width="10.25" style="4" customWidth="1"/>
    <col min="4354" max="4354" width="10.625" style="4" customWidth="1"/>
    <col min="4355" max="4355" width="9.625" style="4" customWidth="1"/>
    <col min="4356" max="4361" width="8.625" style="4" customWidth="1"/>
    <col min="4362" max="4362" width="9.625" style="4" customWidth="1"/>
    <col min="4363" max="4363" width="6.875" style="4" customWidth="1"/>
    <col min="4364" max="4364" width="6.25" style="4" customWidth="1"/>
    <col min="4365" max="4372" width="9.75" style="4"/>
    <col min="4373" max="4373" width="4" style="4" customWidth="1"/>
    <col min="4374" max="4608" width="9.75" style="4"/>
    <col min="4609" max="4609" width="10.25" style="4" customWidth="1"/>
    <col min="4610" max="4610" width="10.625" style="4" customWidth="1"/>
    <col min="4611" max="4611" width="9.625" style="4" customWidth="1"/>
    <col min="4612" max="4617" width="8.625" style="4" customWidth="1"/>
    <col min="4618" max="4618" width="9.625" style="4" customWidth="1"/>
    <col min="4619" max="4619" width="6.875" style="4" customWidth="1"/>
    <col min="4620" max="4620" width="6.25" style="4" customWidth="1"/>
    <col min="4621" max="4628" width="9.75" style="4"/>
    <col min="4629" max="4629" width="4" style="4" customWidth="1"/>
    <col min="4630" max="4864" width="9.75" style="4"/>
    <col min="4865" max="4865" width="10.25" style="4" customWidth="1"/>
    <col min="4866" max="4866" width="10.625" style="4" customWidth="1"/>
    <col min="4867" max="4867" width="9.625" style="4" customWidth="1"/>
    <col min="4868" max="4873" width="8.625" style="4" customWidth="1"/>
    <col min="4874" max="4874" width="9.625" style="4" customWidth="1"/>
    <col min="4875" max="4875" width="6.875" style="4" customWidth="1"/>
    <col min="4876" max="4876" width="6.25" style="4" customWidth="1"/>
    <col min="4877" max="4884" width="9.75" style="4"/>
    <col min="4885" max="4885" width="4" style="4" customWidth="1"/>
    <col min="4886" max="5120" width="9.75" style="4"/>
    <col min="5121" max="5121" width="10.25" style="4" customWidth="1"/>
    <col min="5122" max="5122" width="10.625" style="4" customWidth="1"/>
    <col min="5123" max="5123" width="9.625" style="4" customWidth="1"/>
    <col min="5124" max="5129" width="8.625" style="4" customWidth="1"/>
    <col min="5130" max="5130" width="9.625" style="4" customWidth="1"/>
    <col min="5131" max="5131" width="6.875" style="4" customWidth="1"/>
    <col min="5132" max="5132" width="6.25" style="4" customWidth="1"/>
    <col min="5133" max="5140" width="9.75" style="4"/>
    <col min="5141" max="5141" width="4" style="4" customWidth="1"/>
    <col min="5142" max="5376" width="9.75" style="4"/>
    <col min="5377" max="5377" width="10.25" style="4" customWidth="1"/>
    <col min="5378" max="5378" width="10.625" style="4" customWidth="1"/>
    <col min="5379" max="5379" width="9.625" style="4" customWidth="1"/>
    <col min="5380" max="5385" width="8.625" style="4" customWidth="1"/>
    <col min="5386" max="5386" width="9.625" style="4" customWidth="1"/>
    <col min="5387" max="5387" width="6.875" style="4" customWidth="1"/>
    <col min="5388" max="5388" width="6.25" style="4" customWidth="1"/>
    <col min="5389" max="5396" width="9.75" style="4"/>
    <col min="5397" max="5397" width="4" style="4" customWidth="1"/>
    <col min="5398" max="5632" width="9.75" style="4"/>
    <col min="5633" max="5633" width="10.25" style="4" customWidth="1"/>
    <col min="5634" max="5634" width="10.625" style="4" customWidth="1"/>
    <col min="5635" max="5635" width="9.625" style="4" customWidth="1"/>
    <col min="5636" max="5641" width="8.625" style="4" customWidth="1"/>
    <col min="5642" max="5642" width="9.625" style="4" customWidth="1"/>
    <col min="5643" max="5643" width="6.875" style="4" customWidth="1"/>
    <col min="5644" max="5644" width="6.25" style="4" customWidth="1"/>
    <col min="5645" max="5652" width="9.75" style="4"/>
    <col min="5653" max="5653" width="4" style="4" customWidth="1"/>
    <col min="5654" max="5888" width="9.75" style="4"/>
    <col min="5889" max="5889" width="10.25" style="4" customWidth="1"/>
    <col min="5890" max="5890" width="10.625" style="4" customWidth="1"/>
    <col min="5891" max="5891" width="9.625" style="4" customWidth="1"/>
    <col min="5892" max="5897" width="8.625" style="4" customWidth="1"/>
    <col min="5898" max="5898" width="9.625" style="4" customWidth="1"/>
    <col min="5899" max="5899" width="6.875" style="4" customWidth="1"/>
    <col min="5900" max="5900" width="6.25" style="4" customWidth="1"/>
    <col min="5901" max="5908" width="9.75" style="4"/>
    <col min="5909" max="5909" width="4" style="4" customWidth="1"/>
    <col min="5910" max="6144" width="9.75" style="4"/>
    <col min="6145" max="6145" width="10.25" style="4" customWidth="1"/>
    <col min="6146" max="6146" width="10.625" style="4" customWidth="1"/>
    <col min="6147" max="6147" width="9.625" style="4" customWidth="1"/>
    <col min="6148" max="6153" width="8.625" style="4" customWidth="1"/>
    <col min="6154" max="6154" width="9.625" style="4" customWidth="1"/>
    <col min="6155" max="6155" width="6.875" style="4" customWidth="1"/>
    <col min="6156" max="6156" width="6.25" style="4" customWidth="1"/>
    <col min="6157" max="6164" width="9.75" style="4"/>
    <col min="6165" max="6165" width="4" style="4" customWidth="1"/>
    <col min="6166" max="6400" width="9.75" style="4"/>
    <col min="6401" max="6401" width="10.25" style="4" customWidth="1"/>
    <col min="6402" max="6402" width="10.625" style="4" customWidth="1"/>
    <col min="6403" max="6403" width="9.625" style="4" customWidth="1"/>
    <col min="6404" max="6409" width="8.625" style="4" customWidth="1"/>
    <col min="6410" max="6410" width="9.625" style="4" customWidth="1"/>
    <col min="6411" max="6411" width="6.875" style="4" customWidth="1"/>
    <col min="6412" max="6412" width="6.25" style="4" customWidth="1"/>
    <col min="6413" max="6420" width="9.75" style="4"/>
    <col min="6421" max="6421" width="4" style="4" customWidth="1"/>
    <col min="6422" max="6656" width="9.75" style="4"/>
    <col min="6657" max="6657" width="10.25" style="4" customWidth="1"/>
    <col min="6658" max="6658" width="10.625" style="4" customWidth="1"/>
    <col min="6659" max="6659" width="9.625" style="4" customWidth="1"/>
    <col min="6660" max="6665" width="8.625" style="4" customWidth="1"/>
    <col min="6666" max="6666" width="9.625" style="4" customWidth="1"/>
    <col min="6667" max="6667" width="6.875" style="4" customWidth="1"/>
    <col min="6668" max="6668" width="6.25" style="4" customWidth="1"/>
    <col min="6669" max="6676" width="9.75" style="4"/>
    <col min="6677" max="6677" width="4" style="4" customWidth="1"/>
    <col min="6678" max="6912" width="9.75" style="4"/>
    <col min="6913" max="6913" width="10.25" style="4" customWidth="1"/>
    <col min="6914" max="6914" width="10.625" style="4" customWidth="1"/>
    <col min="6915" max="6915" width="9.625" style="4" customWidth="1"/>
    <col min="6916" max="6921" width="8.625" style="4" customWidth="1"/>
    <col min="6922" max="6922" width="9.625" style="4" customWidth="1"/>
    <col min="6923" max="6923" width="6.875" style="4" customWidth="1"/>
    <col min="6924" max="6924" width="6.25" style="4" customWidth="1"/>
    <col min="6925" max="6932" width="9.75" style="4"/>
    <col min="6933" max="6933" width="4" style="4" customWidth="1"/>
    <col min="6934" max="7168" width="9.75" style="4"/>
    <col min="7169" max="7169" width="10.25" style="4" customWidth="1"/>
    <col min="7170" max="7170" width="10.625" style="4" customWidth="1"/>
    <col min="7171" max="7171" width="9.625" style="4" customWidth="1"/>
    <col min="7172" max="7177" width="8.625" style="4" customWidth="1"/>
    <col min="7178" max="7178" width="9.625" style="4" customWidth="1"/>
    <col min="7179" max="7179" width="6.875" style="4" customWidth="1"/>
    <col min="7180" max="7180" width="6.25" style="4" customWidth="1"/>
    <col min="7181" max="7188" width="9.75" style="4"/>
    <col min="7189" max="7189" width="4" style="4" customWidth="1"/>
    <col min="7190" max="7424" width="9.75" style="4"/>
    <col min="7425" max="7425" width="10.25" style="4" customWidth="1"/>
    <col min="7426" max="7426" width="10.625" style="4" customWidth="1"/>
    <col min="7427" max="7427" width="9.625" style="4" customWidth="1"/>
    <col min="7428" max="7433" width="8.625" style="4" customWidth="1"/>
    <col min="7434" max="7434" width="9.625" style="4" customWidth="1"/>
    <col min="7435" max="7435" width="6.875" style="4" customWidth="1"/>
    <col min="7436" max="7436" width="6.25" style="4" customWidth="1"/>
    <col min="7437" max="7444" width="9.75" style="4"/>
    <col min="7445" max="7445" width="4" style="4" customWidth="1"/>
    <col min="7446" max="7680" width="9.75" style="4"/>
    <col min="7681" max="7681" width="10.25" style="4" customWidth="1"/>
    <col min="7682" max="7682" width="10.625" style="4" customWidth="1"/>
    <col min="7683" max="7683" width="9.625" style="4" customWidth="1"/>
    <col min="7684" max="7689" width="8.625" style="4" customWidth="1"/>
    <col min="7690" max="7690" width="9.625" style="4" customWidth="1"/>
    <col min="7691" max="7691" width="6.875" style="4" customWidth="1"/>
    <col min="7692" max="7692" width="6.25" style="4" customWidth="1"/>
    <col min="7693" max="7700" width="9.75" style="4"/>
    <col min="7701" max="7701" width="4" style="4" customWidth="1"/>
    <col min="7702" max="7936" width="9.75" style="4"/>
    <col min="7937" max="7937" width="10.25" style="4" customWidth="1"/>
    <col min="7938" max="7938" width="10.625" style="4" customWidth="1"/>
    <col min="7939" max="7939" width="9.625" style="4" customWidth="1"/>
    <col min="7940" max="7945" width="8.625" style="4" customWidth="1"/>
    <col min="7946" max="7946" width="9.625" style="4" customWidth="1"/>
    <col min="7947" max="7947" width="6.875" style="4" customWidth="1"/>
    <col min="7948" max="7948" width="6.25" style="4" customWidth="1"/>
    <col min="7949" max="7956" width="9.75" style="4"/>
    <col min="7957" max="7957" width="4" style="4" customWidth="1"/>
    <col min="7958" max="8192" width="9.75" style="4"/>
    <col min="8193" max="8193" width="10.25" style="4" customWidth="1"/>
    <col min="8194" max="8194" width="10.625" style="4" customWidth="1"/>
    <col min="8195" max="8195" width="9.625" style="4" customWidth="1"/>
    <col min="8196" max="8201" width="8.625" style="4" customWidth="1"/>
    <col min="8202" max="8202" width="9.625" style="4" customWidth="1"/>
    <col min="8203" max="8203" width="6.875" style="4" customWidth="1"/>
    <col min="8204" max="8204" width="6.25" style="4" customWidth="1"/>
    <col min="8205" max="8212" width="9.75" style="4"/>
    <col min="8213" max="8213" width="4" style="4" customWidth="1"/>
    <col min="8214" max="8448" width="9.75" style="4"/>
    <col min="8449" max="8449" width="10.25" style="4" customWidth="1"/>
    <col min="8450" max="8450" width="10.625" style="4" customWidth="1"/>
    <col min="8451" max="8451" width="9.625" style="4" customWidth="1"/>
    <col min="8452" max="8457" width="8.625" style="4" customWidth="1"/>
    <col min="8458" max="8458" width="9.625" style="4" customWidth="1"/>
    <col min="8459" max="8459" width="6.875" style="4" customWidth="1"/>
    <col min="8460" max="8460" width="6.25" style="4" customWidth="1"/>
    <col min="8461" max="8468" width="9.75" style="4"/>
    <col min="8469" max="8469" width="4" style="4" customWidth="1"/>
    <col min="8470" max="8704" width="9.75" style="4"/>
    <col min="8705" max="8705" width="10.25" style="4" customWidth="1"/>
    <col min="8706" max="8706" width="10.625" style="4" customWidth="1"/>
    <col min="8707" max="8707" width="9.625" style="4" customWidth="1"/>
    <col min="8708" max="8713" width="8.625" style="4" customWidth="1"/>
    <col min="8714" max="8714" width="9.625" style="4" customWidth="1"/>
    <col min="8715" max="8715" width="6.875" style="4" customWidth="1"/>
    <col min="8716" max="8716" width="6.25" style="4" customWidth="1"/>
    <col min="8717" max="8724" width="9.75" style="4"/>
    <col min="8725" max="8725" width="4" style="4" customWidth="1"/>
    <col min="8726" max="8960" width="9.75" style="4"/>
    <col min="8961" max="8961" width="10.25" style="4" customWidth="1"/>
    <col min="8962" max="8962" width="10.625" style="4" customWidth="1"/>
    <col min="8963" max="8963" width="9.625" style="4" customWidth="1"/>
    <col min="8964" max="8969" width="8.625" style="4" customWidth="1"/>
    <col min="8970" max="8970" width="9.625" style="4" customWidth="1"/>
    <col min="8971" max="8971" width="6.875" style="4" customWidth="1"/>
    <col min="8972" max="8972" width="6.25" style="4" customWidth="1"/>
    <col min="8973" max="8980" width="9.75" style="4"/>
    <col min="8981" max="8981" width="4" style="4" customWidth="1"/>
    <col min="8982" max="9216" width="9.75" style="4"/>
    <col min="9217" max="9217" width="10.25" style="4" customWidth="1"/>
    <col min="9218" max="9218" width="10.625" style="4" customWidth="1"/>
    <col min="9219" max="9219" width="9.625" style="4" customWidth="1"/>
    <col min="9220" max="9225" width="8.625" style="4" customWidth="1"/>
    <col min="9226" max="9226" width="9.625" style="4" customWidth="1"/>
    <col min="9227" max="9227" width="6.875" style="4" customWidth="1"/>
    <col min="9228" max="9228" width="6.25" style="4" customWidth="1"/>
    <col min="9229" max="9236" width="9.75" style="4"/>
    <col min="9237" max="9237" width="4" style="4" customWidth="1"/>
    <col min="9238" max="9472" width="9.75" style="4"/>
    <col min="9473" max="9473" width="10.25" style="4" customWidth="1"/>
    <col min="9474" max="9474" width="10.625" style="4" customWidth="1"/>
    <col min="9475" max="9475" width="9.625" style="4" customWidth="1"/>
    <col min="9476" max="9481" width="8.625" style="4" customWidth="1"/>
    <col min="9482" max="9482" width="9.625" style="4" customWidth="1"/>
    <col min="9483" max="9483" width="6.875" style="4" customWidth="1"/>
    <col min="9484" max="9484" width="6.25" style="4" customWidth="1"/>
    <col min="9485" max="9492" width="9.75" style="4"/>
    <col min="9493" max="9493" width="4" style="4" customWidth="1"/>
    <col min="9494" max="9728" width="9.75" style="4"/>
    <col min="9729" max="9729" width="10.25" style="4" customWidth="1"/>
    <col min="9730" max="9730" width="10.625" style="4" customWidth="1"/>
    <col min="9731" max="9731" width="9.625" style="4" customWidth="1"/>
    <col min="9732" max="9737" width="8.625" style="4" customWidth="1"/>
    <col min="9738" max="9738" width="9.625" style="4" customWidth="1"/>
    <col min="9739" max="9739" width="6.875" style="4" customWidth="1"/>
    <col min="9740" max="9740" width="6.25" style="4" customWidth="1"/>
    <col min="9741" max="9748" width="9.75" style="4"/>
    <col min="9749" max="9749" width="4" style="4" customWidth="1"/>
    <col min="9750" max="9984" width="9.75" style="4"/>
    <col min="9985" max="9985" width="10.25" style="4" customWidth="1"/>
    <col min="9986" max="9986" width="10.625" style="4" customWidth="1"/>
    <col min="9987" max="9987" width="9.625" style="4" customWidth="1"/>
    <col min="9988" max="9993" width="8.625" style="4" customWidth="1"/>
    <col min="9994" max="9994" width="9.625" style="4" customWidth="1"/>
    <col min="9995" max="9995" width="6.875" style="4" customWidth="1"/>
    <col min="9996" max="9996" width="6.25" style="4" customWidth="1"/>
    <col min="9997" max="10004" width="9.75" style="4"/>
    <col min="10005" max="10005" width="4" style="4" customWidth="1"/>
    <col min="10006" max="10240" width="9.75" style="4"/>
    <col min="10241" max="10241" width="10.25" style="4" customWidth="1"/>
    <col min="10242" max="10242" width="10.625" style="4" customWidth="1"/>
    <col min="10243" max="10243" width="9.625" style="4" customWidth="1"/>
    <col min="10244" max="10249" width="8.625" style="4" customWidth="1"/>
    <col min="10250" max="10250" width="9.625" style="4" customWidth="1"/>
    <col min="10251" max="10251" width="6.875" style="4" customWidth="1"/>
    <col min="10252" max="10252" width="6.25" style="4" customWidth="1"/>
    <col min="10253" max="10260" width="9.75" style="4"/>
    <col min="10261" max="10261" width="4" style="4" customWidth="1"/>
    <col min="10262" max="10496" width="9.75" style="4"/>
    <col min="10497" max="10497" width="10.25" style="4" customWidth="1"/>
    <col min="10498" max="10498" width="10.625" style="4" customWidth="1"/>
    <col min="10499" max="10499" width="9.625" style="4" customWidth="1"/>
    <col min="10500" max="10505" width="8.625" style="4" customWidth="1"/>
    <col min="10506" max="10506" width="9.625" style="4" customWidth="1"/>
    <col min="10507" max="10507" width="6.875" style="4" customWidth="1"/>
    <col min="10508" max="10508" width="6.25" style="4" customWidth="1"/>
    <col min="10509" max="10516" width="9.75" style="4"/>
    <col min="10517" max="10517" width="4" style="4" customWidth="1"/>
    <col min="10518" max="10752" width="9.75" style="4"/>
    <col min="10753" max="10753" width="10.25" style="4" customWidth="1"/>
    <col min="10754" max="10754" width="10.625" style="4" customWidth="1"/>
    <col min="10755" max="10755" width="9.625" style="4" customWidth="1"/>
    <col min="10756" max="10761" width="8.625" style="4" customWidth="1"/>
    <col min="10762" max="10762" width="9.625" style="4" customWidth="1"/>
    <col min="10763" max="10763" width="6.875" style="4" customWidth="1"/>
    <col min="10764" max="10764" width="6.25" style="4" customWidth="1"/>
    <col min="10765" max="10772" width="9.75" style="4"/>
    <col min="10773" max="10773" width="4" style="4" customWidth="1"/>
    <col min="10774" max="11008" width="9.75" style="4"/>
    <col min="11009" max="11009" width="10.25" style="4" customWidth="1"/>
    <col min="11010" max="11010" width="10.625" style="4" customWidth="1"/>
    <col min="11011" max="11011" width="9.625" style="4" customWidth="1"/>
    <col min="11012" max="11017" width="8.625" style="4" customWidth="1"/>
    <col min="11018" max="11018" width="9.625" style="4" customWidth="1"/>
    <col min="11019" max="11019" width="6.875" style="4" customWidth="1"/>
    <col min="11020" max="11020" width="6.25" style="4" customWidth="1"/>
    <col min="11021" max="11028" width="9.75" style="4"/>
    <col min="11029" max="11029" width="4" style="4" customWidth="1"/>
    <col min="11030" max="11264" width="9.75" style="4"/>
    <col min="11265" max="11265" width="10.25" style="4" customWidth="1"/>
    <col min="11266" max="11266" width="10.625" style="4" customWidth="1"/>
    <col min="11267" max="11267" width="9.625" style="4" customWidth="1"/>
    <col min="11268" max="11273" width="8.625" style="4" customWidth="1"/>
    <col min="11274" max="11274" width="9.625" style="4" customWidth="1"/>
    <col min="11275" max="11275" width="6.875" style="4" customWidth="1"/>
    <col min="11276" max="11276" width="6.25" style="4" customWidth="1"/>
    <col min="11277" max="11284" width="9.75" style="4"/>
    <col min="11285" max="11285" width="4" style="4" customWidth="1"/>
    <col min="11286" max="11520" width="9.75" style="4"/>
    <col min="11521" max="11521" width="10.25" style="4" customWidth="1"/>
    <col min="11522" max="11522" width="10.625" style="4" customWidth="1"/>
    <col min="11523" max="11523" width="9.625" style="4" customWidth="1"/>
    <col min="11524" max="11529" width="8.625" style="4" customWidth="1"/>
    <col min="11530" max="11530" width="9.625" style="4" customWidth="1"/>
    <col min="11531" max="11531" width="6.875" style="4" customWidth="1"/>
    <col min="11532" max="11532" width="6.25" style="4" customWidth="1"/>
    <col min="11533" max="11540" width="9.75" style="4"/>
    <col min="11541" max="11541" width="4" style="4" customWidth="1"/>
    <col min="11542" max="11776" width="9.75" style="4"/>
    <col min="11777" max="11777" width="10.25" style="4" customWidth="1"/>
    <col min="11778" max="11778" width="10.625" style="4" customWidth="1"/>
    <col min="11779" max="11779" width="9.625" style="4" customWidth="1"/>
    <col min="11780" max="11785" width="8.625" style="4" customWidth="1"/>
    <col min="11786" max="11786" width="9.625" style="4" customWidth="1"/>
    <col min="11787" max="11787" width="6.875" style="4" customWidth="1"/>
    <col min="11788" max="11788" width="6.25" style="4" customWidth="1"/>
    <col min="11789" max="11796" width="9.75" style="4"/>
    <col min="11797" max="11797" width="4" style="4" customWidth="1"/>
    <col min="11798" max="12032" width="9.75" style="4"/>
    <col min="12033" max="12033" width="10.25" style="4" customWidth="1"/>
    <col min="12034" max="12034" width="10.625" style="4" customWidth="1"/>
    <col min="12035" max="12035" width="9.625" style="4" customWidth="1"/>
    <col min="12036" max="12041" width="8.625" style="4" customWidth="1"/>
    <col min="12042" max="12042" width="9.625" style="4" customWidth="1"/>
    <col min="12043" max="12043" width="6.875" style="4" customWidth="1"/>
    <col min="12044" max="12044" width="6.25" style="4" customWidth="1"/>
    <col min="12045" max="12052" width="9.75" style="4"/>
    <col min="12053" max="12053" width="4" style="4" customWidth="1"/>
    <col min="12054" max="12288" width="9.75" style="4"/>
    <col min="12289" max="12289" width="10.25" style="4" customWidth="1"/>
    <col min="12290" max="12290" width="10.625" style="4" customWidth="1"/>
    <col min="12291" max="12291" width="9.625" style="4" customWidth="1"/>
    <col min="12292" max="12297" width="8.625" style="4" customWidth="1"/>
    <col min="12298" max="12298" width="9.625" style="4" customWidth="1"/>
    <col min="12299" max="12299" width="6.875" style="4" customWidth="1"/>
    <col min="12300" max="12300" width="6.25" style="4" customWidth="1"/>
    <col min="12301" max="12308" width="9.75" style="4"/>
    <col min="12309" max="12309" width="4" style="4" customWidth="1"/>
    <col min="12310" max="12544" width="9.75" style="4"/>
    <col min="12545" max="12545" width="10.25" style="4" customWidth="1"/>
    <col min="12546" max="12546" width="10.625" style="4" customWidth="1"/>
    <col min="12547" max="12547" width="9.625" style="4" customWidth="1"/>
    <col min="12548" max="12553" width="8.625" style="4" customWidth="1"/>
    <col min="12554" max="12554" width="9.625" style="4" customWidth="1"/>
    <col min="12555" max="12555" width="6.875" style="4" customWidth="1"/>
    <col min="12556" max="12556" width="6.25" style="4" customWidth="1"/>
    <col min="12557" max="12564" width="9.75" style="4"/>
    <col min="12565" max="12565" width="4" style="4" customWidth="1"/>
    <col min="12566" max="12800" width="9.75" style="4"/>
    <col min="12801" max="12801" width="10.25" style="4" customWidth="1"/>
    <col min="12802" max="12802" width="10.625" style="4" customWidth="1"/>
    <col min="12803" max="12803" width="9.625" style="4" customWidth="1"/>
    <col min="12804" max="12809" width="8.625" style="4" customWidth="1"/>
    <col min="12810" max="12810" width="9.625" style="4" customWidth="1"/>
    <col min="12811" max="12811" width="6.875" style="4" customWidth="1"/>
    <col min="12812" max="12812" width="6.25" style="4" customWidth="1"/>
    <col min="12813" max="12820" width="9.75" style="4"/>
    <col min="12821" max="12821" width="4" style="4" customWidth="1"/>
    <col min="12822" max="13056" width="9.75" style="4"/>
    <col min="13057" max="13057" width="10.25" style="4" customWidth="1"/>
    <col min="13058" max="13058" width="10.625" style="4" customWidth="1"/>
    <col min="13059" max="13059" width="9.625" style="4" customWidth="1"/>
    <col min="13060" max="13065" width="8.625" style="4" customWidth="1"/>
    <col min="13066" max="13066" width="9.625" style="4" customWidth="1"/>
    <col min="13067" max="13067" width="6.875" style="4" customWidth="1"/>
    <col min="13068" max="13068" width="6.25" style="4" customWidth="1"/>
    <col min="13069" max="13076" width="9.75" style="4"/>
    <col min="13077" max="13077" width="4" style="4" customWidth="1"/>
    <col min="13078" max="13312" width="9.75" style="4"/>
    <col min="13313" max="13313" width="10.25" style="4" customWidth="1"/>
    <col min="13314" max="13314" width="10.625" style="4" customWidth="1"/>
    <col min="13315" max="13315" width="9.625" style="4" customWidth="1"/>
    <col min="13316" max="13321" width="8.625" style="4" customWidth="1"/>
    <col min="13322" max="13322" width="9.625" style="4" customWidth="1"/>
    <col min="13323" max="13323" width="6.875" style="4" customWidth="1"/>
    <col min="13324" max="13324" width="6.25" style="4" customWidth="1"/>
    <col min="13325" max="13332" width="9.75" style="4"/>
    <col min="13333" max="13333" width="4" style="4" customWidth="1"/>
    <col min="13334" max="13568" width="9.75" style="4"/>
    <col min="13569" max="13569" width="10.25" style="4" customWidth="1"/>
    <col min="13570" max="13570" width="10.625" style="4" customWidth="1"/>
    <col min="13571" max="13571" width="9.625" style="4" customWidth="1"/>
    <col min="13572" max="13577" width="8.625" style="4" customWidth="1"/>
    <col min="13578" max="13578" width="9.625" style="4" customWidth="1"/>
    <col min="13579" max="13579" width="6.875" style="4" customWidth="1"/>
    <col min="13580" max="13580" width="6.25" style="4" customWidth="1"/>
    <col min="13581" max="13588" width="9.75" style="4"/>
    <col min="13589" max="13589" width="4" style="4" customWidth="1"/>
    <col min="13590" max="13824" width="9.75" style="4"/>
    <col min="13825" max="13825" width="10.25" style="4" customWidth="1"/>
    <col min="13826" max="13826" width="10.625" style="4" customWidth="1"/>
    <col min="13827" max="13827" width="9.625" style="4" customWidth="1"/>
    <col min="13828" max="13833" width="8.625" style="4" customWidth="1"/>
    <col min="13834" max="13834" width="9.625" style="4" customWidth="1"/>
    <col min="13835" max="13835" width="6.875" style="4" customWidth="1"/>
    <col min="13836" max="13836" width="6.25" style="4" customWidth="1"/>
    <col min="13837" max="13844" width="9.75" style="4"/>
    <col min="13845" max="13845" width="4" style="4" customWidth="1"/>
    <col min="13846" max="14080" width="9.75" style="4"/>
    <col min="14081" max="14081" width="10.25" style="4" customWidth="1"/>
    <col min="14082" max="14082" width="10.625" style="4" customWidth="1"/>
    <col min="14083" max="14083" width="9.625" style="4" customWidth="1"/>
    <col min="14084" max="14089" width="8.625" style="4" customWidth="1"/>
    <col min="14090" max="14090" width="9.625" style="4" customWidth="1"/>
    <col min="14091" max="14091" width="6.875" style="4" customWidth="1"/>
    <col min="14092" max="14092" width="6.25" style="4" customWidth="1"/>
    <col min="14093" max="14100" width="9.75" style="4"/>
    <col min="14101" max="14101" width="4" style="4" customWidth="1"/>
    <col min="14102" max="14336" width="9.75" style="4"/>
    <col min="14337" max="14337" width="10.25" style="4" customWidth="1"/>
    <col min="14338" max="14338" width="10.625" style="4" customWidth="1"/>
    <col min="14339" max="14339" width="9.625" style="4" customWidth="1"/>
    <col min="14340" max="14345" width="8.625" style="4" customWidth="1"/>
    <col min="14346" max="14346" width="9.625" style="4" customWidth="1"/>
    <col min="14347" max="14347" width="6.875" style="4" customWidth="1"/>
    <col min="14348" max="14348" width="6.25" style="4" customWidth="1"/>
    <col min="14349" max="14356" width="9.75" style="4"/>
    <col min="14357" max="14357" width="4" style="4" customWidth="1"/>
    <col min="14358" max="14592" width="9.75" style="4"/>
    <col min="14593" max="14593" width="10.25" style="4" customWidth="1"/>
    <col min="14594" max="14594" width="10.625" style="4" customWidth="1"/>
    <col min="14595" max="14595" width="9.625" style="4" customWidth="1"/>
    <col min="14596" max="14601" width="8.625" style="4" customWidth="1"/>
    <col min="14602" max="14602" width="9.625" style="4" customWidth="1"/>
    <col min="14603" max="14603" width="6.875" style="4" customWidth="1"/>
    <col min="14604" max="14604" width="6.25" style="4" customWidth="1"/>
    <col min="14605" max="14612" width="9.75" style="4"/>
    <col min="14613" max="14613" width="4" style="4" customWidth="1"/>
    <col min="14614" max="14848" width="9.75" style="4"/>
    <col min="14849" max="14849" width="10.25" style="4" customWidth="1"/>
    <col min="14850" max="14850" width="10.625" style="4" customWidth="1"/>
    <col min="14851" max="14851" width="9.625" style="4" customWidth="1"/>
    <col min="14852" max="14857" width="8.625" style="4" customWidth="1"/>
    <col min="14858" max="14858" width="9.625" style="4" customWidth="1"/>
    <col min="14859" max="14859" width="6.875" style="4" customWidth="1"/>
    <col min="14860" max="14860" width="6.25" style="4" customWidth="1"/>
    <col min="14861" max="14868" width="9.75" style="4"/>
    <col min="14869" max="14869" width="4" style="4" customWidth="1"/>
    <col min="14870" max="15104" width="9.75" style="4"/>
    <col min="15105" max="15105" width="10.25" style="4" customWidth="1"/>
    <col min="15106" max="15106" width="10.625" style="4" customWidth="1"/>
    <col min="15107" max="15107" width="9.625" style="4" customWidth="1"/>
    <col min="15108" max="15113" width="8.625" style="4" customWidth="1"/>
    <col min="15114" max="15114" width="9.625" style="4" customWidth="1"/>
    <col min="15115" max="15115" width="6.875" style="4" customWidth="1"/>
    <col min="15116" max="15116" width="6.25" style="4" customWidth="1"/>
    <col min="15117" max="15124" width="9.75" style="4"/>
    <col min="15125" max="15125" width="4" style="4" customWidth="1"/>
    <col min="15126" max="15360" width="9.75" style="4"/>
    <col min="15361" max="15361" width="10.25" style="4" customWidth="1"/>
    <col min="15362" max="15362" width="10.625" style="4" customWidth="1"/>
    <col min="15363" max="15363" width="9.625" style="4" customWidth="1"/>
    <col min="15364" max="15369" width="8.625" style="4" customWidth="1"/>
    <col min="15370" max="15370" width="9.625" style="4" customWidth="1"/>
    <col min="15371" max="15371" width="6.875" style="4" customWidth="1"/>
    <col min="15372" max="15372" width="6.25" style="4" customWidth="1"/>
    <col min="15373" max="15380" width="9.75" style="4"/>
    <col min="15381" max="15381" width="4" style="4" customWidth="1"/>
    <col min="15382" max="15616" width="9.75" style="4"/>
    <col min="15617" max="15617" width="10.25" style="4" customWidth="1"/>
    <col min="15618" max="15618" width="10.625" style="4" customWidth="1"/>
    <col min="15619" max="15619" width="9.625" style="4" customWidth="1"/>
    <col min="15620" max="15625" width="8.625" style="4" customWidth="1"/>
    <col min="15626" max="15626" width="9.625" style="4" customWidth="1"/>
    <col min="15627" max="15627" width="6.875" style="4" customWidth="1"/>
    <col min="15628" max="15628" width="6.25" style="4" customWidth="1"/>
    <col min="15629" max="15636" width="9.75" style="4"/>
    <col min="15637" max="15637" width="4" style="4" customWidth="1"/>
    <col min="15638" max="15872" width="9.75" style="4"/>
    <col min="15873" max="15873" width="10.25" style="4" customWidth="1"/>
    <col min="15874" max="15874" width="10.625" style="4" customWidth="1"/>
    <col min="15875" max="15875" width="9.625" style="4" customWidth="1"/>
    <col min="15876" max="15881" width="8.625" style="4" customWidth="1"/>
    <col min="15882" max="15882" width="9.625" style="4" customWidth="1"/>
    <col min="15883" max="15883" width="6.875" style="4" customWidth="1"/>
    <col min="15884" max="15884" width="6.25" style="4" customWidth="1"/>
    <col min="15885" max="15892" width="9.75" style="4"/>
    <col min="15893" max="15893" width="4" style="4" customWidth="1"/>
    <col min="15894" max="16128" width="9.75" style="4"/>
    <col min="16129" max="16129" width="10.25" style="4" customWidth="1"/>
    <col min="16130" max="16130" width="10.625" style="4" customWidth="1"/>
    <col min="16131" max="16131" width="9.625" style="4" customWidth="1"/>
    <col min="16132" max="16137" width="8.625" style="4" customWidth="1"/>
    <col min="16138" max="16138" width="9.625" style="4" customWidth="1"/>
    <col min="16139" max="16139" width="6.875" style="4" customWidth="1"/>
    <col min="16140" max="16140" width="6.25" style="4" customWidth="1"/>
    <col min="16141" max="16148" width="9.75" style="4"/>
    <col min="16149" max="16149" width="4" style="4" customWidth="1"/>
    <col min="16150" max="16384" width="9.75" style="4"/>
  </cols>
  <sheetData>
    <row r="1" spans="1:29" ht="25.5" customHeight="1">
      <c r="A1" s="2" t="s">
        <v>0</v>
      </c>
      <c r="B1" s="3"/>
    </row>
    <row r="2" spans="1:29" ht="16.5" customHeight="1">
      <c r="F2" s="5"/>
      <c r="J2" s="6" t="s">
        <v>1</v>
      </c>
    </row>
    <row r="3" spans="1:29" s="7" customFormat="1" ht="28.35" customHeight="1">
      <c r="A3" s="525" t="s">
        <v>2</v>
      </c>
      <c r="B3" s="528" t="s">
        <v>3</v>
      </c>
      <c r="C3" s="531" t="s">
        <v>4</v>
      </c>
      <c r="D3" s="532"/>
      <c r="E3" s="532"/>
      <c r="F3" s="532"/>
      <c r="G3" s="532"/>
      <c r="H3" s="532"/>
      <c r="I3" s="533"/>
      <c r="J3" s="528" t="s">
        <v>5</v>
      </c>
    </row>
    <row r="4" spans="1:29" s="7" customFormat="1" ht="28.35" customHeight="1">
      <c r="A4" s="526"/>
      <c r="B4" s="529"/>
      <c r="C4" s="536"/>
      <c r="D4" s="538" t="s">
        <v>6</v>
      </c>
      <c r="E4" s="532"/>
      <c r="F4" s="532"/>
      <c r="G4" s="532"/>
      <c r="H4" s="533"/>
      <c r="I4" s="528" t="s">
        <v>7</v>
      </c>
      <c r="J4" s="534"/>
    </row>
    <row r="5" spans="1:29" s="7" customFormat="1" ht="28.35" customHeight="1">
      <c r="A5" s="527"/>
      <c r="B5" s="530"/>
      <c r="C5" s="537"/>
      <c r="D5" s="8"/>
      <c r="E5" s="9" t="s">
        <v>8</v>
      </c>
      <c r="F5" s="10" t="s">
        <v>9</v>
      </c>
      <c r="G5" s="10" t="s">
        <v>10</v>
      </c>
      <c r="H5" s="11" t="s">
        <v>11</v>
      </c>
      <c r="I5" s="527"/>
      <c r="J5" s="535"/>
      <c r="L5" s="12"/>
      <c r="M5"/>
      <c r="N5"/>
      <c r="O5"/>
      <c r="P5"/>
      <c r="Q5"/>
      <c r="R5"/>
      <c r="S5"/>
      <c r="T5"/>
      <c r="U5"/>
      <c r="V5"/>
      <c r="W5"/>
      <c r="X5"/>
      <c r="Y5"/>
      <c r="Z5"/>
      <c r="AA5"/>
      <c r="AB5"/>
      <c r="AC5"/>
    </row>
    <row r="6" spans="1:29" s="7" customFormat="1" ht="16.5" customHeight="1">
      <c r="A6" s="13" t="s">
        <v>12</v>
      </c>
      <c r="B6" s="333">
        <v>496139</v>
      </c>
      <c r="C6" s="334">
        <v>259121</v>
      </c>
      <c r="D6" s="335">
        <v>247855</v>
      </c>
      <c r="E6" s="336">
        <v>1576</v>
      </c>
      <c r="F6" s="337">
        <v>48616</v>
      </c>
      <c r="G6" s="337">
        <v>179322</v>
      </c>
      <c r="H6" s="338">
        <v>18341</v>
      </c>
      <c r="I6" s="339">
        <v>11266</v>
      </c>
      <c r="J6" s="333">
        <v>187401</v>
      </c>
      <c r="K6" s="7" t="s">
        <v>13</v>
      </c>
      <c r="L6" s="12"/>
      <c r="M6"/>
      <c r="N6"/>
      <c r="O6"/>
      <c r="P6"/>
      <c r="Q6"/>
      <c r="R6"/>
      <c r="S6"/>
      <c r="T6"/>
      <c r="U6"/>
      <c r="V6"/>
      <c r="W6"/>
      <c r="X6"/>
      <c r="Y6"/>
      <c r="Z6"/>
      <c r="AA6"/>
      <c r="AB6"/>
      <c r="AC6"/>
    </row>
    <row r="7" spans="1:29" s="7" customFormat="1" ht="16.5" customHeight="1">
      <c r="A7" s="15" t="s">
        <v>14</v>
      </c>
      <c r="B7" s="333">
        <v>142353</v>
      </c>
      <c r="C7" s="334">
        <v>78021</v>
      </c>
      <c r="D7" s="335">
        <v>74695</v>
      </c>
      <c r="E7" s="340">
        <v>673</v>
      </c>
      <c r="F7" s="341">
        <v>12981</v>
      </c>
      <c r="G7" s="341">
        <v>55127</v>
      </c>
      <c r="H7" s="342">
        <v>5914</v>
      </c>
      <c r="I7" s="339">
        <v>3326</v>
      </c>
      <c r="J7" s="333">
        <v>48835</v>
      </c>
      <c r="L7" s="12"/>
      <c r="M7"/>
      <c r="N7"/>
      <c r="O7"/>
      <c r="P7"/>
      <c r="Q7"/>
      <c r="R7"/>
      <c r="S7"/>
      <c r="T7"/>
      <c r="U7"/>
      <c r="V7"/>
      <c r="W7"/>
      <c r="X7"/>
      <c r="Y7"/>
      <c r="Z7"/>
      <c r="AA7"/>
      <c r="AB7"/>
      <c r="AC7"/>
    </row>
    <row r="8" spans="1:29" s="7" customFormat="1" ht="16.5" customHeight="1">
      <c r="A8" s="15" t="s">
        <v>16</v>
      </c>
      <c r="B8" s="333">
        <v>126000</v>
      </c>
      <c r="C8" s="334">
        <v>68434</v>
      </c>
      <c r="D8" s="335">
        <v>66129</v>
      </c>
      <c r="E8" s="340">
        <v>231</v>
      </c>
      <c r="F8" s="341">
        <v>8087</v>
      </c>
      <c r="G8" s="341">
        <v>51979</v>
      </c>
      <c r="H8" s="342">
        <v>5832</v>
      </c>
      <c r="I8" s="339">
        <v>2305</v>
      </c>
      <c r="J8" s="333">
        <v>40692</v>
      </c>
      <c r="L8" s="12"/>
      <c r="M8"/>
      <c r="N8"/>
      <c r="O8"/>
      <c r="P8"/>
      <c r="Q8"/>
      <c r="R8"/>
      <c r="S8"/>
      <c r="T8"/>
      <c r="U8"/>
      <c r="V8"/>
      <c r="W8"/>
      <c r="X8"/>
      <c r="Y8"/>
      <c r="Z8"/>
      <c r="AA8"/>
      <c r="AB8"/>
      <c r="AC8"/>
    </row>
    <row r="9" spans="1:29" s="7" customFormat="1" ht="16.5" customHeight="1">
      <c r="A9" s="15" t="s">
        <v>17</v>
      </c>
      <c r="B9" s="333">
        <v>161750</v>
      </c>
      <c r="C9" s="334">
        <v>97424</v>
      </c>
      <c r="D9" s="335">
        <v>94138</v>
      </c>
      <c r="E9" s="340">
        <v>645</v>
      </c>
      <c r="F9" s="341">
        <v>11060</v>
      </c>
      <c r="G9" s="341">
        <v>61132</v>
      </c>
      <c r="H9" s="342">
        <v>21301</v>
      </c>
      <c r="I9" s="339">
        <v>3286</v>
      </c>
      <c r="J9" s="333">
        <v>56553</v>
      </c>
      <c r="L9" s="12"/>
      <c r="M9"/>
      <c r="N9"/>
      <c r="O9"/>
      <c r="P9"/>
      <c r="Q9"/>
      <c r="R9"/>
      <c r="S9"/>
      <c r="T9"/>
      <c r="U9"/>
      <c r="V9"/>
      <c r="W9"/>
      <c r="X9"/>
      <c r="Y9"/>
      <c r="Z9"/>
      <c r="AA9"/>
      <c r="AB9"/>
      <c r="AC9"/>
    </row>
    <row r="10" spans="1:29" s="7" customFormat="1" ht="16.5" customHeight="1">
      <c r="A10" s="15" t="s">
        <v>18</v>
      </c>
      <c r="B10" s="333">
        <v>121461</v>
      </c>
      <c r="C10" s="334">
        <v>62559</v>
      </c>
      <c r="D10" s="335">
        <v>59533</v>
      </c>
      <c r="E10" s="340">
        <v>636</v>
      </c>
      <c r="F10" s="341">
        <v>15629</v>
      </c>
      <c r="G10" s="341">
        <v>39469</v>
      </c>
      <c r="H10" s="342">
        <v>3799</v>
      </c>
      <c r="I10" s="339">
        <v>3026</v>
      </c>
      <c r="J10" s="333">
        <v>46538</v>
      </c>
      <c r="L10" s="12"/>
      <c r="M10"/>
      <c r="N10"/>
      <c r="O10"/>
      <c r="P10"/>
      <c r="Q10"/>
      <c r="R10"/>
      <c r="S10"/>
      <c r="T10"/>
      <c r="U10"/>
      <c r="V10"/>
      <c r="W10"/>
      <c r="X10"/>
      <c r="Y10"/>
      <c r="Z10"/>
      <c r="AA10"/>
      <c r="AB10"/>
      <c r="AC10"/>
    </row>
    <row r="11" spans="1:29" s="7" customFormat="1" ht="16.5" customHeight="1">
      <c r="A11" s="15" t="s">
        <v>19</v>
      </c>
      <c r="B11" s="333">
        <v>223427</v>
      </c>
      <c r="C11" s="334">
        <v>128317</v>
      </c>
      <c r="D11" s="335">
        <v>123572</v>
      </c>
      <c r="E11" s="340">
        <v>770</v>
      </c>
      <c r="F11" s="341">
        <v>21118</v>
      </c>
      <c r="G11" s="341">
        <v>92522</v>
      </c>
      <c r="H11" s="342">
        <v>9162</v>
      </c>
      <c r="I11" s="339">
        <v>4745</v>
      </c>
      <c r="J11" s="333">
        <v>74151</v>
      </c>
      <c r="L11" s="12"/>
      <c r="M11"/>
      <c r="N11"/>
      <c r="O11"/>
      <c r="P11"/>
      <c r="Q11"/>
      <c r="R11"/>
      <c r="S11"/>
      <c r="T11"/>
      <c r="U11"/>
      <c r="V11"/>
      <c r="W11"/>
      <c r="X11"/>
      <c r="Y11"/>
      <c r="Z11"/>
      <c r="AA11"/>
      <c r="AB11"/>
      <c r="AC11"/>
    </row>
    <row r="12" spans="1:29" s="7" customFormat="1" ht="16.5" customHeight="1">
      <c r="A12" s="15" t="s">
        <v>20</v>
      </c>
      <c r="B12" s="333">
        <v>96931</v>
      </c>
      <c r="C12" s="334">
        <v>54651</v>
      </c>
      <c r="D12" s="335">
        <v>51949</v>
      </c>
      <c r="E12" s="340">
        <v>310</v>
      </c>
      <c r="F12" s="341">
        <v>11294</v>
      </c>
      <c r="G12" s="341">
        <v>37034</v>
      </c>
      <c r="H12" s="342">
        <v>3311</v>
      </c>
      <c r="I12" s="339">
        <v>2702</v>
      </c>
      <c r="J12" s="333">
        <v>35056</v>
      </c>
      <c r="L12" s="12"/>
      <c r="M12"/>
      <c r="N12"/>
      <c r="O12"/>
      <c r="P12"/>
      <c r="Q12"/>
      <c r="R12"/>
      <c r="S12"/>
      <c r="T12"/>
      <c r="U12"/>
      <c r="V12"/>
      <c r="W12"/>
      <c r="X12"/>
      <c r="Y12"/>
      <c r="Z12"/>
      <c r="AA12"/>
      <c r="AB12"/>
      <c r="AC12"/>
    </row>
    <row r="13" spans="1:29" s="7" customFormat="1" ht="16.5" customHeight="1">
      <c r="A13" s="15" t="s">
        <v>21</v>
      </c>
      <c r="B13" s="333">
        <v>199203</v>
      </c>
      <c r="C13" s="334">
        <v>111962</v>
      </c>
      <c r="D13" s="335">
        <v>106263</v>
      </c>
      <c r="E13" s="340">
        <v>665</v>
      </c>
      <c r="F13" s="341">
        <v>14912</v>
      </c>
      <c r="G13" s="341">
        <v>80115</v>
      </c>
      <c r="H13" s="342">
        <v>10571</v>
      </c>
      <c r="I13" s="339">
        <v>5699</v>
      </c>
      <c r="J13" s="333">
        <v>68956</v>
      </c>
      <c r="L13" s="12"/>
      <c r="M13"/>
      <c r="N13"/>
      <c r="O13"/>
      <c r="P13"/>
      <c r="Q13"/>
      <c r="R13"/>
      <c r="S13"/>
      <c r="T13"/>
      <c r="U13"/>
      <c r="V13"/>
      <c r="W13"/>
      <c r="X13"/>
      <c r="Y13"/>
      <c r="Z13"/>
      <c r="AA13"/>
      <c r="AB13"/>
      <c r="AC13"/>
    </row>
    <row r="14" spans="1:29" s="7" customFormat="1" ht="16.5" customHeight="1">
      <c r="A14" s="15" t="s">
        <v>22</v>
      </c>
      <c r="B14" s="333">
        <v>372185</v>
      </c>
      <c r="C14" s="334">
        <v>184842</v>
      </c>
      <c r="D14" s="335">
        <v>177299</v>
      </c>
      <c r="E14" s="340">
        <v>1301</v>
      </c>
      <c r="F14" s="341">
        <v>30831</v>
      </c>
      <c r="G14" s="341">
        <v>129828</v>
      </c>
      <c r="H14" s="342">
        <v>15339</v>
      </c>
      <c r="I14" s="339">
        <v>7543</v>
      </c>
      <c r="J14" s="333">
        <v>141019</v>
      </c>
      <c r="L14" s="12"/>
      <c r="M14"/>
      <c r="N14"/>
      <c r="O14"/>
      <c r="P14"/>
      <c r="Q14"/>
      <c r="R14"/>
      <c r="S14"/>
      <c r="T14"/>
      <c r="U14"/>
      <c r="V14"/>
      <c r="W14"/>
      <c r="X14"/>
      <c r="Y14"/>
      <c r="Z14"/>
      <c r="AA14"/>
      <c r="AB14"/>
      <c r="AC14"/>
    </row>
    <row r="15" spans="1:29" s="7" customFormat="1" ht="16.5" customHeight="1">
      <c r="A15" s="15" t="s">
        <v>23</v>
      </c>
      <c r="B15" s="333">
        <v>105414</v>
      </c>
      <c r="C15" s="334">
        <v>57575</v>
      </c>
      <c r="D15" s="335">
        <v>55350</v>
      </c>
      <c r="E15" s="340">
        <v>359</v>
      </c>
      <c r="F15" s="341">
        <v>7140</v>
      </c>
      <c r="G15" s="341">
        <v>43064</v>
      </c>
      <c r="H15" s="342">
        <v>4787</v>
      </c>
      <c r="I15" s="339">
        <v>2225</v>
      </c>
      <c r="J15" s="333">
        <v>35686</v>
      </c>
      <c r="L15" s="12"/>
      <c r="M15"/>
      <c r="N15"/>
      <c r="O15"/>
      <c r="P15"/>
      <c r="Q15"/>
      <c r="R15"/>
      <c r="S15"/>
      <c r="T15"/>
      <c r="U15"/>
      <c r="V15"/>
      <c r="W15"/>
      <c r="X15"/>
      <c r="Y15"/>
      <c r="Z15"/>
      <c r="AA15"/>
      <c r="AB15"/>
      <c r="AC15"/>
    </row>
    <row r="16" spans="1:29" s="7" customFormat="1" ht="16.5" customHeight="1">
      <c r="A16" s="15" t="s">
        <v>24</v>
      </c>
      <c r="B16" s="333">
        <v>164185</v>
      </c>
      <c r="C16" s="334">
        <v>86082</v>
      </c>
      <c r="D16" s="335">
        <v>82716</v>
      </c>
      <c r="E16" s="340">
        <v>645</v>
      </c>
      <c r="F16" s="341">
        <v>13913</v>
      </c>
      <c r="G16" s="341">
        <v>61760</v>
      </c>
      <c r="H16" s="342">
        <v>6398</v>
      </c>
      <c r="I16" s="339">
        <v>3366</v>
      </c>
      <c r="J16" s="333">
        <v>60101</v>
      </c>
      <c r="L16" s="12"/>
      <c r="M16"/>
      <c r="N16"/>
      <c r="O16"/>
      <c r="P16"/>
      <c r="Q16"/>
      <c r="R16"/>
      <c r="S16"/>
      <c r="T16"/>
      <c r="U16"/>
      <c r="V16"/>
      <c r="W16"/>
      <c r="X16"/>
      <c r="Y16"/>
      <c r="Z16"/>
      <c r="AA16"/>
      <c r="AB16"/>
      <c r="AC16"/>
    </row>
    <row r="17" spans="1:29" s="7" customFormat="1" ht="16.5" customHeight="1">
      <c r="A17" s="15" t="s">
        <v>25</v>
      </c>
      <c r="B17" s="333">
        <v>159944</v>
      </c>
      <c r="C17" s="334">
        <v>83763</v>
      </c>
      <c r="D17" s="335">
        <v>80597</v>
      </c>
      <c r="E17" s="340">
        <v>564</v>
      </c>
      <c r="F17" s="341">
        <v>16007</v>
      </c>
      <c r="G17" s="341">
        <v>58053</v>
      </c>
      <c r="H17" s="342">
        <v>5973</v>
      </c>
      <c r="I17" s="339">
        <v>3166</v>
      </c>
      <c r="J17" s="333">
        <v>57727</v>
      </c>
      <c r="L17" s="12"/>
      <c r="M17"/>
      <c r="N17"/>
      <c r="O17"/>
      <c r="P17"/>
      <c r="Q17"/>
      <c r="R17"/>
      <c r="S17"/>
      <c r="T17"/>
      <c r="U17"/>
      <c r="V17"/>
      <c r="W17"/>
      <c r="X17"/>
      <c r="Y17"/>
      <c r="Z17"/>
      <c r="AA17"/>
      <c r="AB17"/>
      <c r="AC17"/>
    </row>
    <row r="18" spans="1:29" s="7" customFormat="1" ht="16.5" customHeight="1">
      <c r="A18" s="15" t="s">
        <v>26</v>
      </c>
      <c r="B18" s="333">
        <v>129513</v>
      </c>
      <c r="C18" s="334">
        <v>69310</v>
      </c>
      <c r="D18" s="335">
        <v>66448</v>
      </c>
      <c r="E18" s="340">
        <v>569</v>
      </c>
      <c r="F18" s="341">
        <v>11295</v>
      </c>
      <c r="G18" s="341">
        <v>49533</v>
      </c>
      <c r="H18" s="342">
        <v>5051</v>
      </c>
      <c r="I18" s="339">
        <v>2862</v>
      </c>
      <c r="J18" s="333">
        <v>49603</v>
      </c>
      <c r="L18" s="12"/>
      <c r="M18"/>
      <c r="N18"/>
      <c r="O18"/>
      <c r="P18"/>
      <c r="Q18"/>
      <c r="R18"/>
      <c r="S18"/>
      <c r="T18"/>
      <c r="U18"/>
      <c r="V18"/>
      <c r="W18"/>
      <c r="X18"/>
      <c r="Y18"/>
      <c r="Z18"/>
      <c r="AA18"/>
      <c r="AB18"/>
      <c r="AC18"/>
    </row>
    <row r="19" spans="1:29" s="7" customFormat="1" ht="16.5" customHeight="1">
      <c r="A19" s="15" t="s">
        <v>27</v>
      </c>
      <c r="B19" s="333">
        <v>106211</v>
      </c>
      <c r="C19" s="334">
        <v>56463</v>
      </c>
      <c r="D19" s="335">
        <v>54565</v>
      </c>
      <c r="E19" s="340">
        <v>440</v>
      </c>
      <c r="F19" s="341">
        <v>7818</v>
      </c>
      <c r="G19" s="341">
        <v>41364</v>
      </c>
      <c r="H19" s="342">
        <v>4943</v>
      </c>
      <c r="I19" s="339">
        <v>1898</v>
      </c>
      <c r="J19" s="333">
        <v>35182</v>
      </c>
      <c r="L19" s="12"/>
      <c r="M19"/>
      <c r="N19"/>
      <c r="O19"/>
      <c r="P19"/>
      <c r="Q19"/>
      <c r="R19"/>
      <c r="S19"/>
      <c r="T19"/>
      <c r="U19"/>
      <c r="V19"/>
      <c r="W19"/>
      <c r="X19"/>
      <c r="Y19"/>
      <c r="Z19"/>
      <c r="AA19"/>
      <c r="AB19"/>
      <c r="AC19"/>
    </row>
    <row r="20" spans="1:29" s="7" customFormat="1" ht="16.5" customHeight="1">
      <c r="A20" s="15" t="s">
        <v>28</v>
      </c>
      <c r="B20" s="333">
        <v>64967</v>
      </c>
      <c r="C20" s="334">
        <v>34108</v>
      </c>
      <c r="D20" s="335">
        <v>32761</v>
      </c>
      <c r="E20" s="340">
        <v>217</v>
      </c>
      <c r="F20" s="341">
        <v>4840</v>
      </c>
      <c r="G20" s="341">
        <v>24821</v>
      </c>
      <c r="H20" s="342">
        <v>2883</v>
      </c>
      <c r="I20" s="339">
        <v>1347</v>
      </c>
      <c r="J20" s="333">
        <v>22621</v>
      </c>
      <c r="L20" s="12"/>
      <c r="M20"/>
      <c r="N20"/>
      <c r="O20"/>
      <c r="P20"/>
      <c r="Q20"/>
      <c r="R20"/>
      <c r="S20"/>
      <c r="T20"/>
      <c r="U20"/>
      <c r="V20"/>
      <c r="W20"/>
      <c r="X20"/>
      <c r="Y20"/>
      <c r="Z20"/>
      <c r="AA20"/>
      <c r="AB20"/>
      <c r="AC20"/>
    </row>
    <row r="21" spans="1:29" s="7" customFormat="1" ht="16.5" customHeight="1">
      <c r="A21" s="15" t="s">
        <v>29</v>
      </c>
      <c r="B21" s="333">
        <v>45270</v>
      </c>
      <c r="C21" s="334">
        <v>26074</v>
      </c>
      <c r="D21" s="335">
        <v>24773</v>
      </c>
      <c r="E21" s="340">
        <v>126</v>
      </c>
      <c r="F21" s="341">
        <v>5703</v>
      </c>
      <c r="G21" s="341">
        <v>17282</v>
      </c>
      <c r="H21" s="342">
        <v>1662</v>
      </c>
      <c r="I21" s="339">
        <v>1301</v>
      </c>
      <c r="J21" s="333">
        <v>16164</v>
      </c>
      <c r="L21" s="12"/>
      <c r="M21"/>
      <c r="N21"/>
      <c r="O21"/>
      <c r="P21"/>
      <c r="Q21"/>
      <c r="R21"/>
      <c r="S21"/>
      <c r="T21"/>
      <c r="U21"/>
      <c r="V21"/>
      <c r="W21"/>
      <c r="X21"/>
      <c r="Y21"/>
      <c r="Z21"/>
      <c r="AA21"/>
      <c r="AB21"/>
      <c r="AC21"/>
    </row>
    <row r="22" spans="1:29" s="7" customFormat="1" ht="16.5" customHeight="1">
      <c r="A22" s="15" t="s">
        <v>30</v>
      </c>
      <c r="B22" s="333">
        <v>69863</v>
      </c>
      <c r="C22" s="334">
        <v>37688</v>
      </c>
      <c r="D22" s="335">
        <v>36320</v>
      </c>
      <c r="E22" s="340">
        <v>327</v>
      </c>
      <c r="F22" s="341">
        <v>5094</v>
      </c>
      <c r="G22" s="341">
        <v>27591</v>
      </c>
      <c r="H22" s="342">
        <v>3308</v>
      </c>
      <c r="I22" s="339">
        <v>1368</v>
      </c>
      <c r="J22" s="333">
        <v>22258</v>
      </c>
      <c r="L22" s="12"/>
      <c r="M22"/>
      <c r="N22"/>
      <c r="O22"/>
      <c r="P22"/>
      <c r="Q22"/>
      <c r="R22"/>
      <c r="S22"/>
      <c r="T22"/>
      <c r="U22"/>
      <c r="V22"/>
      <c r="W22"/>
      <c r="X22"/>
      <c r="Y22"/>
      <c r="Z22"/>
      <c r="AA22"/>
      <c r="AB22"/>
      <c r="AC22"/>
    </row>
    <row r="23" spans="1:29" s="7" customFormat="1" ht="16.5" customHeight="1">
      <c r="A23" s="15" t="s">
        <v>31</v>
      </c>
      <c r="B23" s="333">
        <v>73137</v>
      </c>
      <c r="C23" s="334">
        <v>38783</v>
      </c>
      <c r="D23" s="335">
        <v>36999</v>
      </c>
      <c r="E23" s="340">
        <v>292</v>
      </c>
      <c r="F23" s="341">
        <v>7439</v>
      </c>
      <c r="G23" s="341">
        <v>26949</v>
      </c>
      <c r="H23" s="342">
        <v>2319</v>
      </c>
      <c r="I23" s="339">
        <v>1784</v>
      </c>
      <c r="J23" s="333">
        <v>26989</v>
      </c>
      <c r="L23" s="12"/>
      <c r="M23"/>
      <c r="N23"/>
      <c r="O23"/>
      <c r="P23"/>
      <c r="Q23"/>
      <c r="R23"/>
      <c r="S23"/>
      <c r="T23"/>
      <c r="U23"/>
      <c r="V23"/>
      <c r="W23"/>
      <c r="X23"/>
      <c r="Y23"/>
      <c r="Z23"/>
      <c r="AA23"/>
      <c r="AB23"/>
      <c r="AC23"/>
    </row>
    <row r="24" spans="1:29" s="7" customFormat="1" ht="16.5" customHeight="1">
      <c r="A24" s="15" t="s">
        <v>32</v>
      </c>
      <c r="B24" s="333">
        <v>64707</v>
      </c>
      <c r="C24" s="334">
        <v>32466</v>
      </c>
      <c r="D24" s="335">
        <v>30900</v>
      </c>
      <c r="E24" s="340">
        <v>471</v>
      </c>
      <c r="F24" s="341">
        <v>5184</v>
      </c>
      <c r="G24" s="341">
        <v>22898</v>
      </c>
      <c r="H24" s="342">
        <v>2347</v>
      </c>
      <c r="I24" s="339">
        <v>1566</v>
      </c>
      <c r="J24" s="333">
        <v>25192</v>
      </c>
      <c r="L24" s="12"/>
      <c r="M24"/>
      <c r="N24"/>
      <c r="O24"/>
      <c r="P24"/>
      <c r="Q24"/>
      <c r="R24"/>
      <c r="S24"/>
      <c r="T24"/>
      <c r="U24"/>
      <c r="V24"/>
      <c r="W24"/>
      <c r="X24"/>
      <c r="Y24"/>
      <c r="Z24"/>
      <c r="AA24"/>
      <c r="AB24"/>
      <c r="AC24"/>
    </row>
    <row r="25" spans="1:29" s="7" customFormat="1" ht="16.5" customHeight="1">
      <c r="A25" s="15" t="s">
        <v>33</v>
      </c>
      <c r="B25" s="333">
        <v>101254</v>
      </c>
      <c r="C25" s="334">
        <v>54015</v>
      </c>
      <c r="D25" s="335">
        <v>51694</v>
      </c>
      <c r="E25" s="340">
        <v>596</v>
      </c>
      <c r="F25" s="341">
        <v>9004</v>
      </c>
      <c r="G25" s="341">
        <v>37978</v>
      </c>
      <c r="H25" s="342">
        <v>4116</v>
      </c>
      <c r="I25" s="339">
        <v>2321</v>
      </c>
      <c r="J25" s="333">
        <v>37745</v>
      </c>
      <c r="L25" s="12"/>
      <c r="M25"/>
      <c r="N25"/>
      <c r="O25"/>
      <c r="P25"/>
      <c r="Q25"/>
      <c r="R25"/>
      <c r="S25"/>
      <c r="T25"/>
      <c r="U25"/>
      <c r="V25"/>
      <c r="W25"/>
      <c r="X25"/>
      <c r="Y25"/>
      <c r="Z25"/>
      <c r="AA25"/>
      <c r="AB25"/>
      <c r="AC25"/>
    </row>
    <row r="26" spans="1:29" s="7" customFormat="1" ht="16.5" customHeight="1">
      <c r="A26" s="15" t="s">
        <v>34</v>
      </c>
      <c r="B26" s="333">
        <v>60357</v>
      </c>
      <c r="C26" s="334">
        <v>31168</v>
      </c>
      <c r="D26" s="335">
        <v>29711</v>
      </c>
      <c r="E26" s="340">
        <v>354</v>
      </c>
      <c r="F26" s="341">
        <v>7232</v>
      </c>
      <c r="G26" s="341">
        <v>19164</v>
      </c>
      <c r="H26" s="342">
        <v>2961</v>
      </c>
      <c r="I26" s="339">
        <v>1457</v>
      </c>
      <c r="J26" s="333">
        <v>20084</v>
      </c>
      <c r="L26" s="12"/>
      <c r="M26"/>
      <c r="N26"/>
      <c r="O26"/>
      <c r="P26"/>
      <c r="Q26"/>
      <c r="R26"/>
      <c r="S26"/>
      <c r="T26"/>
      <c r="U26"/>
      <c r="V26"/>
      <c r="W26"/>
      <c r="X26"/>
      <c r="Y26"/>
      <c r="Z26"/>
      <c r="AA26"/>
      <c r="AB26"/>
      <c r="AC26"/>
    </row>
    <row r="27" spans="1:29" s="7" customFormat="1" ht="16.5" customHeight="1">
      <c r="A27" s="15" t="s">
        <v>35</v>
      </c>
      <c r="B27" s="333">
        <v>128953</v>
      </c>
      <c r="C27" s="334">
        <v>64761</v>
      </c>
      <c r="D27" s="335">
        <v>61709</v>
      </c>
      <c r="E27" s="340">
        <v>277</v>
      </c>
      <c r="F27" s="341">
        <v>8619</v>
      </c>
      <c r="G27" s="341">
        <v>47656</v>
      </c>
      <c r="H27" s="342">
        <v>5157</v>
      </c>
      <c r="I27" s="339">
        <v>3052</v>
      </c>
      <c r="J27" s="333">
        <v>46970</v>
      </c>
      <c r="L27" s="12"/>
      <c r="M27"/>
      <c r="N27"/>
      <c r="O27"/>
      <c r="P27"/>
      <c r="Q27"/>
      <c r="R27"/>
      <c r="S27"/>
      <c r="T27"/>
      <c r="U27"/>
      <c r="V27"/>
      <c r="W27"/>
      <c r="X27"/>
      <c r="Y27"/>
      <c r="Z27"/>
      <c r="AA27"/>
      <c r="AB27"/>
      <c r="AC27"/>
    </row>
    <row r="28" spans="1:29" s="7" customFormat="1" ht="16.5" customHeight="1">
      <c r="A28" s="15" t="s">
        <v>36</v>
      </c>
      <c r="B28" s="333">
        <v>73928</v>
      </c>
      <c r="C28" s="334">
        <v>42237</v>
      </c>
      <c r="D28" s="335">
        <v>40622</v>
      </c>
      <c r="E28" s="340">
        <v>483</v>
      </c>
      <c r="F28" s="341">
        <v>7363</v>
      </c>
      <c r="G28" s="341">
        <v>29788</v>
      </c>
      <c r="H28" s="342">
        <v>2988</v>
      </c>
      <c r="I28" s="339">
        <v>1615</v>
      </c>
      <c r="J28" s="333">
        <v>25287</v>
      </c>
      <c r="L28" s="12"/>
      <c r="M28"/>
      <c r="N28"/>
      <c r="O28"/>
      <c r="P28"/>
      <c r="Q28"/>
      <c r="R28"/>
      <c r="S28"/>
      <c r="T28"/>
      <c r="U28"/>
      <c r="V28"/>
      <c r="W28"/>
      <c r="X28"/>
      <c r="Y28"/>
      <c r="Z28"/>
      <c r="AA28"/>
      <c r="AB28"/>
      <c r="AC28"/>
    </row>
    <row r="29" spans="1:29" s="7" customFormat="1" ht="16.5" customHeight="1">
      <c r="A29" s="15" t="s">
        <v>37</v>
      </c>
      <c r="B29" s="333">
        <v>48419</v>
      </c>
      <c r="C29" s="334">
        <v>27841</v>
      </c>
      <c r="D29" s="335">
        <v>26392</v>
      </c>
      <c r="E29" s="340">
        <v>194</v>
      </c>
      <c r="F29" s="341">
        <v>7789</v>
      </c>
      <c r="G29" s="341">
        <v>17082</v>
      </c>
      <c r="H29" s="342">
        <v>1327</v>
      </c>
      <c r="I29" s="339">
        <v>1449</v>
      </c>
      <c r="J29" s="333">
        <v>17047</v>
      </c>
      <c r="L29" s="12"/>
      <c r="M29"/>
      <c r="N29"/>
      <c r="O29"/>
      <c r="P29"/>
      <c r="Q29"/>
      <c r="R29"/>
      <c r="S29"/>
      <c r="T29"/>
      <c r="U29"/>
      <c r="V29"/>
      <c r="W29"/>
      <c r="X29"/>
      <c r="Y29"/>
      <c r="Z29"/>
      <c r="AA29"/>
      <c r="AB29"/>
      <c r="AC29"/>
    </row>
    <row r="30" spans="1:29" s="7" customFormat="1" ht="16.5" customHeight="1">
      <c r="A30" s="15" t="s">
        <v>38</v>
      </c>
      <c r="B30" s="333">
        <v>69737</v>
      </c>
      <c r="C30" s="334">
        <v>36227</v>
      </c>
      <c r="D30" s="335">
        <v>34702</v>
      </c>
      <c r="E30" s="340">
        <v>628</v>
      </c>
      <c r="F30" s="341">
        <v>7906</v>
      </c>
      <c r="G30" s="341">
        <v>23449</v>
      </c>
      <c r="H30" s="342">
        <v>2719</v>
      </c>
      <c r="I30" s="339">
        <v>1525</v>
      </c>
      <c r="J30" s="333">
        <v>25913</v>
      </c>
      <c r="L30" s="12"/>
      <c r="M30"/>
      <c r="N30"/>
      <c r="O30"/>
      <c r="P30"/>
      <c r="Q30"/>
      <c r="R30"/>
      <c r="S30"/>
      <c r="T30"/>
      <c r="U30"/>
      <c r="V30"/>
      <c r="W30"/>
      <c r="X30"/>
      <c r="Y30"/>
      <c r="Z30"/>
      <c r="AA30"/>
      <c r="AB30"/>
      <c r="AC30"/>
    </row>
    <row r="31" spans="1:29" s="7" customFormat="1" ht="16.5" customHeight="1">
      <c r="A31" s="15" t="s">
        <v>39</v>
      </c>
      <c r="B31" s="333">
        <v>173832</v>
      </c>
      <c r="C31" s="334">
        <v>94275</v>
      </c>
      <c r="D31" s="335">
        <v>90489</v>
      </c>
      <c r="E31" s="340">
        <v>615</v>
      </c>
      <c r="F31" s="341">
        <v>12981</v>
      </c>
      <c r="G31" s="341">
        <v>69372</v>
      </c>
      <c r="H31" s="342">
        <v>7521</v>
      </c>
      <c r="I31" s="339">
        <v>3786</v>
      </c>
      <c r="J31" s="333">
        <v>61805</v>
      </c>
      <c r="L31" s="12"/>
      <c r="M31"/>
      <c r="N31"/>
      <c r="O31"/>
      <c r="P31"/>
      <c r="Q31"/>
      <c r="R31"/>
      <c r="S31"/>
      <c r="T31"/>
      <c r="U31"/>
      <c r="V31"/>
      <c r="W31"/>
      <c r="X31"/>
      <c r="Y31"/>
      <c r="Z31"/>
      <c r="AA31"/>
      <c r="AB31"/>
      <c r="AC31"/>
    </row>
    <row r="32" spans="1:29" s="7" customFormat="1" ht="16.5" customHeight="1">
      <c r="A32" s="15" t="s">
        <v>40</v>
      </c>
      <c r="B32" s="343">
        <v>29136</v>
      </c>
      <c r="C32" s="334">
        <v>16565</v>
      </c>
      <c r="D32" s="335">
        <v>15799</v>
      </c>
      <c r="E32" s="340">
        <v>300</v>
      </c>
      <c r="F32" s="341">
        <v>4669</v>
      </c>
      <c r="G32" s="341">
        <v>9577</v>
      </c>
      <c r="H32" s="342">
        <v>1253</v>
      </c>
      <c r="I32" s="344">
        <v>766</v>
      </c>
      <c r="J32" s="343">
        <v>9921</v>
      </c>
      <c r="L32" s="12"/>
      <c r="M32"/>
      <c r="N32"/>
      <c r="O32"/>
      <c r="P32"/>
      <c r="Q32"/>
      <c r="R32"/>
      <c r="S32"/>
      <c r="T32"/>
      <c r="U32"/>
      <c r="V32"/>
      <c r="W32"/>
      <c r="X32"/>
      <c r="Y32"/>
      <c r="Z32"/>
      <c r="AA32"/>
      <c r="AB32"/>
      <c r="AC32"/>
    </row>
    <row r="33" spans="1:29" s="7" customFormat="1" ht="16.5" customHeight="1">
      <c r="A33" s="15" t="s">
        <v>41</v>
      </c>
      <c r="B33" s="343">
        <v>14879</v>
      </c>
      <c r="C33" s="334">
        <v>7465</v>
      </c>
      <c r="D33" s="335">
        <v>7154</v>
      </c>
      <c r="E33" s="340">
        <v>150</v>
      </c>
      <c r="F33" s="341">
        <v>1828</v>
      </c>
      <c r="G33" s="341">
        <v>4932</v>
      </c>
      <c r="H33" s="342">
        <v>244</v>
      </c>
      <c r="I33" s="344">
        <v>311</v>
      </c>
      <c r="J33" s="343">
        <v>7117</v>
      </c>
      <c r="L33" s="12"/>
      <c r="M33"/>
      <c r="N33"/>
      <c r="O33"/>
      <c r="P33"/>
      <c r="Q33"/>
      <c r="R33"/>
      <c r="S33"/>
      <c r="T33"/>
      <c r="U33"/>
      <c r="V33"/>
      <c r="W33"/>
      <c r="X33"/>
      <c r="Y33"/>
      <c r="Z33"/>
      <c r="AA33"/>
      <c r="AB33"/>
      <c r="AC33"/>
    </row>
    <row r="34" spans="1:29" s="7" customFormat="1" ht="16.5" customHeight="1">
      <c r="A34" s="15" t="s">
        <v>42</v>
      </c>
      <c r="B34" s="343">
        <v>2056</v>
      </c>
      <c r="C34" s="334">
        <v>1049</v>
      </c>
      <c r="D34" s="335">
        <v>1017</v>
      </c>
      <c r="E34" s="340">
        <v>42</v>
      </c>
      <c r="F34" s="341">
        <v>199</v>
      </c>
      <c r="G34" s="341">
        <v>727</v>
      </c>
      <c r="H34" s="342">
        <v>49</v>
      </c>
      <c r="I34" s="344">
        <v>32</v>
      </c>
      <c r="J34" s="343">
        <v>997</v>
      </c>
      <c r="L34" s="12"/>
      <c r="M34"/>
      <c r="N34"/>
      <c r="O34"/>
      <c r="P34"/>
      <c r="Q34"/>
      <c r="R34"/>
      <c r="S34"/>
      <c r="T34"/>
      <c r="U34"/>
      <c r="V34"/>
      <c r="W34"/>
      <c r="X34"/>
      <c r="Y34"/>
      <c r="Z34"/>
      <c r="AA34"/>
      <c r="AB34"/>
      <c r="AC34"/>
    </row>
    <row r="35" spans="1:29" s="7" customFormat="1" ht="16.5" customHeight="1">
      <c r="A35" s="17" t="s">
        <v>43</v>
      </c>
      <c r="B35" s="343">
        <v>4897</v>
      </c>
      <c r="C35" s="345">
        <v>2316</v>
      </c>
      <c r="D35" s="346">
        <v>2191</v>
      </c>
      <c r="E35" s="347">
        <v>81</v>
      </c>
      <c r="F35" s="348">
        <v>517</v>
      </c>
      <c r="G35" s="348">
        <v>1577</v>
      </c>
      <c r="H35" s="349">
        <v>16</v>
      </c>
      <c r="I35" s="344">
        <v>125</v>
      </c>
      <c r="J35" s="343">
        <v>2560</v>
      </c>
      <c r="L35" s="12"/>
      <c r="M35"/>
      <c r="N35"/>
      <c r="O35"/>
      <c r="P35"/>
      <c r="Q35"/>
      <c r="R35"/>
      <c r="S35"/>
      <c r="T35"/>
      <c r="U35"/>
      <c r="V35"/>
      <c r="W35"/>
      <c r="X35"/>
      <c r="Y35"/>
      <c r="Z35"/>
      <c r="AA35"/>
      <c r="AB35"/>
      <c r="AC35"/>
    </row>
    <row r="36" spans="1:29" s="7" customFormat="1" ht="16.5" customHeight="1">
      <c r="A36" s="14" t="s">
        <v>44</v>
      </c>
      <c r="B36" s="350">
        <v>3630108</v>
      </c>
      <c r="C36" s="351">
        <v>1945562</v>
      </c>
      <c r="D36" s="352">
        <v>1864342</v>
      </c>
      <c r="E36" s="353">
        <v>14537</v>
      </c>
      <c r="F36" s="354">
        <v>327068</v>
      </c>
      <c r="G36" s="354">
        <v>1361145</v>
      </c>
      <c r="H36" s="355">
        <v>161592</v>
      </c>
      <c r="I36" s="356">
        <v>81220</v>
      </c>
      <c r="J36" s="350">
        <v>1306170</v>
      </c>
      <c r="L36" s="12"/>
      <c r="M36"/>
      <c r="N36"/>
      <c r="O36"/>
      <c r="P36"/>
      <c r="Q36"/>
      <c r="R36"/>
      <c r="S36"/>
      <c r="T36"/>
      <c r="U36"/>
      <c r="V36"/>
      <c r="W36"/>
      <c r="X36"/>
      <c r="Y36"/>
      <c r="Z36"/>
      <c r="AA36"/>
      <c r="AB36"/>
      <c r="AC36"/>
    </row>
    <row r="37" spans="1:29" s="7" customFormat="1" ht="16.5" customHeight="1">
      <c r="A37" s="13" t="s">
        <v>45</v>
      </c>
      <c r="B37" s="333">
        <v>23284</v>
      </c>
      <c r="C37" s="357">
        <v>15061</v>
      </c>
      <c r="D37" s="358">
        <v>14781</v>
      </c>
      <c r="E37" s="336">
        <v>1439</v>
      </c>
      <c r="F37" s="337">
        <v>2557</v>
      </c>
      <c r="G37" s="337">
        <v>10685</v>
      </c>
      <c r="H37" s="338">
        <v>100</v>
      </c>
      <c r="I37" s="339">
        <v>280</v>
      </c>
      <c r="J37" s="333">
        <v>8168</v>
      </c>
      <c r="L37" s="12"/>
      <c r="M37"/>
      <c r="N37"/>
      <c r="O37"/>
      <c r="P37"/>
      <c r="Q37"/>
      <c r="R37"/>
      <c r="S37"/>
      <c r="T37"/>
      <c r="U37"/>
      <c r="V37"/>
      <c r="W37"/>
      <c r="X37"/>
      <c r="Y37"/>
      <c r="Z37"/>
      <c r="AA37"/>
      <c r="AB37"/>
      <c r="AC37"/>
    </row>
    <row r="38" spans="1:29" s="7" customFormat="1" ht="16.5" customHeight="1">
      <c r="A38" s="17" t="s">
        <v>46</v>
      </c>
      <c r="B38" s="359">
        <v>8086279</v>
      </c>
      <c r="C38" s="345">
        <v>4133813</v>
      </c>
      <c r="D38" s="358">
        <v>3979836</v>
      </c>
      <c r="E38" s="347">
        <v>6714</v>
      </c>
      <c r="F38" s="348">
        <v>568755</v>
      </c>
      <c r="G38" s="348">
        <v>2854280</v>
      </c>
      <c r="H38" s="349">
        <v>550087</v>
      </c>
      <c r="I38" s="360">
        <v>153977</v>
      </c>
      <c r="J38" s="359">
        <v>2183253</v>
      </c>
      <c r="L38" s="12"/>
      <c r="M38"/>
      <c r="N38"/>
      <c r="O38"/>
      <c r="P38"/>
      <c r="Q38"/>
      <c r="R38"/>
      <c r="S38"/>
      <c r="T38"/>
      <c r="U38"/>
      <c r="V38"/>
      <c r="W38"/>
      <c r="X38"/>
      <c r="Y38"/>
      <c r="Z38"/>
      <c r="AA38"/>
      <c r="AB38"/>
      <c r="AC38"/>
    </row>
    <row r="39" spans="1:29" s="7" customFormat="1" ht="16.5" customHeight="1">
      <c r="A39" s="14" t="s">
        <v>47</v>
      </c>
      <c r="B39" s="350">
        <v>11739671</v>
      </c>
      <c r="C39" s="351">
        <v>6094436</v>
      </c>
      <c r="D39" s="352">
        <v>5858959</v>
      </c>
      <c r="E39" s="353">
        <v>22690</v>
      </c>
      <c r="F39" s="354">
        <v>898380</v>
      </c>
      <c r="G39" s="354">
        <v>4226110</v>
      </c>
      <c r="H39" s="355">
        <v>711779</v>
      </c>
      <c r="I39" s="356">
        <v>235477</v>
      </c>
      <c r="J39" s="350">
        <v>3497591</v>
      </c>
      <c r="L39" s="12"/>
      <c r="M39"/>
      <c r="N39"/>
      <c r="O39"/>
      <c r="P39"/>
      <c r="Q39"/>
      <c r="R39"/>
      <c r="S39"/>
      <c r="T39"/>
      <c r="U39"/>
      <c r="V39"/>
      <c r="W39"/>
      <c r="X39"/>
      <c r="Y39"/>
      <c r="Z39"/>
      <c r="AA39"/>
      <c r="AB39"/>
      <c r="AC39"/>
    </row>
    <row r="40" spans="1:29" s="7" customFormat="1" ht="4.5" customHeight="1">
      <c r="A40" s="520"/>
      <c r="B40" s="521"/>
      <c r="C40" s="521"/>
      <c r="D40" s="521"/>
      <c r="E40" s="521"/>
      <c r="F40" s="521"/>
      <c r="G40" s="521"/>
      <c r="H40" s="521"/>
      <c r="I40" s="521"/>
      <c r="J40" s="521"/>
      <c r="L40" s="12"/>
      <c r="M40" s="18"/>
      <c r="N40" s="19"/>
      <c r="O40" s="19"/>
      <c r="P40" s="19"/>
      <c r="Q40" s="19"/>
      <c r="R40" s="16"/>
      <c r="S40" s="16"/>
      <c r="T40" s="16"/>
      <c r="Y40" s="16"/>
    </row>
    <row r="41" spans="1:29" s="7" customFormat="1" ht="16.5" customHeight="1">
      <c r="A41" s="522" t="s">
        <v>48</v>
      </c>
      <c r="B41" s="523"/>
      <c r="C41" s="523"/>
      <c r="D41" s="523"/>
      <c r="E41" s="523"/>
      <c r="F41" s="523"/>
      <c r="G41" s="523"/>
      <c r="H41" s="523"/>
      <c r="I41" s="523"/>
      <c r="J41" s="523"/>
      <c r="L41" s="12"/>
      <c r="M41" s="18"/>
      <c r="N41" s="19"/>
      <c r="O41" s="19"/>
      <c r="P41" s="19"/>
      <c r="Q41" s="19"/>
      <c r="R41" s="16"/>
      <c r="S41" s="16"/>
      <c r="T41" s="16"/>
      <c r="Y41" s="16"/>
    </row>
    <row r="42" spans="1:29" s="7" customFormat="1" ht="32.25" customHeight="1">
      <c r="A42" s="522" t="s">
        <v>49</v>
      </c>
      <c r="B42" s="523"/>
      <c r="C42" s="523"/>
      <c r="D42" s="523"/>
      <c r="E42" s="523"/>
      <c r="F42" s="523"/>
      <c r="G42" s="523"/>
      <c r="H42" s="523"/>
      <c r="I42" s="523"/>
      <c r="J42" s="523"/>
      <c r="L42" s="12"/>
      <c r="M42" s="18"/>
      <c r="N42" s="19"/>
      <c r="O42" s="19"/>
      <c r="P42" s="19"/>
      <c r="Q42" s="19"/>
      <c r="R42" s="16"/>
      <c r="S42" s="16"/>
      <c r="T42" s="16"/>
      <c r="Y42" s="16"/>
    </row>
    <row r="43" spans="1:29" ht="16.5" customHeight="1">
      <c r="A43" s="524" t="s">
        <v>50</v>
      </c>
      <c r="B43" s="524"/>
      <c r="C43" s="524"/>
      <c r="D43" s="524"/>
      <c r="E43" s="524"/>
      <c r="F43" s="524"/>
      <c r="G43" s="524"/>
      <c r="H43" s="524"/>
      <c r="I43" s="524"/>
      <c r="J43" s="524"/>
    </row>
    <row r="44" spans="1:29" ht="16.5" customHeight="1">
      <c r="A44" s="20" t="s">
        <v>51</v>
      </c>
    </row>
    <row r="45" spans="1:29">
      <c r="A45" s="21" t="s">
        <v>13</v>
      </c>
      <c r="C45" s="22"/>
    </row>
  </sheetData>
  <mergeCells count="11">
    <mergeCell ref="A40:J40"/>
    <mergeCell ref="A41:J41"/>
    <mergeCell ref="A42:J42"/>
    <mergeCell ref="A43:J43"/>
    <mergeCell ref="A3:A5"/>
    <mergeCell ref="B3:B5"/>
    <mergeCell ref="C3:I3"/>
    <mergeCell ref="J3:J5"/>
    <mergeCell ref="C4:C5"/>
    <mergeCell ref="D4:H4"/>
    <mergeCell ref="I4:I5"/>
  </mergeCells>
  <phoneticPr fontId="3"/>
  <printOptions horizontalCentered="1"/>
  <pageMargins left="0.55118110236220474" right="0.55118110236220474" top="0.98425196850393704" bottom="0.59055118110236227" header="0.51181102362204722" footer="0.51181102362204722"/>
  <pageSetup paperSize="9" fitToWidth="0" fitToHeight="0" orientation="portrait" blackAndWhite="1" r:id="rId1"/>
  <headerFooter alignWithMargins="0">
    <oddHeader>&amp;L&amp;"ＭＳ 明朝,標準"&amp;10 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59A0E-5D09-4B48-AD71-7E317BBFAFBB}">
  <sheetPr>
    <tabColor rgb="FF00B050"/>
  </sheetPr>
  <dimension ref="A1:BH48"/>
  <sheetViews>
    <sheetView showOutlineSymbols="0" view="pageBreakPreview" zoomScaleNormal="100" zoomScaleSheetLayoutView="100" workbookViewId="0">
      <pane xSplit="1" topLeftCell="B1" activePane="topRight" state="frozen"/>
      <selection activeCell="L32" sqref="L32"/>
      <selection pane="topRight" activeCell="Y39" sqref="Y39"/>
    </sheetView>
  </sheetViews>
  <sheetFormatPr defaultColWidth="10.75" defaultRowHeight="13.5"/>
  <cols>
    <col min="1" max="1" width="8.125" style="26" customWidth="1"/>
    <col min="2" max="2" width="6.125" style="26" customWidth="1"/>
    <col min="3" max="21" width="5.625" style="26" customWidth="1"/>
    <col min="22" max="256" width="10.75" style="26"/>
    <col min="257" max="257" width="8.125" style="26" customWidth="1"/>
    <col min="258" max="258" width="6.125" style="26" customWidth="1"/>
    <col min="259" max="277" width="5.625" style="26" customWidth="1"/>
    <col min="278" max="512" width="10.75" style="26"/>
    <col min="513" max="513" width="8.125" style="26" customWidth="1"/>
    <col min="514" max="514" width="6.125" style="26" customWidth="1"/>
    <col min="515" max="533" width="5.625" style="26" customWidth="1"/>
    <col min="534" max="768" width="10.75" style="26"/>
    <col min="769" max="769" width="8.125" style="26" customWidth="1"/>
    <col min="770" max="770" width="6.125" style="26" customWidth="1"/>
    <col min="771" max="789" width="5.625" style="26" customWidth="1"/>
    <col min="790" max="1024" width="10.75" style="26"/>
    <col min="1025" max="1025" width="8.125" style="26" customWidth="1"/>
    <col min="1026" max="1026" width="6.125" style="26" customWidth="1"/>
    <col min="1027" max="1045" width="5.625" style="26" customWidth="1"/>
    <col min="1046" max="1280" width="10.75" style="26"/>
    <col min="1281" max="1281" width="8.125" style="26" customWidth="1"/>
    <col min="1282" max="1282" width="6.125" style="26" customWidth="1"/>
    <col min="1283" max="1301" width="5.625" style="26" customWidth="1"/>
    <col min="1302" max="1536" width="10.75" style="26"/>
    <col min="1537" max="1537" width="8.125" style="26" customWidth="1"/>
    <col min="1538" max="1538" width="6.125" style="26" customWidth="1"/>
    <col min="1539" max="1557" width="5.625" style="26" customWidth="1"/>
    <col min="1558" max="1792" width="10.75" style="26"/>
    <col min="1793" max="1793" width="8.125" style="26" customWidth="1"/>
    <col min="1794" max="1794" width="6.125" style="26" customWidth="1"/>
    <col min="1795" max="1813" width="5.625" style="26" customWidth="1"/>
    <col min="1814" max="2048" width="10.75" style="26"/>
    <col min="2049" max="2049" width="8.125" style="26" customWidth="1"/>
    <col min="2050" max="2050" width="6.125" style="26" customWidth="1"/>
    <col min="2051" max="2069" width="5.625" style="26" customWidth="1"/>
    <col min="2070" max="2304" width="10.75" style="26"/>
    <col min="2305" max="2305" width="8.125" style="26" customWidth="1"/>
    <col min="2306" max="2306" width="6.125" style="26" customWidth="1"/>
    <col min="2307" max="2325" width="5.625" style="26" customWidth="1"/>
    <col min="2326" max="2560" width="10.75" style="26"/>
    <col min="2561" max="2561" width="8.125" style="26" customWidth="1"/>
    <col min="2562" max="2562" width="6.125" style="26" customWidth="1"/>
    <col min="2563" max="2581" width="5.625" style="26" customWidth="1"/>
    <col min="2582" max="2816" width="10.75" style="26"/>
    <col min="2817" max="2817" width="8.125" style="26" customWidth="1"/>
    <col min="2818" max="2818" width="6.125" style="26" customWidth="1"/>
    <col min="2819" max="2837" width="5.625" style="26" customWidth="1"/>
    <col min="2838" max="3072" width="10.75" style="26"/>
    <col min="3073" max="3073" width="8.125" style="26" customWidth="1"/>
    <col min="3074" max="3074" width="6.125" style="26" customWidth="1"/>
    <col min="3075" max="3093" width="5.625" style="26" customWidth="1"/>
    <col min="3094" max="3328" width="10.75" style="26"/>
    <col min="3329" max="3329" width="8.125" style="26" customWidth="1"/>
    <col min="3330" max="3330" width="6.125" style="26" customWidth="1"/>
    <col min="3331" max="3349" width="5.625" style="26" customWidth="1"/>
    <col min="3350" max="3584" width="10.75" style="26"/>
    <col min="3585" max="3585" width="8.125" style="26" customWidth="1"/>
    <col min="3586" max="3586" width="6.125" style="26" customWidth="1"/>
    <col min="3587" max="3605" width="5.625" style="26" customWidth="1"/>
    <col min="3606" max="3840" width="10.75" style="26"/>
    <col min="3841" max="3841" width="8.125" style="26" customWidth="1"/>
    <col min="3842" max="3842" width="6.125" style="26" customWidth="1"/>
    <col min="3843" max="3861" width="5.625" style="26" customWidth="1"/>
    <col min="3862" max="4096" width="10.75" style="26"/>
    <col min="4097" max="4097" width="8.125" style="26" customWidth="1"/>
    <col min="4098" max="4098" width="6.125" style="26" customWidth="1"/>
    <col min="4099" max="4117" width="5.625" style="26" customWidth="1"/>
    <col min="4118" max="4352" width="10.75" style="26"/>
    <col min="4353" max="4353" width="8.125" style="26" customWidth="1"/>
    <col min="4354" max="4354" width="6.125" style="26" customWidth="1"/>
    <col min="4355" max="4373" width="5.625" style="26" customWidth="1"/>
    <col min="4374" max="4608" width="10.75" style="26"/>
    <col min="4609" max="4609" width="8.125" style="26" customWidth="1"/>
    <col min="4610" max="4610" width="6.125" style="26" customWidth="1"/>
    <col min="4611" max="4629" width="5.625" style="26" customWidth="1"/>
    <col min="4630" max="4864" width="10.75" style="26"/>
    <col min="4865" max="4865" width="8.125" style="26" customWidth="1"/>
    <col min="4866" max="4866" width="6.125" style="26" customWidth="1"/>
    <col min="4867" max="4885" width="5.625" style="26" customWidth="1"/>
    <col min="4886" max="5120" width="10.75" style="26"/>
    <col min="5121" max="5121" width="8.125" style="26" customWidth="1"/>
    <col min="5122" max="5122" width="6.125" style="26" customWidth="1"/>
    <col min="5123" max="5141" width="5.625" style="26" customWidth="1"/>
    <col min="5142" max="5376" width="10.75" style="26"/>
    <col min="5377" max="5377" width="8.125" style="26" customWidth="1"/>
    <col min="5378" max="5378" width="6.125" style="26" customWidth="1"/>
    <col min="5379" max="5397" width="5.625" style="26" customWidth="1"/>
    <col min="5398" max="5632" width="10.75" style="26"/>
    <col min="5633" max="5633" width="8.125" style="26" customWidth="1"/>
    <col min="5634" max="5634" width="6.125" style="26" customWidth="1"/>
    <col min="5635" max="5653" width="5.625" style="26" customWidth="1"/>
    <col min="5654" max="5888" width="10.75" style="26"/>
    <col min="5889" max="5889" width="8.125" style="26" customWidth="1"/>
    <col min="5890" max="5890" width="6.125" style="26" customWidth="1"/>
    <col min="5891" max="5909" width="5.625" style="26" customWidth="1"/>
    <col min="5910" max="6144" width="10.75" style="26"/>
    <col min="6145" max="6145" width="8.125" style="26" customWidth="1"/>
    <col min="6146" max="6146" width="6.125" style="26" customWidth="1"/>
    <col min="6147" max="6165" width="5.625" style="26" customWidth="1"/>
    <col min="6166" max="6400" width="10.75" style="26"/>
    <col min="6401" max="6401" width="8.125" style="26" customWidth="1"/>
    <col min="6402" max="6402" width="6.125" style="26" customWidth="1"/>
    <col min="6403" max="6421" width="5.625" style="26" customWidth="1"/>
    <col min="6422" max="6656" width="10.75" style="26"/>
    <col min="6657" max="6657" width="8.125" style="26" customWidth="1"/>
    <col min="6658" max="6658" width="6.125" style="26" customWidth="1"/>
    <col min="6659" max="6677" width="5.625" style="26" customWidth="1"/>
    <col min="6678" max="6912" width="10.75" style="26"/>
    <col min="6913" max="6913" width="8.125" style="26" customWidth="1"/>
    <col min="6914" max="6914" width="6.125" style="26" customWidth="1"/>
    <col min="6915" max="6933" width="5.625" style="26" customWidth="1"/>
    <col min="6934" max="7168" width="10.75" style="26"/>
    <col min="7169" max="7169" width="8.125" style="26" customWidth="1"/>
    <col min="7170" max="7170" width="6.125" style="26" customWidth="1"/>
    <col min="7171" max="7189" width="5.625" style="26" customWidth="1"/>
    <col min="7190" max="7424" width="10.75" style="26"/>
    <col min="7425" max="7425" width="8.125" style="26" customWidth="1"/>
    <col min="7426" max="7426" width="6.125" style="26" customWidth="1"/>
    <col min="7427" max="7445" width="5.625" style="26" customWidth="1"/>
    <col min="7446" max="7680" width="10.75" style="26"/>
    <col min="7681" max="7681" width="8.125" style="26" customWidth="1"/>
    <col min="7682" max="7682" width="6.125" style="26" customWidth="1"/>
    <col min="7683" max="7701" width="5.625" style="26" customWidth="1"/>
    <col min="7702" max="7936" width="10.75" style="26"/>
    <col min="7937" max="7937" width="8.125" style="26" customWidth="1"/>
    <col min="7938" max="7938" width="6.125" style="26" customWidth="1"/>
    <col min="7939" max="7957" width="5.625" style="26" customWidth="1"/>
    <col min="7958" max="8192" width="10.75" style="26"/>
    <col min="8193" max="8193" width="8.125" style="26" customWidth="1"/>
    <col min="8194" max="8194" width="6.125" style="26" customWidth="1"/>
    <col min="8195" max="8213" width="5.625" style="26" customWidth="1"/>
    <col min="8214" max="8448" width="10.75" style="26"/>
    <col min="8449" max="8449" width="8.125" style="26" customWidth="1"/>
    <col min="8450" max="8450" width="6.125" style="26" customWidth="1"/>
    <col min="8451" max="8469" width="5.625" style="26" customWidth="1"/>
    <col min="8470" max="8704" width="10.75" style="26"/>
    <col min="8705" max="8705" width="8.125" style="26" customWidth="1"/>
    <col min="8706" max="8706" width="6.125" style="26" customWidth="1"/>
    <col min="8707" max="8725" width="5.625" style="26" customWidth="1"/>
    <col min="8726" max="8960" width="10.75" style="26"/>
    <col min="8961" max="8961" width="8.125" style="26" customWidth="1"/>
    <col min="8962" max="8962" width="6.125" style="26" customWidth="1"/>
    <col min="8963" max="8981" width="5.625" style="26" customWidth="1"/>
    <col min="8982" max="9216" width="10.75" style="26"/>
    <col min="9217" max="9217" width="8.125" style="26" customWidth="1"/>
    <col min="9218" max="9218" width="6.125" style="26" customWidth="1"/>
    <col min="9219" max="9237" width="5.625" style="26" customWidth="1"/>
    <col min="9238" max="9472" width="10.75" style="26"/>
    <col min="9473" max="9473" width="8.125" style="26" customWidth="1"/>
    <col min="9474" max="9474" width="6.125" style="26" customWidth="1"/>
    <col min="9475" max="9493" width="5.625" style="26" customWidth="1"/>
    <col min="9494" max="9728" width="10.75" style="26"/>
    <col min="9729" max="9729" width="8.125" style="26" customWidth="1"/>
    <col min="9730" max="9730" width="6.125" style="26" customWidth="1"/>
    <col min="9731" max="9749" width="5.625" style="26" customWidth="1"/>
    <col min="9750" max="9984" width="10.75" style="26"/>
    <col min="9985" max="9985" width="8.125" style="26" customWidth="1"/>
    <col min="9986" max="9986" width="6.125" style="26" customWidth="1"/>
    <col min="9987" max="10005" width="5.625" style="26" customWidth="1"/>
    <col min="10006" max="10240" width="10.75" style="26"/>
    <col min="10241" max="10241" width="8.125" style="26" customWidth="1"/>
    <col min="10242" max="10242" width="6.125" style="26" customWidth="1"/>
    <col min="10243" max="10261" width="5.625" style="26" customWidth="1"/>
    <col min="10262" max="10496" width="10.75" style="26"/>
    <col min="10497" max="10497" width="8.125" style="26" customWidth="1"/>
    <col min="10498" max="10498" width="6.125" style="26" customWidth="1"/>
    <col min="10499" max="10517" width="5.625" style="26" customWidth="1"/>
    <col min="10518" max="10752" width="10.75" style="26"/>
    <col min="10753" max="10753" width="8.125" style="26" customWidth="1"/>
    <col min="10754" max="10754" width="6.125" style="26" customWidth="1"/>
    <col min="10755" max="10773" width="5.625" style="26" customWidth="1"/>
    <col min="10774" max="11008" width="10.75" style="26"/>
    <col min="11009" max="11009" width="8.125" style="26" customWidth="1"/>
    <col min="11010" max="11010" width="6.125" style="26" customWidth="1"/>
    <col min="11011" max="11029" width="5.625" style="26" customWidth="1"/>
    <col min="11030" max="11264" width="10.75" style="26"/>
    <col min="11265" max="11265" width="8.125" style="26" customWidth="1"/>
    <col min="11266" max="11266" width="6.125" style="26" customWidth="1"/>
    <col min="11267" max="11285" width="5.625" style="26" customWidth="1"/>
    <col min="11286" max="11520" width="10.75" style="26"/>
    <col min="11521" max="11521" width="8.125" style="26" customWidth="1"/>
    <col min="11522" max="11522" width="6.125" style="26" customWidth="1"/>
    <col min="11523" max="11541" width="5.625" style="26" customWidth="1"/>
    <col min="11542" max="11776" width="10.75" style="26"/>
    <col min="11777" max="11777" width="8.125" style="26" customWidth="1"/>
    <col min="11778" max="11778" width="6.125" style="26" customWidth="1"/>
    <col min="11779" max="11797" width="5.625" style="26" customWidth="1"/>
    <col min="11798" max="12032" width="10.75" style="26"/>
    <col min="12033" max="12033" width="8.125" style="26" customWidth="1"/>
    <col min="12034" max="12034" width="6.125" style="26" customWidth="1"/>
    <col min="12035" max="12053" width="5.625" style="26" customWidth="1"/>
    <col min="12054" max="12288" width="10.75" style="26"/>
    <col min="12289" max="12289" width="8.125" style="26" customWidth="1"/>
    <col min="12290" max="12290" width="6.125" style="26" customWidth="1"/>
    <col min="12291" max="12309" width="5.625" style="26" customWidth="1"/>
    <col min="12310" max="12544" width="10.75" style="26"/>
    <col min="12545" max="12545" width="8.125" style="26" customWidth="1"/>
    <col min="12546" max="12546" width="6.125" style="26" customWidth="1"/>
    <col min="12547" max="12565" width="5.625" style="26" customWidth="1"/>
    <col min="12566" max="12800" width="10.75" style="26"/>
    <col min="12801" max="12801" width="8.125" style="26" customWidth="1"/>
    <col min="12802" max="12802" width="6.125" style="26" customWidth="1"/>
    <col min="12803" max="12821" width="5.625" style="26" customWidth="1"/>
    <col min="12822" max="13056" width="10.75" style="26"/>
    <col min="13057" max="13057" width="8.125" style="26" customWidth="1"/>
    <col min="13058" max="13058" width="6.125" style="26" customWidth="1"/>
    <col min="13059" max="13077" width="5.625" style="26" customWidth="1"/>
    <col min="13078" max="13312" width="10.75" style="26"/>
    <col min="13313" max="13313" width="8.125" style="26" customWidth="1"/>
    <col min="13314" max="13314" width="6.125" style="26" customWidth="1"/>
    <col min="13315" max="13333" width="5.625" style="26" customWidth="1"/>
    <col min="13334" max="13568" width="10.75" style="26"/>
    <col min="13569" max="13569" width="8.125" style="26" customWidth="1"/>
    <col min="13570" max="13570" width="6.125" style="26" customWidth="1"/>
    <col min="13571" max="13589" width="5.625" style="26" customWidth="1"/>
    <col min="13590" max="13824" width="10.75" style="26"/>
    <col min="13825" max="13825" width="8.125" style="26" customWidth="1"/>
    <col min="13826" max="13826" width="6.125" style="26" customWidth="1"/>
    <col min="13827" max="13845" width="5.625" style="26" customWidth="1"/>
    <col min="13846" max="14080" width="10.75" style="26"/>
    <col min="14081" max="14081" width="8.125" style="26" customWidth="1"/>
    <col min="14082" max="14082" width="6.125" style="26" customWidth="1"/>
    <col min="14083" max="14101" width="5.625" style="26" customWidth="1"/>
    <col min="14102" max="14336" width="10.75" style="26"/>
    <col min="14337" max="14337" width="8.125" style="26" customWidth="1"/>
    <col min="14338" max="14338" width="6.125" style="26" customWidth="1"/>
    <col min="14339" max="14357" width="5.625" style="26" customWidth="1"/>
    <col min="14358" max="14592" width="10.75" style="26"/>
    <col min="14593" max="14593" width="8.125" style="26" customWidth="1"/>
    <col min="14594" max="14594" width="6.125" style="26" customWidth="1"/>
    <col min="14595" max="14613" width="5.625" style="26" customWidth="1"/>
    <col min="14614" max="14848" width="10.75" style="26"/>
    <col min="14849" max="14849" width="8.125" style="26" customWidth="1"/>
    <col min="14850" max="14850" width="6.125" style="26" customWidth="1"/>
    <col min="14851" max="14869" width="5.625" style="26" customWidth="1"/>
    <col min="14870" max="15104" width="10.75" style="26"/>
    <col min="15105" max="15105" width="8.125" style="26" customWidth="1"/>
    <col min="15106" max="15106" width="6.125" style="26" customWidth="1"/>
    <col min="15107" max="15125" width="5.625" style="26" customWidth="1"/>
    <col min="15126" max="15360" width="10.75" style="26"/>
    <col min="15361" max="15361" width="8.125" style="26" customWidth="1"/>
    <col min="15362" max="15362" width="6.125" style="26" customWidth="1"/>
    <col min="15363" max="15381" width="5.625" style="26" customWidth="1"/>
    <col min="15382" max="15616" width="10.75" style="26"/>
    <col min="15617" max="15617" width="8.125" style="26" customWidth="1"/>
    <col min="15618" max="15618" width="6.125" style="26" customWidth="1"/>
    <col min="15619" max="15637" width="5.625" style="26" customWidth="1"/>
    <col min="15638" max="15872" width="10.75" style="26"/>
    <col min="15873" max="15873" width="8.125" style="26" customWidth="1"/>
    <col min="15874" max="15874" width="6.125" style="26" customWidth="1"/>
    <col min="15875" max="15893" width="5.625" style="26" customWidth="1"/>
    <col min="15894" max="16128" width="10.75" style="26"/>
    <col min="16129" max="16129" width="8.125" style="26" customWidth="1"/>
    <col min="16130" max="16130" width="6.125" style="26" customWidth="1"/>
    <col min="16131" max="16149" width="5.625" style="26" customWidth="1"/>
    <col min="16150" max="16384" width="10.75" style="26"/>
  </cols>
  <sheetData>
    <row r="1" spans="1:23" ht="25.5" customHeight="1">
      <c r="A1" s="23" t="s">
        <v>52</v>
      </c>
      <c r="B1" s="24"/>
      <c r="C1" s="25"/>
      <c r="D1" s="25"/>
      <c r="E1" s="25"/>
      <c r="F1" s="25"/>
      <c r="G1" s="25"/>
      <c r="H1" s="25"/>
      <c r="I1" s="25"/>
      <c r="J1" s="25"/>
      <c r="K1" s="25"/>
      <c r="L1" s="25"/>
      <c r="M1" s="25"/>
      <c r="N1" s="25"/>
      <c r="O1" s="25"/>
      <c r="P1" s="25"/>
      <c r="Q1" s="25"/>
      <c r="R1" s="25"/>
      <c r="S1" s="25"/>
      <c r="T1" s="25"/>
    </row>
    <row r="2" spans="1:23" ht="15" customHeight="1">
      <c r="A2" s="25"/>
      <c r="B2" s="25"/>
      <c r="C2" s="25"/>
      <c r="D2" s="25"/>
      <c r="E2" s="25"/>
      <c r="F2" s="25"/>
      <c r="G2" s="25"/>
      <c r="H2" s="25"/>
      <c r="I2" s="25"/>
      <c r="J2" s="25"/>
      <c r="K2" s="25"/>
      <c r="L2" s="25"/>
      <c r="M2" s="25"/>
      <c r="N2" s="25"/>
      <c r="O2" s="25"/>
      <c r="P2" s="25"/>
      <c r="Q2" s="25"/>
      <c r="R2" s="25"/>
      <c r="S2" s="25"/>
      <c r="U2" s="27" t="s">
        <v>53</v>
      </c>
    </row>
    <row r="3" spans="1:23" s="30" customFormat="1" ht="82.5" customHeight="1">
      <c r="A3" s="28" t="s">
        <v>2</v>
      </c>
      <c r="B3" s="29" t="s">
        <v>54</v>
      </c>
      <c r="C3" s="29" t="s">
        <v>55</v>
      </c>
      <c r="D3" s="29" t="s">
        <v>56</v>
      </c>
      <c r="E3" s="29" t="s">
        <v>57</v>
      </c>
      <c r="F3" s="29" t="s">
        <v>58</v>
      </c>
      <c r="G3" s="29" t="s">
        <v>59</v>
      </c>
      <c r="H3" s="29" t="s">
        <v>60</v>
      </c>
      <c r="I3" s="29" t="s">
        <v>61</v>
      </c>
      <c r="J3" s="29" t="s">
        <v>62</v>
      </c>
      <c r="K3" s="29" t="s">
        <v>63</v>
      </c>
      <c r="L3" s="29" t="s">
        <v>64</v>
      </c>
      <c r="M3" s="29" t="s">
        <v>65</v>
      </c>
      <c r="N3" s="29" t="s">
        <v>66</v>
      </c>
      <c r="O3" s="29" t="s">
        <v>67</v>
      </c>
      <c r="P3" s="29" t="s">
        <v>68</v>
      </c>
      <c r="Q3" s="29" t="s">
        <v>69</v>
      </c>
      <c r="R3" s="29" t="s">
        <v>70</v>
      </c>
      <c r="S3" s="29" t="s">
        <v>71</v>
      </c>
      <c r="T3" s="29" t="s">
        <v>72</v>
      </c>
      <c r="U3" s="29" t="s">
        <v>73</v>
      </c>
    </row>
    <row r="4" spans="1:23" s="30" customFormat="1" ht="16.5" customHeight="1">
      <c r="A4" s="31" t="s">
        <v>12</v>
      </c>
      <c r="B4" s="32">
        <v>19264</v>
      </c>
      <c r="C4" s="33">
        <v>28</v>
      </c>
      <c r="D4" s="33">
        <v>1</v>
      </c>
      <c r="E4" s="33">
        <v>1</v>
      </c>
      <c r="F4" s="33">
        <v>1867</v>
      </c>
      <c r="G4" s="33">
        <v>1509</v>
      </c>
      <c r="H4" s="33">
        <v>12</v>
      </c>
      <c r="I4" s="33">
        <v>280</v>
      </c>
      <c r="J4" s="33">
        <v>396</v>
      </c>
      <c r="K4" s="33">
        <v>4400</v>
      </c>
      <c r="L4" s="33">
        <v>242</v>
      </c>
      <c r="M4" s="33">
        <v>1514</v>
      </c>
      <c r="N4" s="33">
        <v>879</v>
      </c>
      <c r="O4" s="33">
        <v>2436</v>
      </c>
      <c r="P4" s="33">
        <v>1619</v>
      </c>
      <c r="Q4" s="33">
        <v>895</v>
      </c>
      <c r="R4" s="33">
        <v>1837</v>
      </c>
      <c r="S4" s="33">
        <v>65</v>
      </c>
      <c r="T4" s="33">
        <v>1208</v>
      </c>
      <c r="U4" s="33">
        <v>75</v>
      </c>
      <c r="V4" s="34"/>
      <c r="W4" s="34"/>
    </row>
    <row r="5" spans="1:23" s="30" customFormat="1" ht="16.5" customHeight="1">
      <c r="A5" s="35" t="s">
        <v>14</v>
      </c>
      <c r="B5" s="32">
        <v>7794</v>
      </c>
      <c r="C5" s="36">
        <v>10</v>
      </c>
      <c r="D5" s="37" t="s">
        <v>15</v>
      </c>
      <c r="E5" s="36">
        <v>3</v>
      </c>
      <c r="F5" s="36">
        <v>627</v>
      </c>
      <c r="G5" s="36">
        <v>293</v>
      </c>
      <c r="H5" s="36">
        <v>15</v>
      </c>
      <c r="I5" s="36">
        <v>190</v>
      </c>
      <c r="J5" s="36">
        <v>134</v>
      </c>
      <c r="K5" s="36">
        <v>1893</v>
      </c>
      <c r="L5" s="36">
        <v>213</v>
      </c>
      <c r="M5" s="36">
        <v>655</v>
      </c>
      <c r="N5" s="36">
        <v>438</v>
      </c>
      <c r="O5" s="36">
        <v>1113</v>
      </c>
      <c r="P5" s="36">
        <v>642</v>
      </c>
      <c r="Q5" s="36">
        <v>330</v>
      </c>
      <c r="R5" s="36">
        <v>644</v>
      </c>
      <c r="S5" s="36">
        <v>22</v>
      </c>
      <c r="T5" s="36">
        <v>524</v>
      </c>
      <c r="U5" s="36">
        <v>48</v>
      </c>
      <c r="V5" s="34"/>
    </row>
    <row r="6" spans="1:23" s="30" customFormat="1" ht="16.5" customHeight="1">
      <c r="A6" s="35" t="s">
        <v>16</v>
      </c>
      <c r="B6" s="32">
        <v>7995</v>
      </c>
      <c r="C6" s="36">
        <v>4</v>
      </c>
      <c r="D6" s="37" t="s">
        <v>15</v>
      </c>
      <c r="E6" s="37" t="s">
        <v>15</v>
      </c>
      <c r="F6" s="36">
        <v>278</v>
      </c>
      <c r="G6" s="36">
        <v>141</v>
      </c>
      <c r="H6" s="36">
        <v>6</v>
      </c>
      <c r="I6" s="36">
        <v>200</v>
      </c>
      <c r="J6" s="36">
        <v>56</v>
      </c>
      <c r="K6" s="36">
        <v>2089</v>
      </c>
      <c r="L6" s="36">
        <v>103</v>
      </c>
      <c r="M6" s="36">
        <v>1108</v>
      </c>
      <c r="N6" s="36">
        <v>366</v>
      </c>
      <c r="O6" s="36">
        <v>1409</v>
      </c>
      <c r="P6" s="36">
        <v>758</v>
      </c>
      <c r="Q6" s="36">
        <v>397</v>
      </c>
      <c r="R6" s="36">
        <v>729</v>
      </c>
      <c r="S6" s="36">
        <v>18</v>
      </c>
      <c r="T6" s="36">
        <v>307</v>
      </c>
      <c r="U6" s="36">
        <v>26</v>
      </c>
      <c r="V6" s="34"/>
    </row>
    <row r="7" spans="1:23" s="30" customFormat="1" ht="16.5" customHeight="1">
      <c r="A7" s="35" t="s">
        <v>17</v>
      </c>
      <c r="B7" s="32">
        <v>5411</v>
      </c>
      <c r="C7" s="36">
        <v>11</v>
      </c>
      <c r="D7" s="37" t="s">
        <v>15</v>
      </c>
      <c r="E7" s="37" t="s">
        <v>15</v>
      </c>
      <c r="F7" s="36">
        <v>458</v>
      </c>
      <c r="G7" s="36">
        <v>256</v>
      </c>
      <c r="H7" s="36">
        <v>3</v>
      </c>
      <c r="I7" s="36">
        <v>132</v>
      </c>
      <c r="J7" s="36">
        <v>161</v>
      </c>
      <c r="K7" s="36">
        <v>1056</v>
      </c>
      <c r="L7" s="36">
        <v>46</v>
      </c>
      <c r="M7" s="36">
        <v>896</v>
      </c>
      <c r="N7" s="36">
        <v>260</v>
      </c>
      <c r="O7" s="36">
        <v>611</v>
      </c>
      <c r="P7" s="36">
        <v>396</v>
      </c>
      <c r="Q7" s="36">
        <v>227</v>
      </c>
      <c r="R7" s="36">
        <v>569</v>
      </c>
      <c r="S7" s="36">
        <v>25</v>
      </c>
      <c r="T7" s="36">
        <v>282</v>
      </c>
      <c r="U7" s="36">
        <v>22</v>
      </c>
      <c r="V7" s="34"/>
    </row>
    <row r="8" spans="1:23" s="30" customFormat="1" ht="16.5" customHeight="1">
      <c r="A8" s="35" t="s">
        <v>18</v>
      </c>
      <c r="B8" s="32">
        <v>4791</v>
      </c>
      <c r="C8" s="36">
        <v>7</v>
      </c>
      <c r="D8" s="37" t="s">
        <v>15</v>
      </c>
      <c r="E8" s="36">
        <v>3</v>
      </c>
      <c r="F8" s="36">
        <v>573</v>
      </c>
      <c r="G8" s="36">
        <v>592</v>
      </c>
      <c r="H8" s="36">
        <v>11</v>
      </c>
      <c r="I8" s="36">
        <v>29</v>
      </c>
      <c r="J8" s="36">
        <v>88</v>
      </c>
      <c r="K8" s="36">
        <v>1068</v>
      </c>
      <c r="L8" s="36">
        <v>52</v>
      </c>
      <c r="M8" s="36">
        <v>276</v>
      </c>
      <c r="N8" s="36">
        <v>159</v>
      </c>
      <c r="O8" s="36">
        <v>591</v>
      </c>
      <c r="P8" s="36">
        <v>400</v>
      </c>
      <c r="Q8" s="36">
        <v>202</v>
      </c>
      <c r="R8" s="36">
        <v>383</v>
      </c>
      <c r="S8" s="36">
        <v>27</v>
      </c>
      <c r="T8" s="36">
        <v>295</v>
      </c>
      <c r="U8" s="36">
        <v>35</v>
      </c>
      <c r="V8" s="34"/>
    </row>
    <row r="9" spans="1:23" s="30" customFormat="1" ht="16.5" customHeight="1">
      <c r="A9" s="35" t="s">
        <v>19</v>
      </c>
      <c r="B9" s="32">
        <v>7862</v>
      </c>
      <c r="C9" s="36">
        <v>12</v>
      </c>
      <c r="D9" s="36">
        <v>1</v>
      </c>
      <c r="E9" s="36">
        <v>1</v>
      </c>
      <c r="F9" s="36">
        <v>789</v>
      </c>
      <c r="G9" s="36">
        <v>374</v>
      </c>
      <c r="H9" s="36">
        <v>7</v>
      </c>
      <c r="I9" s="36">
        <v>155</v>
      </c>
      <c r="J9" s="36">
        <v>136</v>
      </c>
      <c r="K9" s="36">
        <v>1713</v>
      </c>
      <c r="L9" s="36">
        <v>95</v>
      </c>
      <c r="M9" s="36">
        <v>826</v>
      </c>
      <c r="N9" s="36">
        <v>319</v>
      </c>
      <c r="O9" s="36">
        <v>1079</v>
      </c>
      <c r="P9" s="36">
        <v>690</v>
      </c>
      <c r="Q9" s="36">
        <v>377</v>
      </c>
      <c r="R9" s="36">
        <v>766</v>
      </c>
      <c r="S9" s="36">
        <v>33</v>
      </c>
      <c r="T9" s="36">
        <v>457</v>
      </c>
      <c r="U9" s="36">
        <v>32</v>
      </c>
      <c r="V9" s="34"/>
    </row>
    <row r="10" spans="1:23" s="30" customFormat="1" ht="16.5" customHeight="1">
      <c r="A10" s="35" t="s">
        <v>20</v>
      </c>
      <c r="B10" s="32">
        <v>3803</v>
      </c>
      <c r="C10" s="36">
        <v>6</v>
      </c>
      <c r="D10" s="37" t="s">
        <v>15</v>
      </c>
      <c r="E10" s="36">
        <v>2</v>
      </c>
      <c r="F10" s="36">
        <v>332</v>
      </c>
      <c r="G10" s="36">
        <v>278</v>
      </c>
      <c r="H10" s="36">
        <v>8</v>
      </c>
      <c r="I10" s="36">
        <v>40</v>
      </c>
      <c r="J10" s="36">
        <v>74</v>
      </c>
      <c r="K10" s="36">
        <v>932</v>
      </c>
      <c r="L10" s="36">
        <v>40</v>
      </c>
      <c r="M10" s="36">
        <v>259</v>
      </c>
      <c r="N10" s="36">
        <v>133</v>
      </c>
      <c r="O10" s="36">
        <v>560</v>
      </c>
      <c r="P10" s="36">
        <v>366</v>
      </c>
      <c r="Q10" s="36">
        <v>186</v>
      </c>
      <c r="R10" s="36">
        <v>360</v>
      </c>
      <c r="S10" s="36">
        <v>16</v>
      </c>
      <c r="T10" s="36">
        <v>189</v>
      </c>
      <c r="U10" s="36">
        <v>22</v>
      </c>
      <c r="V10" s="34"/>
    </row>
    <row r="11" spans="1:23" s="30" customFormat="1" ht="16.5" customHeight="1">
      <c r="A11" s="35" t="s">
        <v>21</v>
      </c>
      <c r="B11" s="32">
        <v>6890</v>
      </c>
      <c r="C11" s="36">
        <v>10</v>
      </c>
      <c r="D11" s="37" t="s">
        <v>15</v>
      </c>
      <c r="E11" s="36">
        <v>1</v>
      </c>
      <c r="F11" s="36">
        <v>564</v>
      </c>
      <c r="G11" s="36">
        <v>300</v>
      </c>
      <c r="H11" s="36">
        <v>3</v>
      </c>
      <c r="I11" s="36">
        <v>160</v>
      </c>
      <c r="J11" s="36">
        <v>118</v>
      </c>
      <c r="K11" s="36">
        <v>1577</v>
      </c>
      <c r="L11" s="36">
        <v>72</v>
      </c>
      <c r="M11" s="36">
        <v>626</v>
      </c>
      <c r="N11" s="36">
        <v>326</v>
      </c>
      <c r="O11" s="36">
        <v>997</v>
      </c>
      <c r="P11" s="36">
        <v>654</v>
      </c>
      <c r="Q11" s="36">
        <v>347</v>
      </c>
      <c r="R11" s="36">
        <v>760</v>
      </c>
      <c r="S11" s="36">
        <v>26</v>
      </c>
      <c r="T11" s="36">
        <v>329</v>
      </c>
      <c r="U11" s="36">
        <v>20</v>
      </c>
      <c r="V11" s="34"/>
    </row>
    <row r="12" spans="1:23" s="30" customFormat="1" ht="16.5" customHeight="1">
      <c r="A12" s="35" t="s">
        <v>22</v>
      </c>
      <c r="B12" s="32">
        <v>12663</v>
      </c>
      <c r="C12" s="36">
        <v>26</v>
      </c>
      <c r="D12" s="37" t="s">
        <v>15</v>
      </c>
      <c r="E12" s="36">
        <v>1</v>
      </c>
      <c r="F12" s="36">
        <v>1166</v>
      </c>
      <c r="G12" s="36">
        <v>496</v>
      </c>
      <c r="H12" s="36">
        <v>5</v>
      </c>
      <c r="I12" s="36">
        <v>219</v>
      </c>
      <c r="J12" s="36">
        <v>173</v>
      </c>
      <c r="K12" s="36">
        <v>3082</v>
      </c>
      <c r="L12" s="36">
        <v>204</v>
      </c>
      <c r="M12" s="36">
        <v>1016</v>
      </c>
      <c r="N12" s="36">
        <v>688</v>
      </c>
      <c r="O12" s="36">
        <v>1578</v>
      </c>
      <c r="P12" s="36">
        <v>1224</v>
      </c>
      <c r="Q12" s="36">
        <v>728</v>
      </c>
      <c r="R12" s="36">
        <v>1322</v>
      </c>
      <c r="S12" s="36">
        <v>47</v>
      </c>
      <c r="T12" s="36">
        <v>630</v>
      </c>
      <c r="U12" s="36">
        <v>58</v>
      </c>
      <c r="V12" s="34"/>
    </row>
    <row r="13" spans="1:23" s="30" customFormat="1" ht="16.5" customHeight="1">
      <c r="A13" s="35" t="s">
        <v>23</v>
      </c>
      <c r="B13" s="32">
        <v>3027</v>
      </c>
      <c r="C13" s="36">
        <v>2</v>
      </c>
      <c r="D13" s="37" t="s">
        <v>15</v>
      </c>
      <c r="E13" s="37" t="s">
        <v>15</v>
      </c>
      <c r="F13" s="36">
        <v>189</v>
      </c>
      <c r="G13" s="36">
        <v>84</v>
      </c>
      <c r="H13" s="36">
        <v>2</v>
      </c>
      <c r="I13" s="36">
        <v>52</v>
      </c>
      <c r="J13" s="36">
        <v>29</v>
      </c>
      <c r="K13" s="36">
        <v>682</v>
      </c>
      <c r="L13" s="36">
        <v>34</v>
      </c>
      <c r="M13" s="36">
        <v>320</v>
      </c>
      <c r="N13" s="36">
        <v>169</v>
      </c>
      <c r="O13" s="36">
        <v>441</v>
      </c>
      <c r="P13" s="36">
        <v>305</v>
      </c>
      <c r="Q13" s="36">
        <v>178</v>
      </c>
      <c r="R13" s="36">
        <v>393</v>
      </c>
      <c r="S13" s="36">
        <v>12</v>
      </c>
      <c r="T13" s="36">
        <v>124</v>
      </c>
      <c r="U13" s="36">
        <v>11</v>
      </c>
      <c r="V13" s="34"/>
    </row>
    <row r="14" spans="1:23" s="30" customFormat="1" ht="16.5" customHeight="1">
      <c r="A14" s="35" t="s">
        <v>24</v>
      </c>
      <c r="B14" s="32">
        <v>4947</v>
      </c>
      <c r="C14" s="36">
        <v>11</v>
      </c>
      <c r="D14" s="37" t="s">
        <v>15</v>
      </c>
      <c r="E14" s="37" t="s">
        <v>15</v>
      </c>
      <c r="F14" s="36">
        <v>491</v>
      </c>
      <c r="G14" s="36">
        <v>207</v>
      </c>
      <c r="H14" s="36">
        <v>3</v>
      </c>
      <c r="I14" s="36">
        <v>52</v>
      </c>
      <c r="J14" s="36">
        <v>73</v>
      </c>
      <c r="K14" s="36">
        <v>1123</v>
      </c>
      <c r="L14" s="36">
        <v>55</v>
      </c>
      <c r="M14" s="36">
        <v>413</v>
      </c>
      <c r="N14" s="36">
        <v>203</v>
      </c>
      <c r="O14" s="36">
        <v>662</v>
      </c>
      <c r="P14" s="36">
        <v>462</v>
      </c>
      <c r="Q14" s="36">
        <v>334</v>
      </c>
      <c r="R14" s="36">
        <v>586</v>
      </c>
      <c r="S14" s="36">
        <v>21</v>
      </c>
      <c r="T14" s="36">
        <v>231</v>
      </c>
      <c r="U14" s="36">
        <v>20</v>
      </c>
      <c r="V14" s="34"/>
    </row>
    <row r="15" spans="1:23" s="30" customFormat="1" ht="16.5" customHeight="1">
      <c r="A15" s="35" t="s">
        <v>25</v>
      </c>
      <c r="B15" s="32">
        <v>4604</v>
      </c>
      <c r="C15" s="36">
        <v>6</v>
      </c>
      <c r="D15" s="37" t="s">
        <v>15</v>
      </c>
      <c r="E15" s="37" t="s">
        <v>15</v>
      </c>
      <c r="F15" s="36">
        <v>370</v>
      </c>
      <c r="G15" s="36">
        <v>204</v>
      </c>
      <c r="H15" s="36">
        <v>3</v>
      </c>
      <c r="I15" s="36">
        <v>80</v>
      </c>
      <c r="J15" s="36">
        <v>80</v>
      </c>
      <c r="K15" s="36">
        <v>870</v>
      </c>
      <c r="L15" s="36">
        <v>61</v>
      </c>
      <c r="M15" s="36">
        <v>493</v>
      </c>
      <c r="N15" s="36">
        <v>280</v>
      </c>
      <c r="O15" s="36">
        <v>551</v>
      </c>
      <c r="P15" s="36">
        <v>394</v>
      </c>
      <c r="Q15" s="36">
        <v>309</v>
      </c>
      <c r="R15" s="36">
        <v>611</v>
      </c>
      <c r="S15" s="36">
        <v>19</v>
      </c>
      <c r="T15" s="36">
        <v>252</v>
      </c>
      <c r="U15" s="36">
        <v>21</v>
      </c>
      <c r="V15" s="34"/>
    </row>
    <row r="16" spans="1:23" s="30" customFormat="1" ht="16.5" customHeight="1">
      <c r="A16" s="35" t="s">
        <v>26</v>
      </c>
      <c r="B16" s="32">
        <v>3986</v>
      </c>
      <c r="C16" s="36">
        <v>7</v>
      </c>
      <c r="D16" s="37" t="s">
        <v>15</v>
      </c>
      <c r="E16" s="37" t="s">
        <v>15</v>
      </c>
      <c r="F16" s="36">
        <v>397</v>
      </c>
      <c r="G16" s="36">
        <v>236</v>
      </c>
      <c r="H16" s="36">
        <v>5</v>
      </c>
      <c r="I16" s="36">
        <v>32</v>
      </c>
      <c r="J16" s="36">
        <v>80</v>
      </c>
      <c r="K16" s="36">
        <v>886</v>
      </c>
      <c r="L16" s="36">
        <v>50</v>
      </c>
      <c r="M16" s="36">
        <v>286</v>
      </c>
      <c r="N16" s="36">
        <v>145</v>
      </c>
      <c r="O16" s="36">
        <v>597</v>
      </c>
      <c r="P16" s="36">
        <v>416</v>
      </c>
      <c r="Q16" s="36">
        <v>186</v>
      </c>
      <c r="R16" s="36">
        <v>483</v>
      </c>
      <c r="S16" s="36">
        <v>15</v>
      </c>
      <c r="T16" s="36">
        <v>148</v>
      </c>
      <c r="U16" s="36">
        <v>17</v>
      </c>
      <c r="V16" s="34"/>
    </row>
    <row r="17" spans="1:22" s="30" customFormat="1" ht="16.5" customHeight="1">
      <c r="A17" s="35" t="s">
        <v>27</v>
      </c>
      <c r="B17" s="32">
        <v>3674</v>
      </c>
      <c r="C17" s="36">
        <v>7</v>
      </c>
      <c r="D17" s="37" t="s">
        <v>15</v>
      </c>
      <c r="E17" s="37" t="s">
        <v>15</v>
      </c>
      <c r="F17" s="36">
        <v>259</v>
      </c>
      <c r="G17" s="36">
        <v>95</v>
      </c>
      <c r="H17" s="37" t="s">
        <v>15</v>
      </c>
      <c r="I17" s="36">
        <v>91</v>
      </c>
      <c r="J17" s="36">
        <v>27</v>
      </c>
      <c r="K17" s="36">
        <v>813</v>
      </c>
      <c r="L17" s="36">
        <v>41</v>
      </c>
      <c r="M17" s="36">
        <v>337</v>
      </c>
      <c r="N17" s="36">
        <v>190</v>
      </c>
      <c r="O17" s="36">
        <v>598</v>
      </c>
      <c r="P17" s="36">
        <v>307</v>
      </c>
      <c r="Q17" s="36">
        <v>229</v>
      </c>
      <c r="R17" s="36">
        <v>477</v>
      </c>
      <c r="S17" s="36">
        <v>13</v>
      </c>
      <c r="T17" s="36">
        <v>172</v>
      </c>
      <c r="U17" s="36">
        <v>18</v>
      </c>
      <c r="V17" s="34"/>
    </row>
    <row r="18" spans="1:22" s="30" customFormat="1" ht="16.5" customHeight="1">
      <c r="A18" s="35" t="s">
        <v>28</v>
      </c>
      <c r="B18" s="32">
        <v>2804</v>
      </c>
      <c r="C18" s="36">
        <v>1</v>
      </c>
      <c r="D18" s="37" t="s">
        <v>15</v>
      </c>
      <c r="E18" s="37" t="s">
        <v>15</v>
      </c>
      <c r="F18" s="36">
        <v>173</v>
      </c>
      <c r="G18" s="36">
        <v>73</v>
      </c>
      <c r="H18" s="36">
        <v>3</v>
      </c>
      <c r="I18" s="36">
        <v>61</v>
      </c>
      <c r="J18" s="36">
        <v>50</v>
      </c>
      <c r="K18" s="36">
        <v>624</v>
      </c>
      <c r="L18" s="36">
        <v>19</v>
      </c>
      <c r="M18" s="36">
        <v>313</v>
      </c>
      <c r="N18" s="36">
        <v>151</v>
      </c>
      <c r="O18" s="36">
        <v>386</v>
      </c>
      <c r="P18" s="36">
        <v>248</v>
      </c>
      <c r="Q18" s="36">
        <v>194</v>
      </c>
      <c r="R18" s="36">
        <v>348</v>
      </c>
      <c r="S18" s="36">
        <v>14</v>
      </c>
      <c r="T18" s="36">
        <v>135</v>
      </c>
      <c r="U18" s="36">
        <v>11</v>
      </c>
      <c r="V18" s="34"/>
    </row>
    <row r="19" spans="1:22" s="30" customFormat="1" ht="16.5" customHeight="1">
      <c r="A19" s="35" t="s">
        <v>29</v>
      </c>
      <c r="B19" s="32">
        <v>2179</v>
      </c>
      <c r="C19" s="36">
        <v>3</v>
      </c>
      <c r="D19" s="37" t="s">
        <v>15</v>
      </c>
      <c r="E19" s="37" t="s">
        <v>15</v>
      </c>
      <c r="F19" s="36">
        <v>182</v>
      </c>
      <c r="G19" s="36">
        <v>118</v>
      </c>
      <c r="H19" s="36">
        <v>1</v>
      </c>
      <c r="I19" s="36">
        <v>13</v>
      </c>
      <c r="J19" s="36">
        <v>26</v>
      </c>
      <c r="K19" s="36">
        <v>538</v>
      </c>
      <c r="L19" s="36">
        <v>29</v>
      </c>
      <c r="M19" s="36">
        <v>145</v>
      </c>
      <c r="N19" s="36">
        <v>84</v>
      </c>
      <c r="O19" s="36">
        <v>412</v>
      </c>
      <c r="P19" s="36">
        <v>221</v>
      </c>
      <c r="Q19" s="36">
        <v>102</v>
      </c>
      <c r="R19" s="36">
        <v>190</v>
      </c>
      <c r="S19" s="36">
        <v>7</v>
      </c>
      <c r="T19" s="36">
        <v>93</v>
      </c>
      <c r="U19" s="36">
        <v>15</v>
      </c>
      <c r="V19" s="34"/>
    </row>
    <row r="20" spans="1:22" s="30" customFormat="1" ht="16.5" customHeight="1">
      <c r="A20" s="35" t="s">
        <v>30</v>
      </c>
      <c r="B20" s="32">
        <v>2081</v>
      </c>
      <c r="C20" s="36">
        <v>5</v>
      </c>
      <c r="D20" s="37" t="s">
        <v>15</v>
      </c>
      <c r="E20" s="37" t="s">
        <v>15</v>
      </c>
      <c r="F20" s="36">
        <v>270</v>
      </c>
      <c r="G20" s="36">
        <v>100</v>
      </c>
      <c r="H20" s="36">
        <v>1</v>
      </c>
      <c r="I20" s="36">
        <v>34</v>
      </c>
      <c r="J20" s="36">
        <v>21</v>
      </c>
      <c r="K20" s="36">
        <v>451</v>
      </c>
      <c r="L20" s="36">
        <v>19</v>
      </c>
      <c r="M20" s="36">
        <v>275</v>
      </c>
      <c r="N20" s="36">
        <v>84</v>
      </c>
      <c r="O20" s="36">
        <v>234</v>
      </c>
      <c r="P20" s="36">
        <v>189</v>
      </c>
      <c r="Q20" s="36">
        <v>86</v>
      </c>
      <c r="R20" s="36">
        <v>206</v>
      </c>
      <c r="S20" s="36">
        <v>9</v>
      </c>
      <c r="T20" s="36">
        <v>89</v>
      </c>
      <c r="U20" s="36">
        <v>8</v>
      </c>
      <c r="V20" s="34"/>
    </row>
    <row r="21" spans="1:22" s="30" customFormat="1" ht="16.5" customHeight="1">
      <c r="A21" s="35" t="s">
        <v>31</v>
      </c>
      <c r="B21" s="32">
        <v>2662</v>
      </c>
      <c r="C21" s="36">
        <v>1</v>
      </c>
      <c r="D21" s="37" t="s">
        <v>15</v>
      </c>
      <c r="E21" s="37" t="s">
        <v>15</v>
      </c>
      <c r="F21" s="36">
        <v>365</v>
      </c>
      <c r="G21" s="36">
        <v>137</v>
      </c>
      <c r="H21" s="36">
        <v>2</v>
      </c>
      <c r="I21" s="36">
        <v>21</v>
      </c>
      <c r="J21" s="36">
        <v>49</v>
      </c>
      <c r="K21" s="36">
        <v>626</v>
      </c>
      <c r="L21" s="36">
        <v>33</v>
      </c>
      <c r="M21" s="36">
        <v>184</v>
      </c>
      <c r="N21" s="36">
        <v>106</v>
      </c>
      <c r="O21" s="36">
        <v>333</v>
      </c>
      <c r="P21" s="36">
        <v>245</v>
      </c>
      <c r="Q21" s="36">
        <v>144</v>
      </c>
      <c r="R21" s="36">
        <v>274</v>
      </c>
      <c r="S21" s="36">
        <v>11</v>
      </c>
      <c r="T21" s="36">
        <v>119</v>
      </c>
      <c r="U21" s="36">
        <v>12</v>
      </c>
      <c r="V21" s="34"/>
    </row>
    <row r="22" spans="1:22" s="30" customFormat="1" ht="16.5" customHeight="1">
      <c r="A22" s="35" t="s">
        <v>32</v>
      </c>
      <c r="B22" s="32">
        <v>1944</v>
      </c>
      <c r="C22" s="36">
        <v>5</v>
      </c>
      <c r="D22" s="37" t="s">
        <v>15</v>
      </c>
      <c r="E22" s="37" t="s">
        <v>15</v>
      </c>
      <c r="F22" s="36">
        <v>201</v>
      </c>
      <c r="G22" s="36">
        <v>57</v>
      </c>
      <c r="H22" s="36">
        <v>2</v>
      </c>
      <c r="I22" s="36">
        <v>17</v>
      </c>
      <c r="J22" s="36">
        <v>24</v>
      </c>
      <c r="K22" s="36">
        <v>452</v>
      </c>
      <c r="L22" s="36">
        <v>21</v>
      </c>
      <c r="M22" s="36">
        <v>141</v>
      </c>
      <c r="N22" s="36">
        <v>80</v>
      </c>
      <c r="O22" s="36">
        <v>246</v>
      </c>
      <c r="P22" s="36">
        <v>213</v>
      </c>
      <c r="Q22" s="36">
        <v>115</v>
      </c>
      <c r="R22" s="36">
        <v>260</v>
      </c>
      <c r="S22" s="36">
        <v>8</v>
      </c>
      <c r="T22" s="36">
        <v>86</v>
      </c>
      <c r="U22" s="36">
        <v>16</v>
      </c>
      <c r="V22" s="34"/>
    </row>
    <row r="23" spans="1:22" s="30" customFormat="1" ht="16.5" customHeight="1">
      <c r="A23" s="38" t="s">
        <v>33</v>
      </c>
      <c r="B23" s="32">
        <v>3104</v>
      </c>
      <c r="C23" s="36">
        <v>12</v>
      </c>
      <c r="D23" s="37" t="s">
        <v>15</v>
      </c>
      <c r="E23" s="37" t="s">
        <v>15</v>
      </c>
      <c r="F23" s="36">
        <v>380</v>
      </c>
      <c r="G23" s="36">
        <v>156</v>
      </c>
      <c r="H23" s="36">
        <v>2</v>
      </c>
      <c r="I23" s="36">
        <v>43</v>
      </c>
      <c r="J23" s="36">
        <v>54</v>
      </c>
      <c r="K23" s="36">
        <v>753</v>
      </c>
      <c r="L23" s="36">
        <v>35</v>
      </c>
      <c r="M23" s="36">
        <v>262</v>
      </c>
      <c r="N23" s="36">
        <v>109</v>
      </c>
      <c r="O23" s="36">
        <v>343</v>
      </c>
      <c r="P23" s="36">
        <v>268</v>
      </c>
      <c r="Q23" s="36">
        <v>168</v>
      </c>
      <c r="R23" s="36">
        <v>339</v>
      </c>
      <c r="S23" s="36">
        <v>16</v>
      </c>
      <c r="T23" s="36">
        <v>152</v>
      </c>
      <c r="U23" s="36">
        <v>12</v>
      </c>
      <c r="V23" s="34"/>
    </row>
    <row r="24" spans="1:22" s="30" customFormat="1" ht="16.5" customHeight="1">
      <c r="A24" s="38" t="s">
        <v>34</v>
      </c>
      <c r="B24" s="32">
        <v>2535</v>
      </c>
      <c r="C24" s="36">
        <v>3</v>
      </c>
      <c r="D24" s="37" t="s">
        <v>15</v>
      </c>
      <c r="E24" s="37" t="s">
        <v>15</v>
      </c>
      <c r="F24" s="36">
        <v>414</v>
      </c>
      <c r="G24" s="36">
        <v>305</v>
      </c>
      <c r="H24" s="36">
        <v>2</v>
      </c>
      <c r="I24" s="36">
        <v>5</v>
      </c>
      <c r="J24" s="36">
        <v>108</v>
      </c>
      <c r="K24" s="36">
        <v>679</v>
      </c>
      <c r="L24" s="36">
        <v>14</v>
      </c>
      <c r="M24" s="36">
        <v>113</v>
      </c>
      <c r="N24" s="36">
        <v>66</v>
      </c>
      <c r="O24" s="36">
        <v>249</v>
      </c>
      <c r="P24" s="36">
        <v>169</v>
      </c>
      <c r="Q24" s="36">
        <v>99</v>
      </c>
      <c r="R24" s="36">
        <v>159</v>
      </c>
      <c r="S24" s="36">
        <v>9</v>
      </c>
      <c r="T24" s="36">
        <v>132</v>
      </c>
      <c r="U24" s="36">
        <v>9</v>
      </c>
      <c r="V24" s="34"/>
    </row>
    <row r="25" spans="1:22" s="30" customFormat="1" ht="16.5" customHeight="1">
      <c r="A25" s="35" t="s">
        <v>35</v>
      </c>
      <c r="B25" s="32">
        <v>4009</v>
      </c>
      <c r="C25" s="36">
        <v>5</v>
      </c>
      <c r="D25" s="37" t="s">
        <v>15</v>
      </c>
      <c r="E25" s="36">
        <v>1</v>
      </c>
      <c r="F25" s="36">
        <v>227</v>
      </c>
      <c r="G25" s="36">
        <v>115</v>
      </c>
      <c r="H25" s="36">
        <v>4</v>
      </c>
      <c r="I25" s="36">
        <v>111</v>
      </c>
      <c r="J25" s="36">
        <v>51</v>
      </c>
      <c r="K25" s="36">
        <v>986</v>
      </c>
      <c r="L25" s="36">
        <v>75</v>
      </c>
      <c r="M25" s="36">
        <v>345</v>
      </c>
      <c r="N25" s="36">
        <v>229</v>
      </c>
      <c r="O25" s="36">
        <v>543</v>
      </c>
      <c r="P25" s="36">
        <v>366</v>
      </c>
      <c r="Q25" s="36">
        <v>194</v>
      </c>
      <c r="R25" s="36">
        <v>437</v>
      </c>
      <c r="S25" s="36">
        <v>15</v>
      </c>
      <c r="T25" s="36">
        <v>286</v>
      </c>
      <c r="U25" s="36">
        <v>19</v>
      </c>
      <c r="V25" s="34"/>
    </row>
    <row r="26" spans="1:22" s="30" customFormat="1" ht="16.5" customHeight="1">
      <c r="A26" s="35" t="s">
        <v>36</v>
      </c>
      <c r="B26" s="32">
        <v>2228</v>
      </c>
      <c r="C26" s="36">
        <v>10</v>
      </c>
      <c r="D26" s="37" t="s">
        <v>15</v>
      </c>
      <c r="E26" s="37" t="s">
        <v>15</v>
      </c>
      <c r="F26" s="36">
        <v>264</v>
      </c>
      <c r="G26" s="36">
        <v>200</v>
      </c>
      <c r="H26" s="36">
        <v>3</v>
      </c>
      <c r="I26" s="36">
        <v>38</v>
      </c>
      <c r="J26" s="36">
        <v>39</v>
      </c>
      <c r="K26" s="36">
        <v>418</v>
      </c>
      <c r="L26" s="36">
        <v>23</v>
      </c>
      <c r="M26" s="36">
        <v>270</v>
      </c>
      <c r="N26" s="36">
        <v>92</v>
      </c>
      <c r="O26" s="36">
        <v>221</v>
      </c>
      <c r="P26" s="36">
        <v>177</v>
      </c>
      <c r="Q26" s="36">
        <v>124</v>
      </c>
      <c r="R26" s="36">
        <v>204</v>
      </c>
      <c r="S26" s="36">
        <v>8</v>
      </c>
      <c r="T26" s="36">
        <v>122</v>
      </c>
      <c r="U26" s="36">
        <v>15</v>
      </c>
      <c r="V26" s="34"/>
    </row>
    <row r="27" spans="1:22" s="30" customFormat="1" ht="16.5" customHeight="1">
      <c r="A27" s="35" t="s">
        <v>37</v>
      </c>
      <c r="B27" s="32">
        <v>2058</v>
      </c>
      <c r="C27" s="36">
        <v>1</v>
      </c>
      <c r="D27" s="37" t="s">
        <v>15</v>
      </c>
      <c r="E27" s="37" t="s">
        <v>15</v>
      </c>
      <c r="F27" s="36">
        <v>170</v>
      </c>
      <c r="G27" s="36">
        <v>151</v>
      </c>
      <c r="H27" s="36">
        <v>10</v>
      </c>
      <c r="I27" s="36">
        <v>15</v>
      </c>
      <c r="J27" s="36">
        <v>47</v>
      </c>
      <c r="K27" s="36">
        <v>421</v>
      </c>
      <c r="L27" s="36">
        <v>24</v>
      </c>
      <c r="M27" s="36">
        <v>131</v>
      </c>
      <c r="N27" s="36">
        <v>69</v>
      </c>
      <c r="O27" s="36">
        <v>407</v>
      </c>
      <c r="P27" s="36">
        <v>203</v>
      </c>
      <c r="Q27" s="36">
        <v>104</v>
      </c>
      <c r="R27" s="36">
        <v>178</v>
      </c>
      <c r="S27" s="36">
        <v>7</v>
      </c>
      <c r="T27" s="36">
        <v>107</v>
      </c>
      <c r="U27" s="36">
        <v>13</v>
      </c>
      <c r="V27" s="34"/>
    </row>
    <row r="28" spans="1:22" s="30" customFormat="1" ht="16.5" customHeight="1">
      <c r="A28" s="38" t="s">
        <v>38</v>
      </c>
      <c r="B28" s="32">
        <v>2529</v>
      </c>
      <c r="C28" s="36">
        <v>8</v>
      </c>
      <c r="D28" s="37" t="s">
        <v>15</v>
      </c>
      <c r="E28" s="37" t="s">
        <v>15</v>
      </c>
      <c r="F28" s="36">
        <v>396</v>
      </c>
      <c r="G28" s="36">
        <v>240</v>
      </c>
      <c r="H28" s="36">
        <v>4</v>
      </c>
      <c r="I28" s="36">
        <v>18</v>
      </c>
      <c r="J28" s="36">
        <v>34</v>
      </c>
      <c r="K28" s="36">
        <v>605</v>
      </c>
      <c r="L28" s="36">
        <v>29</v>
      </c>
      <c r="M28" s="36">
        <v>96</v>
      </c>
      <c r="N28" s="36">
        <v>92</v>
      </c>
      <c r="O28" s="36">
        <v>277</v>
      </c>
      <c r="P28" s="36">
        <v>223</v>
      </c>
      <c r="Q28" s="36">
        <v>102</v>
      </c>
      <c r="R28" s="36">
        <v>219</v>
      </c>
      <c r="S28" s="36">
        <v>18</v>
      </c>
      <c r="T28" s="36">
        <v>146</v>
      </c>
      <c r="U28" s="36">
        <v>22</v>
      </c>
      <c r="V28" s="34"/>
    </row>
    <row r="29" spans="1:22" s="30" customFormat="1" ht="16.5" customHeight="1">
      <c r="A29" s="35" t="s">
        <v>74</v>
      </c>
      <c r="B29" s="32">
        <v>5435</v>
      </c>
      <c r="C29" s="36">
        <v>5</v>
      </c>
      <c r="D29" s="37" t="s">
        <v>15</v>
      </c>
      <c r="E29" s="37" t="s">
        <v>15</v>
      </c>
      <c r="F29" s="36">
        <v>492</v>
      </c>
      <c r="G29" s="36">
        <v>176</v>
      </c>
      <c r="H29" s="36">
        <v>2</v>
      </c>
      <c r="I29" s="36">
        <v>84</v>
      </c>
      <c r="J29" s="36">
        <v>51</v>
      </c>
      <c r="K29" s="36">
        <v>1257</v>
      </c>
      <c r="L29" s="36">
        <v>69</v>
      </c>
      <c r="M29" s="36">
        <v>493</v>
      </c>
      <c r="N29" s="36">
        <v>223</v>
      </c>
      <c r="O29" s="36">
        <v>735</v>
      </c>
      <c r="P29" s="36">
        <v>597</v>
      </c>
      <c r="Q29" s="36">
        <v>309</v>
      </c>
      <c r="R29" s="36">
        <v>699</v>
      </c>
      <c r="S29" s="36">
        <v>22</v>
      </c>
      <c r="T29" s="36">
        <v>205</v>
      </c>
      <c r="U29" s="36">
        <v>16</v>
      </c>
      <c r="V29" s="34"/>
    </row>
    <row r="30" spans="1:22" s="30" customFormat="1" ht="16.5" customHeight="1">
      <c r="A30" s="35" t="s">
        <v>40</v>
      </c>
      <c r="B30" s="32">
        <v>1674</v>
      </c>
      <c r="C30" s="36">
        <v>3</v>
      </c>
      <c r="D30" s="37" t="s">
        <v>15</v>
      </c>
      <c r="E30" s="37" t="s">
        <v>15</v>
      </c>
      <c r="F30" s="36">
        <v>205</v>
      </c>
      <c r="G30" s="36">
        <v>447</v>
      </c>
      <c r="H30" s="36">
        <v>1</v>
      </c>
      <c r="I30" s="36">
        <v>2</v>
      </c>
      <c r="J30" s="36">
        <v>84</v>
      </c>
      <c r="K30" s="36">
        <v>409</v>
      </c>
      <c r="L30" s="36">
        <v>10</v>
      </c>
      <c r="M30" s="36">
        <v>62</v>
      </c>
      <c r="N30" s="36">
        <v>30</v>
      </c>
      <c r="O30" s="36">
        <v>111</v>
      </c>
      <c r="P30" s="36">
        <v>79</v>
      </c>
      <c r="Q30" s="36">
        <v>32</v>
      </c>
      <c r="R30" s="36">
        <v>79</v>
      </c>
      <c r="S30" s="36">
        <v>3</v>
      </c>
      <c r="T30" s="36">
        <v>102</v>
      </c>
      <c r="U30" s="36">
        <v>15</v>
      </c>
      <c r="V30" s="34"/>
    </row>
    <row r="31" spans="1:22" s="30" customFormat="1" ht="16.5" customHeight="1">
      <c r="A31" s="35" t="s">
        <v>41</v>
      </c>
      <c r="B31" s="32">
        <v>754</v>
      </c>
      <c r="C31" s="36">
        <v>8</v>
      </c>
      <c r="D31" s="37" t="s">
        <v>15</v>
      </c>
      <c r="E31" s="36">
        <v>2</v>
      </c>
      <c r="F31" s="36">
        <v>94</v>
      </c>
      <c r="G31" s="36">
        <v>103</v>
      </c>
      <c r="H31" s="36">
        <v>3</v>
      </c>
      <c r="I31" s="36">
        <v>1</v>
      </c>
      <c r="J31" s="36">
        <v>17</v>
      </c>
      <c r="K31" s="36">
        <v>200</v>
      </c>
      <c r="L31" s="36">
        <v>10</v>
      </c>
      <c r="M31" s="36">
        <v>25</v>
      </c>
      <c r="N31" s="36">
        <v>17</v>
      </c>
      <c r="O31" s="36">
        <v>65</v>
      </c>
      <c r="P31" s="36">
        <v>53</v>
      </c>
      <c r="Q31" s="36">
        <v>22</v>
      </c>
      <c r="R31" s="36">
        <v>71</v>
      </c>
      <c r="S31" s="36">
        <v>4</v>
      </c>
      <c r="T31" s="36">
        <v>51</v>
      </c>
      <c r="U31" s="36">
        <v>8</v>
      </c>
      <c r="V31" s="34"/>
    </row>
    <row r="32" spans="1:22" s="30" customFormat="1" ht="16.5" customHeight="1">
      <c r="A32" s="35" t="s">
        <v>42</v>
      </c>
      <c r="B32" s="32">
        <v>160</v>
      </c>
      <c r="C32" s="36">
        <v>3</v>
      </c>
      <c r="D32" s="37" t="s">
        <v>15</v>
      </c>
      <c r="E32" s="37" t="s">
        <v>15</v>
      </c>
      <c r="F32" s="36">
        <v>29</v>
      </c>
      <c r="G32" s="36">
        <v>16</v>
      </c>
      <c r="H32" s="36">
        <v>1</v>
      </c>
      <c r="I32" s="37" t="s">
        <v>15</v>
      </c>
      <c r="J32" s="36">
        <v>3</v>
      </c>
      <c r="K32" s="36">
        <v>36</v>
      </c>
      <c r="L32" s="37" t="s">
        <v>15</v>
      </c>
      <c r="M32" s="36">
        <v>2</v>
      </c>
      <c r="N32" s="36">
        <v>2</v>
      </c>
      <c r="O32" s="36">
        <v>26</v>
      </c>
      <c r="P32" s="36">
        <v>7</v>
      </c>
      <c r="Q32" s="36">
        <v>5</v>
      </c>
      <c r="R32" s="36">
        <v>9</v>
      </c>
      <c r="S32" s="36">
        <v>2</v>
      </c>
      <c r="T32" s="36">
        <v>11</v>
      </c>
      <c r="U32" s="36">
        <v>8</v>
      </c>
      <c r="V32" s="34"/>
    </row>
    <row r="33" spans="1:60" s="30" customFormat="1" ht="16.5" customHeight="1">
      <c r="A33" s="39" t="s">
        <v>43</v>
      </c>
      <c r="B33" s="32">
        <v>320</v>
      </c>
      <c r="C33" s="32">
        <v>3</v>
      </c>
      <c r="D33" s="32">
        <v>2</v>
      </c>
      <c r="E33" s="32">
        <v>1</v>
      </c>
      <c r="F33" s="32">
        <v>48</v>
      </c>
      <c r="G33" s="32">
        <v>23</v>
      </c>
      <c r="H33" s="32">
        <v>6</v>
      </c>
      <c r="I33" s="40" t="s">
        <v>15</v>
      </c>
      <c r="J33" s="32">
        <v>9</v>
      </c>
      <c r="K33" s="32">
        <v>53</v>
      </c>
      <c r="L33" s="32">
        <v>2</v>
      </c>
      <c r="M33" s="32">
        <v>1</v>
      </c>
      <c r="N33" s="32">
        <v>4</v>
      </c>
      <c r="O33" s="32">
        <v>78</v>
      </c>
      <c r="P33" s="32">
        <v>22</v>
      </c>
      <c r="Q33" s="32">
        <v>8</v>
      </c>
      <c r="R33" s="32">
        <v>18</v>
      </c>
      <c r="S33" s="32">
        <v>5</v>
      </c>
      <c r="T33" s="32">
        <v>21</v>
      </c>
      <c r="U33" s="32">
        <v>16</v>
      </c>
      <c r="V33" s="34"/>
    </row>
    <row r="34" spans="1:60" s="30" customFormat="1" ht="16.5" customHeight="1">
      <c r="A34" s="41" t="s">
        <v>44</v>
      </c>
      <c r="B34" s="361">
        <v>133187</v>
      </c>
      <c r="C34" s="361">
        <v>223</v>
      </c>
      <c r="D34" s="361">
        <v>4</v>
      </c>
      <c r="E34" s="361">
        <v>16</v>
      </c>
      <c r="F34" s="361">
        <v>12270</v>
      </c>
      <c r="G34" s="361">
        <v>7482</v>
      </c>
      <c r="H34" s="361">
        <v>130</v>
      </c>
      <c r="I34" s="361">
        <v>2175</v>
      </c>
      <c r="J34" s="361">
        <v>2292</v>
      </c>
      <c r="K34" s="361">
        <v>30692</v>
      </c>
      <c r="L34" s="361">
        <v>1720</v>
      </c>
      <c r="M34" s="361">
        <v>11883</v>
      </c>
      <c r="N34" s="361">
        <v>5993</v>
      </c>
      <c r="O34" s="361">
        <v>17889</v>
      </c>
      <c r="P34" s="361">
        <v>11913</v>
      </c>
      <c r="Q34" s="361">
        <v>6733</v>
      </c>
      <c r="R34" s="361">
        <v>13610</v>
      </c>
      <c r="S34" s="361">
        <v>517</v>
      </c>
      <c r="T34" s="361">
        <v>7005</v>
      </c>
      <c r="U34" s="361">
        <v>640</v>
      </c>
      <c r="V34" s="34"/>
    </row>
    <row r="35" spans="1:60" s="30" customFormat="1" ht="16.5" customHeight="1">
      <c r="A35" s="42" t="s">
        <v>45</v>
      </c>
      <c r="B35" s="362">
        <v>2425</v>
      </c>
      <c r="C35" s="363">
        <v>9</v>
      </c>
      <c r="D35" s="363">
        <v>1</v>
      </c>
      <c r="E35" s="363">
        <v>1</v>
      </c>
      <c r="F35" s="363">
        <v>253</v>
      </c>
      <c r="G35" s="363">
        <v>115</v>
      </c>
      <c r="H35" s="363">
        <v>25</v>
      </c>
      <c r="I35" s="363">
        <v>2</v>
      </c>
      <c r="J35" s="363">
        <v>95</v>
      </c>
      <c r="K35" s="363">
        <v>476</v>
      </c>
      <c r="L35" s="363">
        <v>14</v>
      </c>
      <c r="M35" s="363">
        <v>55</v>
      </c>
      <c r="N35" s="363">
        <v>46</v>
      </c>
      <c r="O35" s="363">
        <v>678</v>
      </c>
      <c r="P35" s="363">
        <v>218</v>
      </c>
      <c r="Q35" s="363">
        <v>84</v>
      </c>
      <c r="R35" s="363">
        <v>107</v>
      </c>
      <c r="S35" s="363">
        <v>32</v>
      </c>
      <c r="T35" s="363">
        <v>111</v>
      </c>
      <c r="U35" s="363">
        <v>103</v>
      </c>
      <c r="V35" s="34"/>
    </row>
    <row r="36" spans="1:60" s="30" customFormat="1" ht="16.5" customHeight="1">
      <c r="A36" s="43" t="s">
        <v>46</v>
      </c>
      <c r="B36" s="364">
        <v>526748</v>
      </c>
      <c r="C36" s="364">
        <v>259</v>
      </c>
      <c r="D36" s="364">
        <v>14</v>
      </c>
      <c r="E36" s="364">
        <v>84</v>
      </c>
      <c r="F36" s="364">
        <v>29817</v>
      </c>
      <c r="G36" s="364">
        <v>41641</v>
      </c>
      <c r="H36" s="364">
        <v>387</v>
      </c>
      <c r="I36" s="364">
        <v>20414</v>
      </c>
      <c r="J36" s="364">
        <v>14060</v>
      </c>
      <c r="K36" s="364">
        <v>126805</v>
      </c>
      <c r="L36" s="364">
        <v>9540</v>
      </c>
      <c r="M36" s="364">
        <v>50044</v>
      </c>
      <c r="N36" s="364">
        <v>37031</v>
      </c>
      <c r="O36" s="364">
        <v>74400</v>
      </c>
      <c r="P36" s="364">
        <v>36094</v>
      </c>
      <c r="Q36" s="364">
        <v>14474</v>
      </c>
      <c r="R36" s="364">
        <v>36309</v>
      </c>
      <c r="S36" s="364">
        <v>1234</v>
      </c>
      <c r="T36" s="364">
        <v>32797</v>
      </c>
      <c r="U36" s="364">
        <v>1344</v>
      </c>
      <c r="V36" s="34"/>
    </row>
    <row r="37" spans="1:60" s="30" customFormat="1" ht="16.5" customHeight="1">
      <c r="A37" s="41" t="s">
        <v>47</v>
      </c>
      <c r="B37" s="361">
        <v>662360</v>
      </c>
      <c r="C37" s="361">
        <v>491</v>
      </c>
      <c r="D37" s="361">
        <v>19</v>
      </c>
      <c r="E37" s="361">
        <v>101</v>
      </c>
      <c r="F37" s="361">
        <v>42340</v>
      </c>
      <c r="G37" s="361">
        <v>49238</v>
      </c>
      <c r="H37" s="361">
        <v>542</v>
      </c>
      <c r="I37" s="361">
        <v>22591</v>
      </c>
      <c r="J37" s="361">
        <v>16447</v>
      </c>
      <c r="K37" s="361">
        <v>157973</v>
      </c>
      <c r="L37" s="361">
        <v>11274</v>
      </c>
      <c r="M37" s="361">
        <v>61982</v>
      </c>
      <c r="N37" s="361">
        <v>43070</v>
      </c>
      <c r="O37" s="361">
        <v>92967</v>
      </c>
      <c r="P37" s="361">
        <v>48225</v>
      </c>
      <c r="Q37" s="361">
        <v>21291</v>
      </c>
      <c r="R37" s="361">
        <v>50026</v>
      </c>
      <c r="S37" s="361">
        <v>1783</v>
      </c>
      <c r="T37" s="361">
        <v>39913</v>
      </c>
      <c r="U37" s="361">
        <v>2087</v>
      </c>
      <c r="V37" s="34"/>
    </row>
    <row r="38" spans="1:60" s="46" customFormat="1" ht="15.75" customHeight="1">
      <c r="A38" s="44" t="s">
        <v>75</v>
      </c>
      <c r="B38" s="45"/>
      <c r="C38" s="45"/>
      <c r="D38" s="45"/>
      <c r="E38" s="45"/>
      <c r="F38" s="45"/>
      <c r="G38" s="45"/>
      <c r="H38" s="45"/>
      <c r="I38" s="45"/>
      <c r="J38" s="45"/>
      <c r="K38" s="45"/>
      <c r="L38" s="45"/>
      <c r="M38" s="45"/>
      <c r="N38" s="45"/>
      <c r="O38" s="45"/>
      <c r="X38" s="47"/>
      <c r="Y38" s="47"/>
      <c r="Z38" s="47"/>
      <c r="AA38" s="47"/>
      <c r="AB38" s="47"/>
      <c r="AC38" s="47"/>
      <c r="AD38" s="47"/>
      <c r="AE38" s="47"/>
      <c r="AF38" s="47"/>
      <c r="AG38" s="47"/>
      <c r="AH38" s="47"/>
      <c r="AI38" s="47"/>
      <c r="AJ38" s="47"/>
      <c r="AK38" s="47"/>
      <c r="AL38" s="47"/>
      <c r="AM38" s="47"/>
      <c r="AN38" s="47"/>
      <c r="AO38" s="47"/>
      <c r="AP38" s="47"/>
      <c r="AQ38" s="47"/>
      <c r="AR38" s="47"/>
      <c r="AS38" s="48"/>
      <c r="AT38" s="48"/>
      <c r="AU38" s="48"/>
      <c r="AV38" s="48"/>
      <c r="AW38" s="48"/>
      <c r="AX38" s="48"/>
      <c r="AY38" s="48"/>
      <c r="AZ38" s="48"/>
      <c r="BA38" s="48"/>
      <c r="BB38" s="48"/>
      <c r="BC38" s="48"/>
      <c r="BD38" s="48"/>
      <c r="BE38" s="48"/>
      <c r="BF38" s="48"/>
      <c r="BG38" s="48"/>
      <c r="BH38" s="48"/>
    </row>
    <row r="39" spans="1:60" s="46" customFormat="1">
      <c r="A39" s="49" t="s">
        <v>76</v>
      </c>
      <c r="B39" s="50"/>
      <c r="C39" s="50"/>
      <c r="D39" s="50"/>
      <c r="E39" s="50"/>
      <c r="F39" s="50"/>
      <c r="G39" s="50"/>
      <c r="H39" s="50"/>
      <c r="I39" s="50"/>
      <c r="J39" s="50"/>
      <c r="K39" s="50"/>
      <c r="L39" s="50"/>
      <c r="M39" s="50"/>
      <c r="N39" s="50"/>
      <c r="O39" s="50"/>
      <c r="X39" s="47"/>
      <c r="Y39" s="47"/>
      <c r="Z39" s="47"/>
      <c r="AA39" s="47"/>
      <c r="AB39" s="47"/>
      <c r="AC39" s="47"/>
      <c r="AD39" s="47"/>
      <c r="AE39" s="47"/>
      <c r="AF39" s="47"/>
      <c r="AG39" s="47"/>
      <c r="AH39" s="47"/>
      <c r="AI39" s="47"/>
      <c r="AJ39" s="47"/>
      <c r="AK39" s="47"/>
      <c r="AL39" s="47"/>
      <c r="AM39" s="47"/>
      <c r="AN39" s="47"/>
      <c r="AO39" s="47"/>
      <c r="AP39" s="47"/>
      <c r="AQ39" s="47"/>
      <c r="AR39" s="47"/>
      <c r="AS39" s="48"/>
      <c r="AT39" s="48"/>
      <c r="AU39" s="48"/>
      <c r="AV39" s="48"/>
      <c r="AW39" s="48"/>
      <c r="AX39" s="48"/>
      <c r="AY39" s="48"/>
      <c r="AZ39" s="48"/>
      <c r="BA39" s="48"/>
      <c r="BB39" s="48"/>
      <c r="BC39" s="48"/>
      <c r="BD39" s="48"/>
      <c r="BE39" s="48"/>
      <c r="BF39" s="48"/>
      <c r="BG39" s="48"/>
      <c r="BH39" s="48"/>
    </row>
    <row r="40" spans="1:60" s="30" customFormat="1" ht="13.5" customHeight="1">
      <c r="A40" s="44"/>
      <c r="B40" s="51"/>
      <c r="C40" s="51"/>
      <c r="D40" s="51"/>
      <c r="E40" s="51"/>
      <c r="F40" s="51"/>
      <c r="G40" s="51"/>
      <c r="H40" s="51"/>
      <c r="I40" s="51"/>
      <c r="J40" s="51"/>
      <c r="K40" s="51"/>
      <c r="L40" s="51"/>
      <c r="M40" s="51"/>
      <c r="N40" s="51"/>
      <c r="O40" s="51"/>
      <c r="P40" s="51"/>
      <c r="Q40" s="51"/>
      <c r="R40" s="51"/>
      <c r="S40" s="51"/>
      <c r="T40" s="51"/>
      <c r="U40" s="51"/>
    </row>
    <row r="41" spans="1:60" ht="15.75" customHeight="1">
      <c r="B41" s="25"/>
      <c r="C41" s="25"/>
      <c r="D41" s="25"/>
      <c r="E41" s="25"/>
      <c r="F41" s="25"/>
      <c r="G41" s="25"/>
      <c r="H41" s="25"/>
      <c r="I41" s="25"/>
      <c r="J41" s="25"/>
      <c r="K41" s="25"/>
      <c r="L41" s="25"/>
      <c r="M41" s="25"/>
      <c r="N41" s="25"/>
      <c r="O41" s="25"/>
      <c r="P41" s="25"/>
      <c r="Q41" s="25"/>
      <c r="R41" s="25"/>
      <c r="S41" s="25"/>
      <c r="T41" s="25"/>
    </row>
    <row r="43" spans="1:60" s="52" customFormat="1">
      <c r="B43"/>
      <c r="C43"/>
      <c r="D43"/>
      <c r="E43"/>
      <c r="F43"/>
      <c r="G43"/>
      <c r="H43"/>
      <c r="I43"/>
      <c r="J43"/>
      <c r="K43"/>
      <c r="L43"/>
      <c r="M43"/>
      <c r="N43"/>
      <c r="O43"/>
      <c r="P43"/>
      <c r="Q43"/>
      <c r="R43"/>
      <c r="S43"/>
      <c r="T43"/>
      <c r="U43"/>
    </row>
    <row r="44" spans="1:60" s="52" customFormat="1">
      <c r="B44"/>
      <c r="C44"/>
      <c r="D44"/>
      <c r="E44"/>
      <c r="F44"/>
      <c r="G44"/>
      <c r="H44"/>
      <c r="I44"/>
      <c r="J44"/>
      <c r="K44"/>
      <c r="L44"/>
      <c r="M44"/>
      <c r="N44"/>
      <c r="O44"/>
      <c r="P44"/>
      <c r="Q44"/>
      <c r="R44"/>
      <c r="S44"/>
      <c r="T44"/>
      <c r="U44"/>
    </row>
    <row r="45" spans="1:60" s="52" customFormat="1">
      <c r="B45"/>
      <c r="C45"/>
      <c r="D45"/>
      <c r="E45"/>
      <c r="F45"/>
      <c r="G45"/>
      <c r="H45"/>
      <c r="I45"/>
      <c r="J45"/>
      <c r="K45"/>
      <c r="L45"/>
      <c r="M45"/>
      <c r="N45"/>
      <c r="O45"/>
      <c r="P45"/>
      <c r="Q45"/>
      <c r="R45"/>
      <c r="S45"/>
      <c r="T45"/>
      <c r="U45"/>
    </row>
    <row r="46" spans="1:60" s="52" customFormat="1">
      <c r="B46"/>
      <c r="C46"/>
      <c r="D46"/>
      <c r="E46"/>
      <c r="F46"/>
      <c r="G46"/>
      <c r="H46"/>
      <c r="I46"/>
      <c r="J46"/>
      <c r="K46"/>
      <c r="L46"/>
      <c r="M46"/>
      <c r="N46"/>
      <c r="O46"/>
      <c r="P46"/>
      <c r="Q46"/>
      <c r="R46"/>
      <c r="S46"/>
      <c r="T46"/>
      <c r="U46"/>
    </row>
    <row r="47" spans="1:60" s="52" customFormat="1">
      <c r="B47"/>
      <c r="C47"/>
      <c r="D47"/>
      <c r="E47"/>
      <c r="F47"/>
      <c r="G47"/>
      <c r="H47"/>
      <c r="I47"/>
      <c r="J47"/>
      <c r="K47"/>
      <c r="L47"/>
      <c r="M47"/>
      <c r="N47"/>
      <c r="O47"/>
      <c r="P47"/>
      <c r="Q47"/>
      <c r="R47"/>
      <c r="S47"/>
      <c r="T47"/>
      <c r="U47"/>
    </row>
    <row r="48" spans="1:60" s="52" customFormat="1">
      <c r="B48"/>
      <c r="C48"/>
      <c r="D48"/>
      <c r="E48"/>
      <c r="F48"/>
      <c r="G48"/>
      <c r="H48"/>
      <c r="I48"/>
      <c r="J48"/>
      <c r="K48"/>
      <c r="L48"/>
      <c r="M48"/>
      <c r="N48"/>
      <c r="O48"/>
      <c r="P48"/>
      <c r="Q48"/>
      <c r="R48"/>
      <c r="S48"/>
      <c r="T48"/>
      <c r="U48"/>
    </row>
  </sheetData>
  <phoneticPr fontId="3"/>
  <printOptions horizontalCentered="1"/>
  <pageMargins left="0.47244094488188981" right="0.47244094488188981" top="0.98425196850393704" bottom="0.59055118110236227" header="0.51181102362204722" footer="0.70866141732283472"/>
  <pageSetup paperSize="9" scale="79" orientation="portrait" blackAndWhite="1" r:id="rId1"/>
  <headerFooter alignWithMargins="0">
    <oddHeader>&amp;R&amp;"ＭＳ 明朝,標準"&amp;10 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4C31C-8954-4A59-B2E6-913D40C0F125}">
  <sheetPr>
    <tabColor rgb="FF00B050"/>
  </sheetPr>
  <dimension ref="A1:BH41"/>
  <sheetViews>
    <sheetView showOutlineSymbols="0" view="pageBreakPreview" zoomScaleNormal="100" zoomScaleSheetLayoutView="100" workbookViewId="0">
      <pane xSplit="1" topLeftCell="B1" activePane="topRight" state="frozen"/>
      <selection activeCell="L32" sqref="L32"/>
      <selection pane="topRight" activeCell="V4" sqref="V4:V37"/>
    </sheetView>
  </sheetViews>
  <sheetFormatPr defaultColWidth="10.75" defaultRowHeight="13.5"/>
  <cols>
    <col min="1" max="1" width="8.125" style="46" customWidth="1"/>
    <col min="2" max="5" width="5.625" style="46" customWidth="1"/>
    <col min="6" max="21" width="6.625" style="46" customWidth="1"/>
    <col min="22" max="22" width="8.5" style="46" customWidth="1"/>
    <col min="23" max="23" width="7.875" style="46" customWidth="1"/>
    <col min="24" max="26" width="5.875" style="47" customWidth="1"/>
    <col min="27" max="35" width="7.125" style="47" customWidth="1"/>
    <col min="36" max="39" width="7.25" style="47" customWidth="1"/>
    <col min="40" max="40" width="5.875" style="47" customWidth="1"/>
    <col min="41" max="41" width="9.125" style="47" customWidth="1"/>
    <col min="42" max="44" width="10.75" style="47"/>
    <col min="45" max="60" width="10.75" style="48"/>
    <col min="61" max="256" width="10.75" style="46"/>
    <col min="257" max="257" width="8.125" style="46" customWidth="1"/>
    <col min="258" max="261" width="5.625" style="46" customWidth="1"/>
    <col min="262" max="277" width="6.625" style="46" customWidth="1"/>
    <col min="278" max="278" width="8.5" style="46" customWidth="1"/>
    <col min="279" max="279" width="7.875" style="46" customWidth="1"/>
    <col min="280" max="282" width="5.875" style="46" customWidth="1"/>
    <col min="283" max="291" width="7.125" style="46" customWidth="1"/>
    <col min="292" max="295" width="7.25" style="46" customWidth="1"/>
    <col min="296" max="296" width="5.875" style="46" customWidth="1"/>
    <col min="297" max="297" width="9.125" style="46" customWidth="1"/>
    <col min="298" max="512" width="10.75" style="46"/>
    <col min="513" max="513" width="8.125" style="46" customWidth="1"/>
    <col min="514" max="517" width="5.625" style="46" customWidth="1"/>
    <col min="518" max="533" width="6.625" style="46" customWidth="1"/>
    <col min="534" max="534" width="8.5" style="46" customWidth="1"/>
    <col min="535" max="535" width="7.875" style="46" customWidth="1"/>
    <col min="536" max="538" width="5.875" style="46" customWidth="1"/>
    <col min="539" max="547" width="7.125" style="46" customWidth="1"/>
    <col min="548" max="551" width="7.25" style="46" customWidth="1"/>
    <col min="552" max="552" width="5.875" style="46" customWidth="1"/>
    <col min="553" max="553" width="9.125" style="46" customWidth="1"/>
    <col min="554" max="768" width="10.75" style="46"/>
    <col min="769" max="769" width="8.125" style="46" customWidth="1"/>
    <col min="770" max="773" width="5.625" style="46" customWidth="1"/>
    <col min="774" max="789" width="6.625" style="46" customWidth="1"/>
    <col min="790" max="790" width="8.5" style="46" customWidth="1"/>
    <col min="791" max="791" width="7.875" style="46" customWidth="1"/>
    <col min="792" max="794" width="5.875" style="46" customWidth="1"/>
    <col min="795" max="803" width="7.125" style="46" customWidth="1"/>
    <col min="804" max="807" width="7.25" style="46" customWidth="1"/>
    <col min="808" max="808" width="5.875" style="46" customWidth="1"/>
    <col min="809" max="809" width="9.125" style="46" customWidth="1"/>
    <col min="810" max="1024" width="10.75" style="46"/>
    <col min="1025" max="1025" width="8.125" style="46" customWidth="1"/>
    <col min="1026" max="1029" width="5.625" style="46" customWidth="1"/>
    <col min="1030" max="1045" width="6.625" style="46" customWidth="1"/>
    <col min="1046" max="1046" width="8.5" style="46" customWidth="1"/>
    <col min="1047" max="1047" width="7.875" style="46" customWidth="1"/>
    <col min="1048" max="1050" width="5.875" style="46" customWidth="1"/>
    <col min="1051" max="1059" width="7.125" style="46" customWidth="1"/>
    <col min="1060" max="1063" width="7.25" style="46" customWidth="1"/>
    <col min="1064" max="1064" width="5.875" style="46" customWidth="1"/>
    <col min="1065" max="1065" width="9.125" style="46" customWidth="1"/>
    <col min="1066" max="1280" width="10.75" style="46"/>
    <col min="1281" max="1281" width="8.125" style="46" customWidth="1"/>
    <col min="1282" max="1285" width="5.625" style="46" customWidth="1"/>
    <col min="1286" max="1301" width="6.625" style="46" customWidth="1"/>
    <col min="1302" max="1302" width="8.5" style="46" customWidth="1"/>
    <col min="1303" max="1303" width="7.875" style="46" customWidth="1"/>
    <col min="1304" max="1306" width="5.875" style="46" customWidth="1"/>
    <col min="1307" max="1315" width="7.125" style="46" customWidth="1"/>
    <col min="1316" max="1319" width="7.25" style="46" customWidth="1"/>
    <col min="1320" max="1320" width="5.875" style="46" customWidth="1"/>
    <col min="1321" max="1321" width="9.125" style="46" customWidth="1"/>
    <col min="1322" max="1536" width="10.75" style="46"/>
    <col min="1537" max="1537" width="8.125" style="46" customWidth="1"/>
    <col min="1538" max="1541" width="5.625" style="46" customWidth="1"/>
    <col min="1542" max="1557" width="6.625" style="46" customWidth="1"/>
    <col min="1558" max="1558" width="8.5" style="46" customWidth="1"/>
    <col min="1559" max="1559" width="7.875" style="46" customWidth="1"/>
    <col min="1560" max="1562" width="5.875" style="46" customWidth="1"/>
    <col min="1563" max="1571" width="7.125" style="46" customWidth="1"/>
    <col min="1572" max="1575" width="7.25" style="46" customWidth="1"/>
    <col min="1576" max="1576" width="5.875" style="46" customWidth="1"/>
    <col min="1577" max="1577" width="9.125" style="46" customWidth="1"/>
    <col min="1578" max="1792" width="10.75" style="46"/>
    <col min="1793" max="1793" width="8.125" style="46" customWidth="1"/>
    <col min="1794" max="1797" width="5.625" style="46" customWidth="1"/>
    <col min="1798" max="1813" width="6.625" style="46" customWidth="1"/>
    <col min="1814" max="1814" width="8.5" style="46" customWidth="1"/>
    <col min="1815" max="1815" width="7.875" style="46" customWidth="1"/>
    <col min="1816" max="1818" width="5.875" style="46" customWidth="1"/>
    <col min="1819" max="1827" width="7.125" style="46" customWidth="1"/>
    <col min="1828" max="1831" width="7.25" style="46" customWidth="1"/>
    <col min="1832" max="1832" width="5.875" style="46" customWidth="1"/>
    <col min="1833" max="1833" width="9.125" style="46" customWidth="1"/>
    <col min="1834" max="2048" width="10.75" style="46"/>
    <col min="2049" max="2049" width="8.125" style="46" customWidth="1"/>
    <col min="2050" max="2053" width="5.625" style="46" customWidth="1"/>
    <col min="2054" max="2069" width="6.625" style="46" customWidth="1"/>
    <col min="2070" max="2070" width="8.5" style="46" customWidth="1"/>
    <col min="2071" max="2071" width="7.875" style="46" customWidth="1"/>
    <col min="2072" max="2074" width="5.875" style="46" customWidth="1"/>
    <col min="2075" max="2083" width="7.125" style="46" customWidth="1"/>
    <col min="2084" max="2087" width="7.25" style="46" customWidth="1"/>
    <col min="2088" max="2088" width="5.875" style="46" customWidth="1"/>
    <col min="2089" max="2089" width="9.125" style="46" customWidth="1"/>
    <col min="2090" max="2304" width="10.75" style="46"/>
    <col min="2305" max="2305" width="8.125" style="46" customWidth="1"/>
    <col min="2306" max="2309" width="5.625" style="46" customWidth="1"/>
    <col min="2310" max="2325" width="6.625" style="46" customWidth="1"/>
    <col min="2326" max="2326" width="8.5" style="46" customWidth="1"/>
    <col min="2327" max="2327" width="7.875" style="46" customWidth="1"/>
    <col min="2328" max="2330" width="5.875" style="46" customWidth="1"/>
    <col min="2331" max="2339" width="7.125" style="46" customWidth="1"/>
    <col min="2340" max="2343" width="7.25" style="46" customWidth="1"/>
    <col min="2344" max="2344" width="5.875" style="46" customWidth="1"/>
    <col min="2345" max="2345" width="9.125" style="46" customWidth="1"/>
    <col min="2346" max="2560" width="10.75" style="46"/>
    <col min="2561" max="2561" width="8.125" style="46" customWidth="1"/>
    <col min="2562" max="2565" width="5.625" style="46" customWidth="1"/>
    <col min="2566" max="2581" width="6.625" style="46" customWidth="1"/>
    <col min="2582" max="2582" width="8.5" style="46" customWidth="1"/>
    <col min="2583" max="2583" width="7.875" style="46" customWidth="1"/>
    <col min="2584" max="2586" width="5.875" style="46" customWidth="1"/>
    <col min="2587" max="2595" width="7.125" style="46" customWidth="1"/>
    <col min="2596" max="2599" width="7.25" style="46" customWidth="1"/>
    <col min="2600" max="2600" width="5.875" style="46" customWidth="1"/>
    <col min="2601" max="2601" width="9.125" style="46" customWidth="1"/>
    <col min="2602" max="2816" width="10.75" style="46"/>
    <col min="2817" max="2817" width="8.125" style="46" customWidth="1"/>
    <col min="2818" max="2821" width="5.625" style="46" customWidth="1"/>
    <col min="2822" max="2837" width="6.625" style="46" customWidth="1"/>
    <col min="2838" max="2838" width="8.5" style="46" customWidth="1"/>
    <col min="2839" max="2839" width="7.875" style="46" customWidth="1"/>
    <col min="2840" max="2842" width="5.875" style="46" customWidth="1"/>
    <col min="2843" max="2851" width="7.125" style="46" customWidth="1"/>
    <col min="2852" max="2855" width="7.25" style="46" customWidth="1"/>
    <col min="2856" max="2856" width="5.875" style="46" customWidth="1"/>
    <col min="2857" max="2857" width="9.125" style="46" customWidth="1"/>
    <col min="2858" max="3072" width="10.75" style="46"/>
    <col min="3073" max="3073" width="8.125" style="46" customWidth="1"/>
    <col min="3074" max="3077" width="5.625" style="46" customWidth="1"/>
    <col min="3078" max="3093" width="6.625" style="46" customWidth="1"/>
    <col min="3094" max="3094" width="8.5" style="46" customWidth="1"/>
    <col min="3095" max="3095" width="7.875" style="46" customWidth="1"/>
    <col min="3096" max="3098" width="5.875" style="46" customWidth="1"/>
    <col min="3099" max="3107" width="7.125" style="46" customWidth="1"/>
    <col min="3108" max="3111" width="7.25" style="46" customWidth="1"/>
    <col min="3112" max="3112" width="5.875" style="46" customWidth="1"/>
    <col min="3113" max="3113" width="9.125" style="46" customWidth="1"/>
    <col min="3114" max="3328" width="10.75" style="46"/>
    <col min="3329" max="3329" width="8.125" style="46" customWidth="1"/>
    <col min="3330" max="3333" width="5.625" style="46" customWidth="1"/>
    <col min="3334" max="3349" width="6.625" style="46" customWidth="1"/>
    <col min="3350" max="3350" width="8.5" style="46" customWidth="1"/>
    <col min="3351" max="3351" width="7.875" style="46" customWidth="1"/>
    <col min="3352" max="3354" width="5.875" style="46" customWidth="1"/>
    <col min="3355" max="3363" width="7.125" style="46" customWidth="1"/>
    <col min="3364" max="3367" width="7.25" style="46" customWidth="1"/>
    <col min="3368" max="3368" width="5.875" style="46" customWidth="1"/>
    <col min="3369" max="3369" width="9.125" style="46" customWidth="1"/>
    <col min="3370" max="3584" width="10.75" style="46"/>
    <col min="3585" max="3585" width="8.125" style="46" customWidth="1"/>
    <col min="3586" max="3589" width="5.625" style="46" customWidth="1"/>
    <col min="3590" max="3605" width="6.625" style="46" customWidth="1"/>
    <col min="3606" max="3606" width="8.5" style="46" customWidth="1"/>
    <col min="3607" max="3607" width="7.875" style="46" customWidth="1"/>
    <col min="3608" max="3610" width="5.875" style="46" customWidth="1"/>
    <col min="3611" max="3619" width="7.125" style="46" customWidth="1"/>
    <col min="3620" max="3623" width="7.25" style="46" customWidth="1"/>
    <col min="3624" max="3624" width="5.875" style="46" customWidth="1"/>
    <col min="3625" max="3625" width="9.125" style="46" customWidth="1"/>
    <col min="3626" max="3840" width="10.75" style="46"/>
    <col min="3841" max="3841" width="8.125" style="46" customWidth="1"/>
    <col min="3842" max="3845" width="5.625" style="46" customWidth="1"/>
    <col min="3846" max="3861" width="6.625" style="46" customWidth="1"/>
    <col min="3862" max="3862" width="8.5" style="46" customWidth="1"/>
    <col min="3863" max="3863" width="7.875" style="46" customWidth="1"/>
    <col min="3864" max="3866" width="5.875" style="46" customWidth="1"/>
    <col min="3867" max="3875" width="7.125" style="46" customWidth="1"/>
    <col min="3876" max="3879" width="7.25" style="46" customWidth="1"/>
    <col min="3880" max="3880" width="5.875" style="46" customWidth="1"/>
    <col min="3881" max="3881" width="9.125" style="46" customWidth="1"/>
    <col min="3882" max="4096" width="10.75" style="46"/>
    <col min="4097" max="4097" width="8.125" style="46" customWidth="1"/>
    <col min="4098" max="4101" width="5.625" style="46" customWidth="1"/>
    <col min="4102" max="4117" width="6.625" style="46" customWidth="1"/>
    <col min="4118" max="4118" width="8.5" style="46" customWidth="1"/>
    <col min="4119" max="4119" width="7.875" style="46" customWidth="1"/>
    <col min="4120" max="4122" width="5.875" style="46" customWidth="1"/>
    <col min="4123" max="4131" width="7.125" style="46" customWidth="1"/>
    <col min="4132" max="4135" width="7.25" style="46" customWidth="1"/>
    <col min="4136" max="4136" width="5.875" style="46" customWidth="1"/>
    <col min="4137" max="4137" width="9.125" style="46" customWidth="1"/>
    <col min="4138" max="4352" width="10.75" style="46"/>
    <col min="4353" max="4353" width="8.125" style="46" customWidth="1"/>
    <col min="4354" max="4357" width="5.625" style="46" customWidth="1"/>
    <col min="4358" max="4373" width="6.625" style="46" customWidth="1"/>
    <col min="4374" max="4374" width="8.5" style="46" customWidth="1"/>
    <col min="4375" max="4375" width="7.875" style="46" customWidth="1"/>
    <col min="4376" max="4378" width="5.875" style="46" customWidth="1"/>
    <col min="4379" max="4387" width="7.125" style="46" customWidth="1"/>
    <col min="4388" max="4391" width="7.25" style="46" customWidth="1"/>
    <col min="4392" max="4392" width="5.875" style="46" customWidth="1"/>
    <col min="4393" max="4393" width="9.125" style="46" customWidth="1"/>
    <col min="4394" max="4608" width="10.75" style="46"/>
    <col min="4609" max="4609" width="8.125" style="46" customWidth="1"/>
    <col min="4610" max="4613" width="5.625" style="46" customWidth="1"/>
    <col min="4614" max="4629" width="6.625" style="46" customWidth="1"/>
    <col min="4630" max="4630" width="8.5" style="46" customWidth="1"/>
    <col min="4631" max="4631" width="7.875" style="46" customWidth="1"/>
    <col min="4632" max="4634" width="5.875" style="46" customWidth="1"/>
    <col min="4635" max="4643" width="7.125" style="46" customWidth="1"/>
    <col min="4644" max="4647" width="7.25" style="46" customWidth="1"/>
    <col min="4648" max="4648" width="5.875" style="46" customWidth="1"/>
    <col min="4649" max="4649" width="9.125" style="46" customWidth="1"/>
    <col min="4650" max="4864" width="10.75" style="46"/>
    <col min="4865" max="4865" width="8.125" style="46" customWidth="1"/>
    <col min="4866" max="4869" width="5.625" style="46" customWidth="1"/>
    <col min="4870" max="4885" width="6.625" style="46" customWidth="1"/>
    <col min="4886" max="4886" width="8.5" style="46" customWidth="1"/>
    <col min="4887" max="4887" width="7.875" style="46" customWidth="1"/>
    <col min="4888" max="4890" width="5.875" style="46" customWidth="1"/>
    <col min="4891" max="4899" width="7.125" style="46" customWidth="1"/>
    <col min="4900" max="4903" width="7.25" style="46" customWidth="1"/>
    <col min="4904" max="4904" width="5.875" style="46" customWidth="1"/>
    <col min="4905" max="4905" width="9.125" style="46" customWidth="1"/>
    <col min="4906" max="5120" width="10.75" style="46"/>
    <col min="5121" max="5121" width="8.125" style="46" customWidth="1"/>
    <col min="5122" max="5125" width="5.625" style="46" customWidth="1"/>
    <col min="5126" max="5141" width="6.625" style="46" customWidth="1"/>
    <col min="5142" max="5142" width="8.5" style="46" customWidth="1"/>
    <col min="5143" max="5143" width="7.875" style="46" customWidth="1"/>
    <col min="5144" max="5146" width="5.875" style="46" customWidth="1"/>
    <col min="5147" max="5155" width="7.125" style="46" customWidth="1"/>
    <col min="5156" max="5159" width="7.25" style="46" customWidth="1"/>
    <col min="5160" max="5160" width="5.875" style="46" customWidth="1"/>
    <col min="5161" max="5161" width="9.125" style="46" customWidth="1"/>
    <col min="5162" max="5376" width="10.75" style="46"/>
    <col min="5377" max="5377" width="8.125" style="46" customWidth="1"/>
    <col min="5378" max="5381" width="5.625" style="46" customWidth="1"/>
    <col min="5382" max="5397" width="6.625" style="46" customWidth="1"/>
    <col min="5398" max="5398" width="8.5" style="46" customWidth="1"/>
    <col min="5399" max="5399" width="7.875" style="46" customWidth="1"/>
    <col min="5400" max="5402" width="5.875" style="46" customWidth="1"/>
    <col min="5403" max="5411" width="7.125" style="46" customWidth="1"/>
    <col min="5412" max="5415" width="7.25" style="46" customWidth="1"/>
    <col min="5416" max="5416" width="5.875" style="46" customWidth="1"/>
    <col min="5417" max="5417" width="9.125" style="46" customWidth="1"/>
    <col min="5418" max="5632" width="10.75" style="46"/>
    <col min="5633" max="5633" width="8.125" style="46" customWidth="1"/>
    <col min="5634" max="5637" width="5.625" style="46" customWidth="1"/>
    <col min="5638" max="5653" width="6.625" style="46" customWidth="1"/>
    <col min="5654" max="5654" width="8.5" style="46" customWidth="1"/>
    <col min="5655" max="5655" width="7.875" style="46" customWidth="1"/>
    <col min="5656" max="5658" width="5.875" style="46" customWidth="1"/>
    <col min="5659" max="5667" width="7.125" style="46" customWidth="1"/>
    <col min="5668" max="5671" width="7.25" style="46" customWidth="1"/>
    <col min="5672" max="5672" width="5.875" style="46" customWidth="1"/>
    <col min="5673" max="5673" width="9.125" style="46" customWidth="1"/>
    <col min="5674" max="5888" width="10.75" style="46"/>
    <col min="5889" max="5889" width="8.125" style="46" customWidth="1"/>
    <col min="5890" max="5893" width="5.625" style="46" customWidth="1"/>
    <col min="5894" max="5909" width="6.625" style="46" customWidth="1"/>
    <col min="5910" max="5910" width="8.5" style="46" customWidth="1"/>
    <col min="5911" max="5911" width="7.875" style="46" customWidth="1"/>
    <col min="5912" max="5914" width="5.875" style="46" customWidth="1"/>
    <col min="5915" max="5923" width="7.125" style="46" customWidth="1"/>
    <col min="5924" max="5927" width="7.25" style="46" customWidth="1"/>
    <col min="5928" max="5928" width="5.875" style="46" customWidth="1"/>
    <col min="5929" max="5929" width="9.125" style="46" customWidth="1"/>
    <col min="5930" max="6144" width="10.75" style="46"/>
    <col min="6145" max="6145" width="8.125" style="46" customWidth="1"/>
    <col min="6146" max="6149" width="5.625" style="46" customWidth="1"/>
    <col min="6150" max="6165" width="6.625" style="46" customWidth="1"/>
    <col min="6166" max="6166" width="8.5" style="46" customWidth="1"/>
    <col min="6167" max="6167" width="7.875" style="46" customWidth="1"/>
    <col min="6168" max="6170" width="5.875" style="46" customWidth="1"/>
    <col min="6171" max="6179" width="7.125" style="46" customWidth="1"/>
    <col min="6180" max="6183" width="7.25" style="46" customWidth="1"/>
    <col min="6184" max="6184" width="5.875" style="46" customWidth="1"/>
    <col min="6185" max="6185" width="9.125" style="46" customWidth="1"/>
    <col min="6186" max="6400" width="10.75" style="46"/>
    <col min="6401" max="6401" width="8.125" style="46" customWidth="1"/>
    <col min="6402" max="6405" width="5.625" style="46" customWidth="1"/>
    <col min="6406" max="6421" width="6.625" style="46" customWidth="1"/>
    <col min="6422" max="6422" width="8.5" style="46" customWidth="1"/>
    <col min="6423" max="6423" width="7.875" style="46" customWidth="1"/>
    <col min="6424" max="6426" width="5.875" style="46" customWidth="1"/>
    <col min="6427" max="6435" width="7.125" style="46" customWidth="1"/>
    <col min="6436" max="6439" width="7.25" style="46" customWidth="1"/>
    <col min="6440" max="6440" width="5.875" style="46" customWidth="1"/>
    <col min="6441" max="6441" width="9.125" style="46" customWidth="1"/>
    <col min="6442" max="6656" width="10.75" style="46"/>
    <col min="6657" max="6657" width="8.125" style="46" customWidth="1"/>
    <col min="6658" max="6661" width="5.625" style="46" customWidth="1"/>
    <col min="6662" max="6677" width="6.625" style="46" customWidth="1"/>
    <col min="6678" max="6678" width="8.5" style="46" customWidth="1"/>
    <col min="6679" max="6679" width="7.875" style="46" customWidth="1"/>
    <col min="6680" max="6682" width="5.875" style="46" customWidth="1"/>
    <col min="6683" max="6691" width="7.125" style="46" customWidth="1"/>
    <col min="6692" max="6695" width="7.25" style="46" customWidth="1"/>
    <col min="6696" max="6696" width="5.875" style="46" customWidth="1"/>
    <col min="6697" max="6697" width="9.125" style="46" customWidth="1"/>
    <col min="6698" max="6912" width="10.75" style="46"/>
    <col min="6913" max="6913" width="8.125" style="46" customWidth="1"/>
    <col min="6914" max="6917" width="5.625" style="46" customWidth="1"/>
    <col min="6918" max="6933" width="6.625" style="46" customWidth="1"/>
    <col min="6934" max="6934" width="8.5" style="46" customWidth="1"/>
    <col min="6935" max="6935" width="7.875" style="46" customWidth="1"/>
    <col min="6936" max="6938" width="5.875" style="46" customWidth="1"/>
    <col min="6939" max="6947" width="7.125" style="46" customWidth="1"/>
    <col min="6948" max="6951" width="7.25" style="46" customWidth="1"/>
    <col min="6952" max="6952" width="5.875" style="46" customWidth="1"/>
    <col min="6953" max="6953" width="9.125" style="46" customWidth="1"/>
    <col min="6954" max="7168" width="10.75" style="46"/>
    <col min="7169" max="7169" width="8.125" style="46" customWidth="1"/>
    <col min="7170" max="7173" width="5.625" style="46" customWidth="1"/>
    <col min="7174" max="7189" width="6.625" style="46" customWidth="1"/>
    <col min="7190" max="7190" width="8.5" style="46" customWidth="1"/>
    <col min="7191" max="7191" width="7.875" style="46" customWidth="1"/>
    <col min="7192" max="7194" width="5.875" style="46" customWidth="1"/>
    <col min="7195" max="7203" width="7.125" style="46" customWidth="1"/>
    <col min="7204" max="7207" width="7.25" style="46" customWidth="1"/>
    <col min="7208" max="7208" width="5.875" style="46" customWidth="1"/>
    <col min="7209" max="7209" width="9.125" style="46" customWidth="1"/>
    <col min="7210" max="7424" width="10.75" style="46"/>
    <col min="7425" max="7425" width="8.125" style="46" customWidth="1"/>
    <col min="7426" max="7429" width="5.625" style="46" customWidth="1"/>
    <col min="7430" max="7445" width="6.625" style="46" customWidth="1"/>
    <col min="7446" max="7446" width="8.5" style="46" customWidth="1"/>
    <col min="7447" max="7447" width="7.875" style="46" customWidth="1"/>
    <col min="7448" max="7450" width="5.875" style="46" customWidth="1"/>
    <col min="7451" max="7459" width="7.125" style="46" customWidth="1"/>
    <col min="7460" max="7463" width="7.25" style="46" customWidth="1"/>
    <col min="7464" max="7464" width="5.875" style="46" customWidth="1"/>
    <col min="7465" max="7465" width="9.125" style="46" customWidth="1"/>
    <col min="7466" max="7680" width="10.75" style="46"/>
    <col min="7681" max="7681" width="8.125" style="46" customWidth="1"/>
    <col min="7682" max="7685" width="5.625" style="46" customWidth="1"/>
    <col min="7686" max="7701" width="6.625" style="46" customWidth="1"/>
    <col min="7702" max="7702" width="8.5" style="46" customWidth="1"/>
    <col min="7703" max="7703" width="7.875" style="46" customWidth="1"/>
    <col min="7704" max="7706" width="5.875" style="46" customWidth="1"/>
    <col min="7707" max="7715" width="7.125" style="46" customWidth="1"/>
    <col min="7716" max="7719" width="7.25" style="46" customWidth="1"/>
    <col min="7720" max="7720" width="5.875" style="46" customWidth="1"/>
    <col min="7721" max="7721" width="9.125" style="46" customWidth="1"/>
    <col min="7722" max="7936" width="10.75" style="46"/>
    <col min="7937" max="7937" width="8.125" style="46" customWidth="1"/>
    <col min="7938" max="7941" width="5.625" style="46" customWidth="1"/>
    <col min="7942" max="7957" width="6.625" style="46" customWidth="1"/>
    <col min="7958" max="7958" width="8.5" style="46" customWidth="1"/>
    <col min="7959" max="7959" width="7.875" style="46" customWidth="1"/>
    <col min="7960" max="7962" width="5.875" style="46" customWidth="1"/>
    <col min="7963" max="7971" width="7.125" style="46" customWidth="1"/>
    <col min="7972" max="7975" width="7.25" style="46" customWidth="1"/>
    <col min="7976" max="7976" width="5.875" style="46" customWidth="1"/>
    <col min="7977" max="7977" width="9.125" style="46" customWidth="1"/>
    <col min="7978" max="8192" width="10.75" style="46"/>
    <col min="8193" max="8193" width="8.125" style="46" customWidth="1"/>
    <col min="8194" max="8197" width="5.625" style="46" customWidth="1"/>
    <col min="8198" max="8213" width="6.625" style="46" customWidth="1"/>
    <col min="8214" max="8214" width="8.5" style="46" customWidth="1"/>
    <col min="8215" max="8215" width="7.875" style="46" customWidth="1"/>
    <col min="8216" max="8218" width="5.875" style="46" customWidth="1"/>
    <col min="8219" max="8227" width="7.125" style="46" customWidth="1"/>
    <col min="8228" max="8231" width="7.25" style="46" customWidth="1"/>
    <col min="8232" max="8232" width="5.875" style="46" customWidth="1"/>
    <col min="8233" max="8233" width="9.125" style="46" customWidth="1"/>
    <col min="8234" max="8448" width="10.75" style="46"/>
    <col min="8449" max="8449" width="8.125" style="46" customWidth="1"/>
    <col min="8450" max="8453" width="5.625" style="46" customWidth="1"/>
    <col min="8454" max="8469" width="6.625" style="46" customWidth="1"/>
    <col min="8470" max="8470" width="8.5" style="46" customWidth="1"/>
    <col min="8471" max="8471" width="7.875" style="46" customWidth="1"/>
    <col min="8472" max="8474" width="5.875" style="46" customWidth="1"/>
    <col min="8475" max="8483" width="7.125" style="46" customWidth="1"/>
    <col min="8484" max="8487" width="7.25" style="46" customWidth="1"/>
    <col min="8488" max="8488" width="5.875" style="46" customWidth="1"/>
    <col min="8489" max="8489" width="9.125" style="46" customWidth="1"/>
    <col min="8490" max="8704" width="10.75" style="46"/>
    <col min="8705" max="8705" width="8.125" style="46" customWidth="1"/>
    <col min="8706" max="8709" width="5.625" style="46" customWidth="1"/>
    <col min="8710" max="8725" width="6.625" style="46" customWidth="1"/>
    <col min="8726" max="8726" width="8.5" style="46" customWidth="1"/>
    <col min="8727" max="8727" width="7.875" style="46" customWidth="1"/>
    <col min="8728" max="8730" width="5.875" style="46" customWidth="1"/>
    <col min="8731" max="8739" width="7.125" style="46" customWidth="1"/>
    <col min="8740" max="8743" width="7.25" style="46" customWidth="1"/>
    <col min="8744" max="8744" width="5.875" style="46" customWidth="1"/>
    <col min="8745" max="8745" width="9.125" style="46" customWidth="1"/>
    <col min="8746" max="8960" width="10.75" style="46"/>
    <col min="8961" max="8961" width="8.125" style="46" customWidth="1"/>
    <col min="8962" max="8965" width="5.625" style="46" customWidth="1"/>
    <col min="8966" max="8981" width="6.625" style="46" customWidth="1"/>
    <col min="8982" max="8982" width="8.5" style="46" customWidth="1"/>
    <col min="8983" max="8983" width="7.875" style="46" customWidth="1"/>
    <col min="8984" max="8986" width="5.875" style="46" customWidth="1"/>
    <col min="8987" max="8995" width="7.125" style="46" customWidth="1"/>
    <col min="8996" max="8999" width="7.25" style="46" customWidth="1"/>
    <col min="9000" max="9000" width="5.875" style="46" customWidth="1"/>
    <col min="9001" max="9001" width="9.125" style="46" customWidth="1"/>
    <col min="9002" max="9216" width="10.75" style="46"/>
    <col min="9217" max="9217" width="8.125" style="46" customWidth="1"/>
    <col min="9218" max="9221" width="5.625" style="46" customWidth="1"/>
    <col min="9222" max="9237" width="6.625" style="46" customWidth="1"/>
    <col min="9238" max="9238" width="8.5" style="46" customWidth="1"/>
    <col min="9239" max="9239" width="7.875" style="46" customWidth="1"/>
    <col min="9240" max="9242" width="5.875" style="46" customWidth="1"/>
    <col min="9243" max="9251" width="7.125" style="46" customWidth="1"/>
    <col min="9252" max="9255" width="7.25" style="46" customWidth="1"/>
    <col min="9256" max="9256" width="5.875" style="46" customWidth="1"/>
    <col min="9257" max="9257" width="9.125" style="46" customWidth="1"/>
    <col min="9258" max="9472" width="10.75" style="46"/>
    <col min="9473" max="9473" width="8.125" style="46" customWidth="1"/>
    <col min="9474" max="9477" width="5.625" style="46" customWidth="1"/>
    <col min="9478" max="9493" width="6.625" style="46" customWidth="1"/>
    <col min="9494" max="9494" width="8.5" style="46" customWidth="1"/>
    <col min="9495" max="9495" width="7.875" style="46" customWidth="1"/>
    <col min="9496" max="9498" width="5.875" style="46" customWidth="1"/>
    <col min="9499" max="9507" width="7.125" style="46" customWidth="1"/>
    <col min="9508" max="9511" width="7.25" style="46" customWidth="1"/>
    <col min="9512" max="9512" width="5.875" style="46" customWidth="1"/>
    <col min="9513" max="9513" width="9.125" style="46" customWidth="1"/>
    <col min="9514" max="9728" width="10.75" style="46"/>
    <col min="9729" max="9729" width="8.125" style="46" customWidth="1"/>
    <col min="9730" max="9733" width="5.625" style="46" customWidth="1"/>
    <col min="9734" max="9749" width="6.625" style="46" customWidth="1"/>
    <col min="9750" max="9750" width="8.5" style="46" customWidth="1"/>
    <col min="9751" max="9751" width="7.875" style="46" customWidth="1"/>
    <col min="9752" max="9754" width="5.875" style="46" customWidth="1"/>
    <col min="9755" max="9763" width="7.125" style="46" customWidth="1"/>
    <col min="9764" max="9767" width="7.25" style="46" customWidth="1"/>
    <col min="9768" max="9768" width="5.875" style="46" customWidth="1"/>
    <col min="9769" max="9769" width="9.125" style="46" customWidth="1"/>
    <col min="9770" max="9984" width="10.75" style="46"/>
    <col min="9985" max="9985" width="8.125" style="46" customWidth="1"/>
    <col min="9986" max="9989" width="5.625" style="46" customWidth="1"/>
    <col min="9990" max="10005" width="6.625" style="46" customWidth="1"/>
    <col min="10006" max="10006" width="8.5" style="46" customWidth="1"/>
    <col min="10007" max="10007" width="7.875" style="46" customWidth="1"/>
    <col min="10008" max="10010" width="5.875" style="46" customWidth="1"/>
    <col min="10011" max="10019" width="7.125" style="46" customWidth="1"/>
    <col min="10020" max="10023" width="7.25" style="46" customWidth="1"/>
    <col min="10024" max="10024" width="5.875" style="46" customWidth="1"/>
    <col min="10025" max="10025" width="9.125" style="46" customWidth="1"/>
    <col min="10026" max="10240" width="10.75" style="46"/>
    <col min="10241" max="10241" width="8.125" style="46" customWidth="1"/>
    <col min="10242" max="10245" width="5.625" style="46" customWidth="1"/>
    <col min="10246" max="10261" width="6.625" style="46" customWidth="1"/>
    <col min="10262" max="10262" width="8.5" style="46" customWidth="1"/>
    <col min="10263" max="10263" width="7.875" style="46" customWidth="1"/>
    <col min="10264" max="10266" width="5.875" style="46" customWidth="1"/>
    <col min="10267" max="10275" width="7.125" style="46" customWidth="1"/>
    <col min="10276" max="10279" width="7.25" style="46" customWidth="1"/>
    <col min="10280" max="10280" width="5.875" style="46" customWidth="1"/>
    <col min="10281" max="10281" width="9.125" style="46" customWidth="1"/>
    <col min="10282" max="10496" width="10.75" style="46"/>
    <col min="10497" max="10497" width="8.125" style="46" customWidth="1"/>
    <col min="10498" max="10501" width="5.625" style="46" customWidth="1"/>
    <col min="10502" max="10517" width="6.625" style="46" customWidth="1"/>
    <col min="10518" max="10518" width="8.5" style="46" customWidth="1"/>
    <col min="10519" max="10519" width="7.875" style="46" customWidth="1"/>
    <col min="10520" max="10522" width="5.875" style="46" customWidth="1"/>
    <col min="10523" max="10531" width="7.125" style="46" customWidth="1"/>
    <col min="10532" max="10535" width="7.25" style="46" customWidth="1"/>
    <col min="10536" max="10536" width="5.875" style="46" customWidth="1"/>
    <col min="10537" max="10537" width="9.125" style="46" customWidth="1"/>
    <col min="10538" max="10752" width="10.75" style="46"/>
    <col min="10753" max="10753" width="8.125" style="46" customWidth="1"/>
    <col min="10754" max="10757" width="5.625" style="46" customWidth="1"/>
    <col min="10758" max="10773" width="6.625" style="46" customWidth="1"/>
    <col min="10774" max="10774" width="8.5" style="46" customWidth="1"/>
    <col min="10775" max="10775" width="7.875" style="46" customWidth="1"/>
    <col min="10776" max="10778" width="5.875" style="46" customWidth="1"/>
    <col min="10779" max="10787" width="7.125" style="46" customWidth="1"/>
    <col min="10788" max="10791" width="7.25" style="46" customWidth="1"/>
    <col min="10792" max="10792" width="5.875" style="46" customWidth="1"/>
    <col min="10793" max="10793" width="9.125" style="46" customWidth="1"/>
    <col min="10794" max="11008" width="10.75" style="46"/>
    <col min="11009" max="11009" width="8.125" style="46" customWidth="1"/>
    <col min="11010" max="11013" width="5.625" style="46" customWidth="1"/>
    <col min="11014" max="11029" width="6.625" style="46" customWidth="1"/>
    <col min="11030" max="11030" width="8.5" style="46" customWidth="1"/>
    <col min="11031" max="11031" width="7.875" style="46" customWidth="1"/>
    <col min="11032" max="11034" width="5.875" style="46" customWidth="1"/>
    <col min="11035" max="11043" width="7.125" style="46" customWidth="1"/>
    <col min="11044" max="11047" width="7.25" style="46" customWidth="1"/>
    <col min="11048" max="11048" width="5.875" style="46" customWidth="1"/>
    <col min="11049" max="11049" width="9.125" style="46" customWidth="1"/>
    <col min="11050" max="11264" width="10.75" style="46"/>
    <col min="11265" max="11265" width="8.125" style="46" customWidth="1"/>
    <col min="11266" max="11269" width="5.625" style="46" customWidth="1"/>
    <col min="11270" max="11285" width="6.625" style="46" customWidth="1"/>
    <col min="11286" max="11286" width="8.5" style="46" customWidth="1"/>
    <col min="11287" max="11287" width="7.875" style="46" customWidth="1"/>
    <col min="11288" max="11290" width="5.875" style="46" customWidth="1"/>
    <col min="11291" max="11299" width="7.125" style="46" customWidth="1"/>
    <col min="11300" max="11303" width="7.25" style="46" customWidth="1"/>
    <col min="11304" max="11304" width="5.875" style="46" customWidth="1"/>
    <col min="11305" max="11305" width="9.125" style="46" customWidth="1"/>
    <col min="11306" max="11520" width="10.75" style="46"/>
    <col min="11521" max="11521" width="8.125" style="46" customWidth="1"/>
    <col min="11522" max="11525" width="5.625" style="46" customWidth="1"/>
    <col min="11526" max="11541" width="6.625" style="46" customWidth="1"/>
    <col min="11542" max="11542" width="8.5" style="46" customWidth="1"/>
    <col min="11543" max="11543" width="7.875" style="46" customWidth="1"/>
    <col min="11544" max="11546" width="5.875" style="46" customWidth="1"/>
    <col min="11547" max="11555" width="7.125" style="46" customWidth="1"/>
    <col min="11556" max="11559" width="7.25" style="46" customWidth="1"/>
    <col min="11560" max="11560" width="5.875" style="46" customWidth="1"/>
    <col min="11561" max="11561" width="9.125" style="46" customWidth="1"/>
    <col min="11562" max="11776" width="10.75" style="46"/>
    <col min="11777" max="11777" width="8.125" style="46" customWidth="1"/>
    <col min="11778" max="11781" width="5.625" style="46" customWidth="1"/>
    <col min="11782" max="11797" width="6.625" style="46" customWidth="1"/>
    <col min="11798" max="11798" width="8.5" style="46" customWidth="1"/>
    <col min="11799" max="11799" width="7.875" style="46" customWidth="1"/>
    <col min="11800" max="11802" width="5.875" style="46" customWidth="1"/>
    <col min="11803" max="11811" width="7.125" style="46" customWidth="1"/>
    <col min="11812" max="11815" width="7.25" style="46" customWidth="1"/>
    <col min="11816" max="11816" width="5.875" style="46" customWidth="1"/>
    <col min="11817" max="11817" width="9.125" style="46" customWidth="1"/>
    <col min="11818" max="12032" width="10.75" style="46"/>
    <col min="12033" max="12033" width="8.125" style="46" customWidth="1"/>
    <col min="12034" max="12037" width="5.625" style="46" customWidth="1"/>
    <col min="12038" max="12053" width="6.625" style="46" customWidth="1"/>
    <col min="12054" max="12054" width="8.5" style="46" customWidth="1"/>
    <col min="12055" max="12055" width="7.875" style="46" customWidth="1"/>
    <col min="12056" max="12058" width="5.875" style="46" customWidth="1"/>
    <col min="12059" max="12067" width="7.125" style="46" customWidth="1"/>
    <col min="12068" max="12071" width="7.25" style="46" customWidth="1"/>
    <col min="12072" max="12072" width="5.875" style="46" customWidth="1"/>
    <col min="12073" max="12073" width="9.125" style="46" customWidth="1"/>
    <col min="12074" max="12288" width="10.75" style="46"/>
    <col min="12289" max="12289" width="8.125" style="46" customWidth="1"/>
    <col min="12290" max="12293" width="5.625" style="46" customWidth="1"/>
    <col min="12294" max="12309" width="6.625" style="46" customWidth="1"/>
    <col min="12310" max="12310" width="8.5" style="46" customWidth="1"/>
    <col min="12311" max="12311" width="7.875" style="46" customWidth="1"/>
    <col min="12312" max="12314" width="5.875" style="46" customWidth="1"/>
    <col min="12315" max="12323" width="7.125" style="46" customWidth="1"/>
    <col min="12324" max="12327" width="7.25" style="46" customWidth="1"/>
    <col min="12328" max="12328" width="5.875" style="46" customWidth="1"/>
    <col min="12329" max="12329" width="9.125" style="46" customWidth="1"/>
    <col min="12330" max="12544" width="10.75" style="46"/>
    <col min="12545" max="12545" width="8.125" style="46" customWidth="1"/>
    <col min="12546" max="12549" width="5.625" style="46" customWidth="1"/>
    <col min="12550" max="12565" width="6.625" style="46" customWidth="1"/>
    <col min="12566" max="12566" width="8.5" style="46" customWidth="1"/>
    <col min="12567" max="12567" width="7.875" style="46" customWidth="1"/>
    <col min="12568" max="12570" width="5.875" style="46" customWidth="1"/>
    <col min="12571" max="12579" width="7.125" style="46" customWidth="1"/>
    <col min="12580" max="12583" width="7.25" style="46" customWidth="1"/>
    <col min="12584" max="12584" width="5.875" style="46" customWidth="1"/>
    <col min="12585" max="12585" width="9.125" style="46" customWidth="1"/>
    <col min="12586" max="12800" width="10.75" style="46"/>
    <col min="12801" max="12801" width="8.125" style="46" customWidth="1"/>
    <col min="12802" max="12805" width="5.625" style="46" customWidth="1"/>
    <col min="12806" max="12821" width="6.625" style="46" customWidth="1"/>
    <col min="12822" max="12822" width="8.5" style="46" customWidth="1"/>
    <col min="12823" max="12823" width="7.875" style="46" customWidth="1"/>
    <col min="12824" max="12826" width="5.875" style="46" customWidth="1"/>
    <col min="12827" max="12835" width="7.125" style="46" customWidth="1"/>
    <col min="12836" max="12839" width="7.25" style="46" customWidth="1"/>
    <col min="12840" max="12840" width="5.875" style="46" customWidth="1"/>
    <col min="12841" max="12841" width="9.125" style="46" customWidth="1"/>
    <col min="12842" max="13056" width="10.75" style="46"/>
    <col min="13057" max="13057" width="8.125" style="46" customWidth="1"/>
    <col min="13058" max="13061" width="5.625" style="46" customWidth="1"/>
    <col min="13062" max="13077" width="6.625" style="46" customWidth="1"/>
    <col min="13078" max="13078" width="8.5" style="46" customWidth="1"/>
    <col min="13079" max="13079" width="7.875" style="46" customWidth="1"/>
    <col min="13080" max="13082" width="5.875" style="46" customWidth="1"/>
    <col min="13083" max="13091" width="7.125" style="46" customWidth="1"/>
    <col min="13092" max="13095" width="7.25" style="46" customWidth="1"/>
    <col min="13096" max="13096" width="5.875" style="46" customWidth="1"/>
    <col min="13097" max="13097" width="9.125" style="46" customWidth="1"/>
    <col min="13098" max="13312" width="10.75" style="46"/>
    <col min="13313" max="13313" width="8.125" style="46" customWidth="1"/>
    <col min="13314" max="13317" width="5.625" style="46" customWidth="1"/>
    <col min="13318" max="13333" width="6.625" style="46" customWidth="1"/>
    <col min="13334" max="13334" width="8.5" style="46" customWidth="1"/>
    <col min="13335" max="13335" width="7.875" style="46" customWidth="1"/>
    <col min="13336" max="13338" width="5.875" style="46" customWidth="1"/>
    <col min="13339" max="13347" width="7.125" style="46" customWidth="1"/>
    <col min="13348" max="13351" width="7.25" style="46" customWidth="1"/>
    <col min="13352" max="13352" width="5.875" style="46" customWidth="1"/>
    <col min="13353" max="13353" width="9.125" style="46" customWidth="1"/>
    <col min="13354" max="13568" width="10.75" style="46"/>
    <col min="13569" max="13569" width="8.125" style="46" customWidth="1"/>
    <col min="13570" max="13573" width="5.625" style="46" customWidth="1"/>
    <col min="13574" max="13589" width="6.625" style="46" customWidth="1"/>
    <col min="13590" max="13590" width="8.5" style="46" customWidth="1"/>
    <col min="13591" max="13591" width="7.875" style="46" customWidth="1"/>
    <col min="13592" max="13594" width="5.875" style="46" customWidth="1"/>
    <col min="13595" max="13603" width="7.125" style="46" customWidth="1"/>
    <col min="13604" max="13607" width="7.25" style="46" customWidth="1"/>
    <col min="13608" max="13608" width="5.875" style="46" customWidth="1"/>
    <col min="13609" max="13609" width="9.125" style="46" customWidth="1"/>
    <col min="13610" max="13824" width="10.75" style="46"/>
    <col min="13825" max="13825" width="8.125" style="46" customWidth="1"/>
    <col min="13826" max="13829" width="5.625" style="46" customWidth="1"/>
    <col min="13830" max="13845" width="6.625" style="46" customWidth="1"/>
    <col min="13846" max="13846" width="8.5" style="46" customWidth="1"/>
    <col min="13847" max="13847" width="7.875" style="46" customWidth="1"/>
    <col min="13848" max="13850" width="5.875" style="46" customWidth="1"/>
    <col min="13851" max="13859" width="7.125" style="46" customWidth="1"/>
    <col min="13860" max="13863" width="7.25" style="46" customWidth="1"/>
    <col min="13864" max="13864" width="5.875" style="46" customWidth="1"/>
    <col min="13865" max="13865" width="9.125" style="46" customWidth="1"/>
    <col min="13866" max="14080" width="10.75" style="46"/>
    <col min="14081" max="14081" width="8.125" style="46" customWidth="1"/>
    <col min="14082" max="14085" width="5.625" style="46" customWidth="1"/>
    <col min="14086" max="14101" width="6.625" style="46" customWidth="1"/>
    <col min="14102" max="14102" width="8.5" style="46" customWidth="1"/>
    <col min="14103" max="14103" width="7.875" style="46" customWidth="1"/>
    <col min="14104" max="14106" width="5.875" style="46" customWidth="1"/>
    <col min="14107" max="14115" width="7.125" style="46" customWidth="1"/>
    <col min="14116" max="14119" width="7.25" style="46" customWidth="1"/>
    <col min="14120" max="14120" width="5.875" style="46" customWidth="1"/>
    <col min="14121" max="14121" width="9.125" style="46" customWidth="1"/>
    <col min="14122" max="14336" width="10.75" style="46"/>
    <col min="14337" max="14337" width="8.125" style="46" customWidth="1"/>
    <col min="14338" max="14341" width="5.625" style="46" customWidth="1"/>
    <col min="14342" max="14357" width="6.625" style="46" customWidth="1"/>
    <col min="14358" max="14358" width="8.5" style="46" customWidth="1"/>
    <col min="14359" max="14359" width="7.875" style="46" customWidth="1"/>
    <col min="14360" max="14362" width="5.875" style="46" customWidth="1"/>
    <col min="14363" max="14371" width="7.125" style="46" customWidth="1"/>
    <col min="14372" max="14375" width="7.25" style="46" customWidth="1"/>
    <col min="14376" max="14376" width="5.875" style="46" customWidth="1"/>
    <col min="14377" max="14377" width="9.125" style="46" customWidth="1"/>
    <col min="14378" max="14592" width="10.75" style="46"/>
    <col min="14593" max="14593" width="8.125" style="46" customWidth="1"/>
    <col min="14594" max="14597" width="5.625" style="46" customWidth="1"/>
    <col min="14598" max="14613" width="6.625" style="46" customWidth="1"/>
    <col min="14614" max="14614" width="8.5" style="46" customWidth="1"/>
    <col min="14615" max="14615" width="7.875" style="46" customWidth="1"/>
    <col min="14616" max="14618" width="5.875" style="46" customWidth="1"/>
    <col min="14619" max="14627" width="7.125" style="46" customWidth="1"/>
    <col min="14628" max="14631" width="7.25" style="46" customWidth="1"/>
    <col min="14632" max="14632" width="5.875" style="46" customWidth="1"/>
    <col min="14633" max="14633" width="9.125" style="46" customWidth="1"/>
    <col min="14634" max="14848" width="10.75" style="46"/>
    <col min="14849" max="14849" width="8.125" style="46" customWidth="1"/>
    <col min="14850" max="14853" width="5.625" style="46" customWidth="1"/>
    <col min="14854" max="14869" width="6.625" style="46" customWidth="1"/>
    <col min="14870" max="14870" width="8.5" style="46" customWidth="1"/>
    <col min="14871" max="14871" width="7.875" style="46" customWidth="1"/>
    <col min="14872" max="14874" width="5.875" style="46" customWidth="1"/>
    <col min="14875" max="14883" width="7.125" style="46" customWidth="1"/>
    <col min="14884" max="14887" width="7.25" style="46" customWidth="1"/>
    <col min="14888" max="14888" width="5.875" style="46" customWidth="1"/>
    <col min="14889" max="14889" width="9.125" style="46" customWidth="1"/>
    <col min="14890" max="15104" width="10.75" style="46"/>
    <col min="15105" max="15105" width="8.125" style="46" customWidth="1"/>
    <col min="15106" max="15109" width="5.625" style="46" customWidth="1"/>
    <col min="15110" max="15125" width="6.625" style="46" customWidth="1"/>
    <col min="15126" max="15126" width="8.5" style="46" customWidth="1"/>
    <col min="15127" max="15127" width="7.875" style="46" customWidth="1"/>
    <col min="15128" max="15130" width="5.875" style="46" customWidth="1"/>
    <col min="15131" max="15139" width="7.125" style="46" customWidth="1"/>
    <col min="15140" max="15143" width="7.25" style="46" customWidth="1"/>
    <col min="15144" max="15144" width="5.875" style="46" customWidth="1"/>
    <col min="15145" max="15145" width="9.125" style="46" customWidth="1"/>
    <col min="15146" max="15360" width="10.75" style="46"/>
    <col min="15361" max="15361" width="8.125" style="46" customWidth="1"/>
    <col min="15362" max="15365" width="5.625" style="46" customWidth="1"/>
    <col min="15366" max="15381" width="6.625" style="46" customWidth="1"/>
    <col min="15382" max="15382" width="8.5" style="46" customWidth="1"/>
    <col min="15383" max="15383" width="7.875" style="46" customWidth="1"/>
    <col min="15384" max="15386" width="5.875" style="46" customWidth="1"/>
    <col min="15387" max="15395" width="7.125" style="46" customWidth="1"/>
    <col min="15396" max="15399" width="7.25" style="46" customWidth="1"/>
    <col min="15400" max="15400" width="5.875" style="46" customWidth="1"/>
    <col min="15401" max="15401" width="9.125" style="46" customWidth="1"/>
    <col min="15402" max="15616" width="10.75" style="46"/>
    <col min="15617" max="15617" width="8.125" style="46" customWidth="1"/>
    <col min="15618" max="15621" width="5.625" style="46" customWidth="1"/>
    <col min="15622" max="15637" width="6.625" style="46" customWidth="1"/>
    <col min="15638" max="15638" width="8.5" style="46" customWidth="1"/>
    <col min="15639" max="15639" width="7.875" style="46" customWidth="1"/>
    <col min="15640" max="15642" width="5.875" style="46" customWidth="1"/>
    <col min="15643" max="15651" width="7.125" style="46" customWidth="1"/>
    <col min="15652" max="15655" width="7.25" style="46" customWidth="1"/>
    <col min="15656" max="15656" width="5.875" style="46" customWidth="1"/>
    <col min="15657" max="15657" width="9.125" style="46" customWidth="1"/>
    <col min="15658" max="15872" width="10.75" style="46"/>
    <col min="15873" max="15873" width="8.125" style="46" customWidth="1"/>
    <col min="15874" max="15877" width="5.625" style="46" customWidth="1"/>
    <col min="15878" max="15893" width="6.625" style="46" customWidth="1"/>
    <col min="15894" max="15894" width="8.5" style="46" customWidth="1"/>
    <col min="15895" max="15895" width="7.875" style="46" customWidth="1"/>
    <col min="15896" max="15898" width="5.875" style="46" customWidth="1"/>
    <col min="15899" max="15907" width="7.125" style="46" customWidth="1"/>
    <col min="15908" max="15911" width="7.25" style="46" customWidth="1"/>
    <col min="15912" max="15912" width="5.875" style="46" customWidth="1"/>
    <col min="15913" max="15913" width="9.125" style="46" customWidth="1"/>
    <col min="15914" max="16128" width="10.75" style="46"/>
    <col min="16129" max="16129" width="8.125" style="46" customWidth="1"/>
    <col min="16130" max="16133" width="5.625" style="46" customWidth="1"/>
    <col min="16134" max="16149" width="6.625" style="46" customWidth="1"/>
    <col min="16150" max="16150" width="8.5" style="46" customWidth="1"/>
    <col min="16151" max="16151" width="7.875" style="46" customWidth="1"/>
    <col min="16152" max="16154" width="5.875" style="46" customWidth="1"/>
    <col min="16155" max="16163" width="7.125" style="46" customWidth="1"/>
    <col min="16164" max="16167" width="7.25" style="46" customWidth="1"/>
    <col min="16168" max="16168" width="5.875" style="46" customWidth="1"/>
    <col min="16169" max="16169" width="9.125" style="46" customWidth="1"/>
    <col min="16170" max="16384" width="10.75" style="46"/>
  </cols>
  <sheetData>
    <row r="1" spans="1:29" ht="25.5" customHeight="1">
      <c r="A1" s="53" t="s">
        <v>83</v>
      </c>
      <c r="B1" s="54"/>
      <c r="C1" s="55"/>
      <c r="D1" s="55"/>
      <c r="E1" s="55"/>
      <c r="F1" s="55"/>
      <c r="G1" s="55"/>
      <c r="H1" s="55"/>
      <c r="I1" s="55"/>
      <c r="J1" s="55"/>
      <c r="K1" s="55"/>
      <c r="L1" s="55"/>
      <c r="M1" s="55"/>
      <c r="N1" s="55"/>
      <c r="O1" s="55"/>
      <c r="P1" s="55"/>
      <c r="Q1" s="55"/>
      <c r="R1" s="55"/>
      <c r="S1" s="55"/>
      <c r="T1" s="55"/>
    </row>
    <row r="2" spans="1:29" ht="15" customHeight="1">
      <c r="A2" s="55"/>
      <c r="B2" s="55"/>
      <c r="C2" s="55"/>
      <c r="D2" s="55"/>
      <c r="E2" s="55"/>
      <c r="F2" s="55"/>
      <c r="G2" s="55"/>
      <c r="H2" s="55"/>
      <c r="I2" s="55"/>
      <c r="J2" s="55"/>
      <c r="K2" s="55"/>
      <c r="L2" s="55"/>
      <c r="M2" s="55"/>
      <c r="N2" s="55"/>
      <c r="O2" s="55"/>
      <c r="P2" s="55"/>
      <c r="Q2" s="55"/>
      <c r="R2" s="55"/>
      <c r="U2" s="27" t="s">
        <v>84</v>
      </c>
      <c r="V2" s="27"/>
    </row>
    <row r="3" spans="1:29" ht="82.5" customHeight="1">
      <c r="A3" s="56" t="s">
        <v>2</v>
      </c>
      <c r="B3" s="57" t="s">
        <v>85</v>
      </c>
      <c r="C3" s="57" t="s">
        <v>77</v>
      </c>
      <c r="D3" s="57" t="s">
        <v>56</v>
      </c>
      <c r="E3" s="57" t="s">
        <v>78</v>
      </c>
      <c r="F3" s="57" t="s">
        <v>58</v>
      </c>
      <c r="G3" s="57" t="s">
        <v>59</v>
      </c>
      <c r="H3" s="57" t="s">
        <v>79</v>
      </c>
      <c r="I3" s="58" t="s">
        <v>61</v>
      </c>
      <c r="J3" s="58" t="s">
        <v>62</v>
      </c>
      <c r="K3" s="58" t="s">
        <v>63</v>
      </c>
      <c r="L3" s="58" t="s">
        <v>64</v>
      </c>
      <c r="M3" s="58" t="s">
        <v>80</v>
      </c>
      <c r="N3" s="58" t="s">
        <v>66</v>
      </c>
      <c r="O3" s="58" t="s">
        <v>67</v>
      </c>
      <c r="P3" s="58" t="s">
        <v>81</v>
      </c>
      <c r="Q3" s="58" t="s">
        <v>69</v>
      </c>
      <c r="R3" s="58" t="s">
        <v>70</v>
      </c>
      <c r="S3" s="58" t="s">
        <v>82</v>
      </c>
      <c r="T3" s="58" t="s">
        <v>72</v>
      </c>
      <c r="U3" s="58" t="s">
        <v>73</v>
      </c>
    </row>
    <row r="4" spans="1:29" ht="16.5" customHeight="1">
      <c r="A4" s="59" t="s">
        <v>12</v>
      </c>
      <c r="B4" s="60">
        <v>231984</v>
      </c>
      <c r="C4" s="61">
        <v>249</v>
      </c>
      <c r="D4" s="61">
        <v>13</v>
      </c>
      <c r="E4" s="61">
        <v>3</v>
      </c>
      <c r="F4" s="61">
        <v>12357</v>
      </c>
      <c r="G4" s="61">
        <v>25299</v>
      </c>
      <c r="H4" s="61">
        <v>838</v>
      </c>
      <c r="I4" s="61">
        <v>5053</v>
      </c>
      <c r="J4" s="61">
        <v>12328</v>
      </c>
      <c r="K4" s="61">
        <v>44672</v>
      </c>
      <c r="L4" s="61">
        <v>3931</v>
      </c>
      <c r="M4" s="61">
        <v>5347</v>
      </c>
      <c r="N4" s="61">
        <v>6845</v>
      </c>
      <c r="O4" s="62">
        <v>22630</v>
      </c>
      <c r="P4" s="62">
        <v>9530</v>
      </c>
      <c r="Q4" s="62">
        <v>21633</v>
      </c>
      <c r="R4" s="62">
        <v>37331</v>
      </c>
      <c r="S4" s="62">
        <v>1687</v>
      </c>
      <c r="T4" s="62">
        <v>15719</v>
      </c>
      <c r="U4" s="62">
        <v>6519</v>
      </c>
      <c r="V4" s="63"/>
      <c r="W4" s="63"/>
      <c r="X4" s="64"/>
      <c r="Y4" s="64"/>
      <c r="Z4" s="64"/>
      <c r="AA4" s="64"/>
      <c r="AB4" s="64"/>
      <c r="AC4" s="64"/>
    </row>
    <row r="5" spans="1:29" ht="16.5" customHeight="1">
      <c r="A5" s="65" t="s">
        <v>14</v>
      </c>
      <c r="B5" s="66">
        <v>119144</v>
      </c>
      <c r="C5" s="67">
        <v>62</v>
      </c>
      <c r="D5" s="68" t="s">
        <v>15</v>
      </c>
      <c r="E5" s="67">
        <v>11</v>
      </c>
      <c r="F5" s="67">
        <v>5801</v>
      </c>
      <c r="G5" s="67">
        <v>6232</v>
      </c>
      <c r="H5" s="67">
        <v>1218</v>
      </c>
      <c r="I5" s="67">
        <v>5293</v>
      </c>
      <c r="J5" s="67">
        <v>5164</v>
      </c>
      <c r="K5" s="67">
        <v>21736</v>
      </c>
      <c r="L5" s="67">
        <v>5083</v>
      </c>
      <c r="M5" s="67">
        <v>4119</v>
      </c>
      <c r="N5" s="67">
        <v>4186</v>
      </c>
      <c r="O5" s="69">
        <v>13197</v>
      </c>
      <c r="P5" s="69">
        <v>6088</v>
      </c>
      <c r="Q5" s="69">
        <v>5197</v>
      </c>
      <c r="R5" s="69">
        <v>13060</v>
      </c>
      <c r="S5" s="69">
        <v>176</v>
      </c>
      <c r="T5" s="69">
        <v>15621</v>
      </c>
      <c r="U5" s="69">
        <v>6900</v>
      </c>
      <c r="V5" s="63"/>
      <c r="W5" s="49"/>
      <c r="X5" s="64"/>
      <c r="Y5" s="64"/>
      <c r="Z5" s="64"/>
      <c r="AA5" s="64"/>
      <c r="AB5" s="64"/>
      <c r="AC5" s="64"/>
    </row>
    <row r="6" spans="1:29" ht="16.5" customHeight="1">
      <c r="A6" s="65" t="s">
        <v>16</v>
      </c>
      <c r="B6" s="66">
        <v>87949</v>
      </c>
      <c r="C6" s="67">
        <v>20</v>
      </c>
      <c r="D6" s="68" t="s">
        <v>15</v>
      </c>
      <c r="E6" s="68" t="s">
        <v>15</v>
      </c>
      <c r="F6" s="67">
        <v>2012</v>
      </c>
      <c r="G6" s="67">
        <v>3913</v>
      </c>
      <c r="H6" s="67">
        <v>317</v>
      </c>
      <c r="I6" s="67">
        <v>3116</v>
      </c>
      <c r="J6" s="67">
        <v>2425</v>
      </c>
      <c r="K6" s="67">
        <v>19091</v>
      </c>
      <c r="L6" s="67">
        <v>2155</v>
      </c>
      <c r="M6" s="67">
        <v>5224</v>
      </c>
      <c r="N6" s="67">
        <v>3201</v>
      </c>
      <c r="O6" s="69">
        <v>17574</v>
      </c>
      <c r="P6" s="69">
        <v>5004</v>
      </c>
      <c r="Q6" s="69">
        <v>7079</v>
      </c>
      <c r="R6" s="69">
        <v>10595</v>
      </c>
      <c r="S6" s="69">
        <v>151</v>
      </c>
      <c r="T6" s="69">
        <v>4392</v>
      </c>
      <c r="U6" s="69">
        <v>1680</v>
      </c>
      <c r="V6" s="63"/>
      <c r="W6" s="49"/>
      <c r="X6" s="64"/>
      <c r="Y6" s="64"/>
      <c r="Z6" s="64"/>
      <c r="AA6" s="64"/>
      <c r="AB6" s="64"/>
      <c r="AC6" s="64"/>
    </row>
    <row r="7" spans="1:29" ht="16.5" customHeight="1">
      <c r="A7" s="65" t="s">
        <v>17</v>
      </c>
      <c r="B7" s="66">
        <v>61109</v>
      </c>
      <c r="C7" s="67">
        <v>60</v>
      </c>
      <c r="D7" s="68" t="s">
        <v>15</v>
      </c>
      <c r="E7" s="68" t="s">
        <v>15</v>
      </c>
      <c r="F7" s="67">
        <v>2999</v>
      </c>
      <c r="G7" s="67">
        <v>4966</v>
      </c>
      <c r="H7" s="67">
        <v>43</v>
      </c>
      <c r="I7" s="67">
        <v>1706</v>
      </c>
      <c r="J7" s="67">
        <v>4671</v>
      </c>
      <c r="K7" s="67">
        <v>9755</v>
      </c>
      <c r="L7" s="67">
        <v>1436</v>
      </c>
      <c r="M7" s="67">
        <v>2223</v>
      </c>
      <c r="N7" s="67">
        <v>3573</v>
      </c>
      <c r="O7" s="69">
        <v>5054</v>
      </c>
      <c r="P7" s="69">
        <v>1815</v>
      </c>
      <c r="Q7" s="69">
        <v>4922</v>
      </c>
      <c r="R7" s="69">
        <v>11502</v>
      </c>
      <c r="S7" s="69">
        <v>536</v>
      </c>
      <c r="T7" s="69">
        <v>4393</v>
      </c>
      <c r="U7" s="69">
        <v>1455</v>
      </c>
      <c r="V7" s="63"/>
      <c r="W7" s="49"/>
      <c r="X7" s="64"/>
      <c r="Y7" s="64"/>
      <c r="Z7" s="64"/>
      <c r="AA7" s="64"/>
      <c r="AB7" s="64"/>
      <c r="AC7" s="64"/>
    </row>
    <row r="8" spans="1:29" ht="16.5" customHeight="1">
      <c r="A8" s="65" t="s">
        <v>18</v>
      </c>
      <c r="B8" s="66">
        <v>55506</v>
      </c>
      <c r="C8" s="67">
        <v>55</v>
      </c>
      <c r="D8" s="68" t="s">
        <v>15</v>
      </c>
      <c r="E8" s="67">
        <v>70</v>
      </c>
      <c r="F8" s="67">
        <v>2894</v>
      </c>
      <c r="G8" s="67">
        <v>11302</v>
      </c>
      <c r="H8" s="67">
        <v>342</v>
      </c>
      <c r="I8" s="67">
        <v>800</v>
      </c>
      <c r="J8" s="67">
        <v>2373</v>
      </c>
      <c r="K8" s="67">
        <v>9125</v>
      </c>
      <c r="L8" s="67">
        <v>796</v>
      </c>
      <c r="M8" s="67">
        <v>749</v>
      </c>
      <c r="N8" s="67">
        <v>1939</v>
      </c>
      <c r="O8" s="69">
        <v>3971</v>
      </c>
      <c r="P8" s="69">
        <v>2540</v>
      </c>
      <c r="Q8" s="69">
        <v>2260</v>
      </c>
      <c r="R8" s="69">
        <v>12082</v>
      </c>
      <c r="S8" s="69">
        <v>502</v>
      </c>
      <c r="T8" s="69">
        <v>2256</v>
      </c>
      <c r="U8" s="69">
        <v>1450</v>
      </c>
      <c r="V8" s="63"/>
      <c r="W8" s="49"/>
      <c r="X8" s="64"/>
      <c r="Y8" s="64"/>
      <c r="Z8" s="64"/>
      <c r="AA8" s="64"/>
      <c r="AB8" s="64"/>
      <c r="AC8" s="64"/>
    </row>
    <row r="9" spans="1:29" ht="16.5" customHeight="1">
      <c r="A9" s="65" t="s">
        <v>19</v>
      </c>
      <c r="B9" s="66">
        <v>118033</v>
      </c>
      <c r="C9" s="67">
        <v>192</v>
      </c>
      <c r="D9" s="67">
        <v>4</v>
      </c>
      <c r="E9" s="67">
        <v>21</v>
      </c>
      <c r="F9" s="67">
        <v>6483</v>
      </c>
      <c r="G9" s="67">
        <v>17413</v>
      </c>
      <c r="H9" s="67">
        <v>193</v>
      </c>
      <c r="I9" s="67">
        <v>7717</v>
      </c>
      <c r="J9" s="67">
        <v>4521</v>
      </c>
      <c r="K9" s="67">
        <v>17816</v>
      </c>
      <c r="L9" s="67">
        <v>1635</v>
      </c>
      <c r="M9" s="67">
        <v>2462</v>
      </c>
      <c r="N9" s="67">
        <v>3197</v>
      </c>
      <c r="O9" s="69">
        <v>9777</v>
      </c>
      <c r="P9" s="69">
        <v>5739</v>
      </c>
      <c r="Q9" s="69">
        <v>8705</v>
      </c>
      <c r="R9" s="69">
        <v>16404</v>
      </c>
      <c r="S9" s="69">
        <v>1419</v>
      </c>
      <c r="T9" s="69">
        <v>10145</v>
      </c>
      <c r="U9" s="69">
        <v>4190</v>
      </c>
      <c r="V9" s="63"/>
      <c r="W9" s="49"/>
      <c r="X9" s="64"/>
      <c r="Y9" s="64"/>
      <c r="Z9" s="64"/>
      <c r="AA9" s="64"/>
      <c r="AB9" s="64"/>
      <c r="AC9" s="64"/>
    </row>
    <row r="10" spans="1:29" ht="16.5" customHeight="1">
      <c r="A10" s="65" t="s">
        <v>20</v>
      </c>
      <c r="B10" s="66">
        <v>51066</v>
      </c>
      <c r="C10" s="67">
        <v>51</v>
      </c>
      <c r="D10" s="68" t="s">
        <v>15</v>
      </c>
      <c r="E10" s="67">
        <v>8</v>
      </c>
      <c r="F10" s="67">
        <v>2000</v>
      </c>
      <c r="G10" s="67">
        <v>13515</v>
      </c>
      <c r="H10" s="67">
        <v>191</v>
      </c>
      <c r="I10" s="67">
        <v>593</v>
      </c>
      <c r="J10" s="67">
        <v>3856</v>
      </c>
      <c r="K10" s="67">
        <v>9779</v>
      </c>
      <c r="L10" s="67">
        <v>528</v>
      </c>
      <c r="M10" s="67">
        <v>935</v>
      </c>
      <c r="N10" s="67">
        <v>957</v>
      </c>
      <c r="O10" s="69">
        <v>4242</v>
      </c>
      <c r="P10" s="69">
        <v>1901</v>
      </c>
      <c r="Q10" s="69">
        <v>1914</v>
      </c>
      <c r="R10" s="69">
        <v>6696</v>
      </c>
      <c r="S10" s="69">
        <v>420</v>
      </c>
      <c r="T10" s="69">
        <v>2546</v>
      </c>
      <c r="U10" s="69">
        <v>934</v>
      </c>
      <c r="V10" s="63"/>
      <c r="W10" s="49"/>
      <c r="X10" s="64"/>
      <c r="Y10" s="64"/>
      <c r="Z10" s="64"/>
      <c r="AA10" s="64"/>
      <c r="AB10" s="64"/>
      <c r="AC10" s="64"/>
    </row>
    <row r="11" spans="1:29" ht="16.5" customHeight="1">
      <c r="A11" s="65" t="s">
        <v>21</v>
      </c>
      <c r="B11" s="66">
        <v>78827</v>
      </c>
      <c r="C11" s="67">
        <v>48</v>
      </c>
      <c r="D11" s="68" t="s">
        <v>15</v>
      </c>
      <c r="E11" s="67">
        <v>5</v>
      </c>
      <c r="F11" s="67">
        <v>3625</v>
      </c>
      <c r="G11" s="67">
        <v>3393</v>
      </c>
      <c r="H11" s="67">
        <v>127</v>
      </c>
      <c r="I11" s="67">
        <v>2560</v>
      </c>
      <c r="J11" s="67">
        <v>3532</v>
      </c>
      <c r="K11" s="67">
        <v>15231</v>
      </c>
      <c r="L11" s="67">
        <v>3726</v>
      </c>
      <c r="M11" s="67">
        <v>2614</v>
      </c>
      <c r="N11" s="67">
        <v>2543</v>
      </c>
      <c r="O11" s="69">
        <v>9590</v>
      </c>
      <c r="P11" s="69">
        <v>4154</v>
      </c>
      <c r="Q11" s="69">
        <v>7469</v>
      </c>
      <c r="R11" s="69">
        <v>10949</v>
      </c>
      <c r="S11" s="69">
        <v>230</v>
      </c>
      <c r="T11" s="69">
        <v>7028</v>
      </c>
      <c r="U11" s="69">
        <v>2003</v>
      </c>
      <c r="V11" s="63"/>
      <c r="W11" s="49"/>
      <c r="X11" s="64"/>
      <c r="Y11" s="64"/>
      <c r="Z11" s="64"/>
      <c r="AA11" s="64"/>
      <c r="AB11" s="64"/>
      <c r="AC11" s="64"/>
    </row>
    <row r="12" spans="1:29" ht="16.5" customHeight="1">
      <c r="A12" s="65" t="s">
        <v>22</v>
      </c>
      <c r="B12" s="66">
        <v>143349</v>
      </c>
      <c r="C12" s="67">
        <v>169</v>
      </c>
      <c r="D12" s="68" t="s">
        <v>15</v>
      </c>
      <c r="E12" s="67">
        <v>4</v>
      </c>
      <c r="F12" s="67">
        <v>7246</v>
      </c>
      <c r="G12" s="67">
        <v>8412</v>
      </c>
      <c r="H12" s="67">
        <v>218</v>
      </c>
      <c r="I12" s="67">
        <v>2257</v>
      </c>
      <c r="J12" s="67">
        <v>5674</v>
      </c>
      <c r="K12" s="67">
        <v>31004</v>
      </c>
      <c r="L12" s="67">
        <v>3361</v>
      </c>
      <c r="M12" s="67">
        <v>5145</v>
      </c>
      <c r="N12" s="67">
        <v>3418</v>
      </c>
      <c r="O12" s="69">
        <v>17140</v>
      </c>
      <c r="P12" s="69">
        <v>7561</v>
      </c>
      <c r="Q12" s="69">
        <v>14109</v>
      </c>
      <c r="R12" s="69">
        <v>25333</v>
      </c>
      <c r="S12" s="69">
        <v>893</v>
      </c>
      <c r="T12" s="69">
        <v>8398</v>
      </c>
      <c r="U12" s="69">
        <v>3007</v>
      </c>
      <c r="V12" s="63"/>
      <c r="W12" s="49"/>
      <c r="X12" s="64"/>
      <c r="Y12" s="64"/>
      <c r="Z12" s="64"/>
      <c r="AA12" s="64"/>
      <c r="AB12" s="64"/>
      <c r="AC12" s="64"/>
    </row>
    <row r="13" spans="1:29" ht="16.5" customHeight="1">
      <c r="A13" s="65" t="s">
        <v>23</v>
      </c>
      <c r="B13" s="66">
        <v>30955</v>
      </c>
      <c r="C13" s="67">
        <v>20</v>
      </c>
      <c r="D13" s="68" t="s">
        <v>15</v>
      </c>
      <c r="E13" s="68" t="s">
        <v>15</v>
      </c>
      <c r="F13" s="67">
        <v>1201</v>
      </c>
      <c r="G13" s="67">
        <v>823</v>
      </c>
      <c r="H13" s="67">
        <v>30</v>
      </c>
      <c r="I13" s="67">
        <v>557</v>
      </c>
      <c r="J13" s="67">
        <v>995</v>
      </c>
      <c r="K13" s="67">
        <v>6302</v>
      </c>
      <c r="L13" s="67">
        <v>512</v>
      </c>
      <c r="M13" s="67">
        <v>1010</v>
      </c>
      <c r="N13" s="67">
        <v>1160</v>
      </c>
      <c r="O13" s="69">
        <v>3744</v>
      </c>
      <c r="P13" s="69">
        <v>1453</v>
      </c>
      <c r="Q13" s="69">
        <v>5256</v>
      </c>
      <c r="R13" s="69">
        <v>5684</v>
      </c>
      <c r="S13" s="69">
        <v>101</v>
      </c>
      <c r="T13" s="69">
        <v>1010</v>
      </c>
      <c r="U13" s="69">
        <v>1097</v>
      </c>
      <c r="V13" s="63"/>
      <c r="W13" s="49"/>
      <c r="X13" s="64"/>
      <c r="Y13" s="64"/>
      <c r="Z13" s="64"/>
      <c r="AA13" s="64"/>
      <c r="AB13" s="64"/>
      <c r="AC13" s="64"/>
    </row>
    <row r="14" spans="1:29" ht="16.5" customHeight="1">
      <c r="A14" s="65" t="s">
        <v>24</v>
      </c>
      <c r="B14" s="66">
        <v>62094</v>
      </c>
      <c r="C14" s="67">
        <v>99</v>
      </c>
      <c r="D14" s="68" t="s">
        <v>15</v>
      </c>
      <c r="E14" s="68" t="s">
        <v>15</v>
      </c>
      <c r="F14" s="67">
        <v>3660</v>
      </c>
      <c r="G14" s="67">
        <v>8629</v>
      </c>
      <c r="H14" s="67">
        <v>30</v>
      </c>
      <c r="I14" s="67">
        <v>459</v>
      </c>
      <c r="J14" s="67">
        <v>2469</v>
      </c>
      <c r="K14" s="67">
        <v>10076</v>
      </c>
      <c r="L14" s="67">
        <v>547</v>
      </c>
      <c r="M14" s="67">
        <v>1309</v>
      </c>
      <c r="N14" s="67">
        <v>2203</v>
      </c>
      <c r="O14" s="69">
        <v>5449</v>
      </c>
      <c r="P14" s="69">
        <v>2570</v>
      </c>
      <c r="Q14" s="69">
        <v>7706</v>
      </c>
      <c r="R14" s="69">
        <v>12757</v>
      </c>
      <c r="S14" s="69">
        <v>175</v>
      </c>
      <c r="T14" s="69">
        <v>2807</v>
      </c>
      <c r="U14" s="69">
        <v>1149</v>
      </c>
      <c r="V14" s="63"/>
      <c r="W14" s="49"/>
      <c r="X14" s="64"/>
      <c r="Y14" s="64"/>
      <c r="Z14" s="64"/>
      <c r="AA14" s="64"/>
      <c r="AB14" s="64"/>
      <c r="AC14" s="64"/>
    </row>
    <row r="15" spans="1:29" ht="16.5" customHeight="1">
      <c r="A15" s="65" t="s">
        <v>25</v>
      </c>
      <c r="B15" s="66">
        <v>61188</v>
      </c>
      <c r="C15" s="67">
        <v>21</v>
      </c>
      <c r="D15" s="68" t="s">
        <v>15</v>
      </c>
      <c r="E15" s="68" t="s">
        <v>15</v>
      </c>
      <c r="F15" s="67">
        <v>2304</v>
      </c>
      <c r="G15" s="67">
        <v>14301</v>
      </c>
      <c r="H15" s="67">
        <v>22</v>
      </c>
      <c r="I15" s="67">
        <v>766</v>
      </c>
      <c r="J15" s="67">
        <v>2594</v>
      </c>
      <c r="K15" s="67">
        <v>8438</v>
      </c>
      <c r="L15" s="67">
        <v>738</v>
      </c>
      <c r="M15" s="67">
        <v>1296</v>
      </c>
      <c r="N15" s="67">
        <v>3720</v>
      </c>
      <c r="O15" s="69">
        <v>4937</v>
      </c>
      <c r="P15" s="69">
        <v>1664</v>
      </c>
      <c r="Q15" s="69">
        <v>5846</v>
      </c>
      <c r="R15" s="69">
        <v>10167</v>
      </c>
      <c r="S15" s="69">
        <v>538</v>
      </c>
      <c r="T15" s="69">
        <v>2591</v>
      </c>
      <c r="U15" s="69">
        <v>1245</v>
      </c>
      <c r="V15" s="63"/>
      <c r="W15" s="49"/>
      <c r="X15" s="64"/>
      <c r="Y15" s="64"/>
      <c r="Z15" s="64"/>
      <c r="AA15" s="64"/>
      <c r="AB15" s="64"/>
      <c r="AC15" s="64"/>
    </row>
    <row r="16" spans="1:29" ht="16.5" customHeight="1">
      <c r="A16" s="65" t="s">
        <v>26</v>
      </c>
      <c r="B16" s="66">
        <v>41358</v>
      </c>
      <c r="C16" s="67">
        <v>33</v>
      </c>
      <c r="D16" s="68" t="s">
        <v>15</v>
      </c>
      <c r="E16" s="68" t="s">
        <v>15</v>
      </c>
      <c r="F16" s="67">
        <v>2159</v>
      </c>
      <c r="G16" s="67">
        <v>3998</v>
      </c>
      <c r="H16" s="67">
        <v>206</v>
      </c>
      <c r="I16" s="67">
        <v>281</v>
      </c>
      <c r="J16" s="67">
        <v>1874</v>
      </c>
      <c r="K16" s="67">
        <v>7668</v>
      </c>
      <c r="L16" s="67">
        <v>888</v>
      </c>
      <c r="M16" s="67">
        <v>998</v>
      </c>
      <c r="N16" s="67">
        <v>886</v>
      </c>
      <c r="O16" s="69">
        <v>4381</v>
      </c>
      <c r="P16" s="69">
        <v>2038</v>
      </c>
      <c r="Q16" s="69">
        <v>2419</v>
      </c>
      <c r="R16" s="69">
        <v>10693</v>
      </c>
      <c r="S16" s="69">
        <v>391</v>
      </c>
      <c r="T16" s="69">
        <v>1147</v>
      </c>
      <c r="U16" s="69">
        <v>1298</v>
      </c>
      <c r="V16" s="63"/>
      <c r="W16" s="49"/>
      <c r="X16" s="64"/>
      <c r="Y16" s="64"/>
      <c r="Z16" s="64"/>
      <c r="AA16" s="64"/>
      <c r="AB16" s="64"/>
      <c r="AC16" s="64"/>
    </row>
    <row r="17" spans="1:40" ht="16.5" customHeight="1">
      <c r="A17" s="65" t="s">
        <v>27</v>
      </c>
      <c r="B17" s="66">
        <v>37146</v>
      </c>
      <c r="C17" s="67">
        <v>55</v>
      </c>
      <c r="D17" s="68" t="s">
        <v>15</v>
      </c>
      <c r="E17" s="68" t="s">
        <v>15</v>
      </c>
      <c r="F17" s="67">
        <v>1575</v>
      </c>
      <c r="G17" s="67">
        <v>1385</v>
      </c>
      <c r="H17" s="68" t="s">
        <v>15</v>
      </c>
      <c r="I17" s="67">
        <v>1206</v>
      </c>
      <c r="J17" s="67">
        <v>749</v>
      </c>
      <c r="K17" s="67">
        <v>6876</v>
      </c>
      <c r="L17" s="67">
        <v>641</v>
      </c>
      <c r="M17" s="67">
        <v>1483</v>
      </c>
      <c r="N17" s="67">
        <v>2579</v>
      </c>
      <c r="O17" s="69">
        <v>5394</v>
      </c>
      <c r="P17" s="69">
        <v>1994</v>
      </c>
      <c r="Q17" s="69">
        <v>3242</v>
      </c>
      <c r="R17" s="69">
        <v>5669</v>
      </c>
      <c r="S17" s="69">
        <v>355</v>
      </c>
      <c r="T17" s="69">
        <v>3055</v>
      </c>
      <c r="U17" s="69">
        <v>888</v>
      </c>
      <c r="V17" s="63"/>
      <c r="W17" s="49"/>
      <c r="X17" s="64"/>
      <c r="Y17" s="64"/>
      <c r="Z17" s="64"/>
      <c r="AA17" s="64"/>
      <c r="AB17" s="64"/>
      <c r="AC17" s="64"/>
    </row>
    <row r="18" spans="1:40" ht="16.5" customHeight="1">
      <c r="A18" s="65" t="s">
        <v>28</v>
      </c>
      <c r="B18" s="66">
        <v>28784</v>
      </c>
      <c r="C18" s="67">
        <v>3</v>
      </c>
      <c r="D18" s="68" t="s">
        <v>15</v>
      </c>
      <c r="E18" s="68" t="s">
        <v>15</v>
      </c>
      <c r="F18" s="67">
        <v>1184</v>
      </c>
      <c r="G18" s="67">
        <v>881</v>
      </c>
      <c r="H18" s="67">
        <v>31</v>
      </c>
      <c r="I18" s="67">
        <v>439</v>
      </c>
      <c r="J18" s="67">
        <v>2141</v>
      </c>
      <c r="K18" s="67">
        <v>6050</v>
      </c>
      <c r="L18" s="67">
        <v>463</v>
      </c>
      <c r="M18" s="67">
        <v>978</v>
      </c>
      <c r="N18" s="67">
        <v>1041</v>
      </c>
      <c r="O18" s="69">
        <v>3337</v>
      </c>
      <c r="P18" s="69">
        <v>1252</v>
      </c>
      <c r="Q18" s="69">
        <v>4061</v>
      </c>
      <c r="R18" s="69">
        <v>4302</v>
      </c>
      <c r="S18" s="69">
        <v>313</v>
      </c>
      <c r="T18" s="69">
        <v>1707</v>
      </c>
      <c r="U18" s="69">
        <v>601</v>
      </c>
      <c r="V18" s="63"/>
      <c r="W18" s="49"/>
      <c r="X18" s="64"/>
      <c r="Y18" s="64"/>
      <c r="Z18" s="64"/>
      <c r="AA18" s="64"/>
      <c r="AB18" s="64"/>
      <c r="AC18" s="64"/>
    </row>
    <row r="19" spans="1:40" ht="16.5" customHeight="1">
      <c r="A19" s="65" t="s">
        <v>29</v>
      </c>
      <c r="B19" s="66">
        <v>19748</v>
      </c>
      <c r="C19" s="67">
        <v>14</v>
      </c>
      <c r="D19" s="68" t="s">
        <v>15</v>
      </c>
      <c r="E19" s="68" t="s">
        <v>15</v>
      </c>
      <c r="F19" s="67">
        <v>976</v>
      </c>
      <c r="G19" s="67">
        <v>2169</v>
      </c>
      <c r="H19" s="67">
        <v>56</v>
      </c>
      <c r="I19" s="67">
        <v>122</v>
      </c>
      <c r="J19" s="67">
        <v>474</v>
      </c>
      <c r="K19" s="67">
        <v>3680</v>
      </c>
      <c r="L19" s="67">
        <v>366</v>
      </c>
      <c r="M19" s="67">
        <v>565</v>
      </c>
      <c r="N19" s="67">
        <v>307</v>
      </c>
      <c r="O19" s="69">
        <v>2845</v>
      </c>
      <c r="P19" s="69">
        <v>999</v>
      </c>
      <c r="Q19" s="69">
        <v>1051</v>
      </c>
      <c r="R19" s="69">
        <v>3088</v>
      </c>
      <c r="S19" s="69">
        <v>62</v>
      </c>
      <c r="T19" s="69">
        <v>1058</v>
      </c>
      <c r="U19" s="69">
        <v>1916</v>
      </c>
      <c r="V19" s="63"/>
    </row>
    <row r="20" spans="1:40" ht="16.5" customHeight="1">
      <c r="A20" s="65" t="s">
        <v>30</v>
      </c>
      <c r="B20" s="66">
        <v>16838</v>
      </c>
      <c r="C20" s="67">
        <v>17</v>
      </c>
      <c r="D20" s="68" t="s">
        <v>15</v>
      </c>
      <c r="E20" s="68" t="s">
        <v>15</v>
      </c>
      <c r="F20" s="67">
        <v>1427</v>
      </c>
      <c r="G20" s="67">
        <v>858</v>
      </c>
      <c r="H20" s="67">
        <v>8</v>
      </c>
      <c r="I20" s="67">
        <v>166</v>
      </c>
      <c r="J20" s="67">
        <v>458</v>
      </c>
      <c r="K20" s="67">
        <v>3240</v>
      </c>
      <c r="L20" s="67">
        <v>203</v>
      </c>
      <c r="M20" s="67">
        <v>851</v>
      </c>
      <c r="N20" s="67">
        <v>555</v>
      </c>
      <c r="O20" s="69">
        <v>1608</v>
      </c>
      <c r="P20" s="69">
        <v>850</v>
      </c>
      <c r="Q20" s="69">
        <v>1147</v>
      </c>
      <c r="R20" s="69">
        <v>3788</v>
      </c>
      <c r="S20" s="69">
        <v>229</v>
      </c>
      <c r="T20" s="69">
        <v>902</v>
      </c>
      <c r="U20" s="69">
        <v>531</v>
      </c>
      <c r="V20" s="63"/>
    </row>
    <row r="21" spans="1:40" ht="16.5" customHeight="1">
      <c r="A21" s="65" t="s">
        <v>31</v>
      </c>
      <c r="B21" s="66">
        <v>24973</v>
      </c>
      <c r="C21" s="67">
        <v>10</v>
      </c>
      <c r="D21" s="68" t="s">
        <v>15</v>
      </c>
      <c r="E21" s="68" t="s">
        <v>15</v>
      </c>
      <c r="F21" s="67">
        <v>1762</v>
      </c>
      <c r="G21" s="67">
        <v>1986</v>
      </c>
      <c r="H21" s="67">
        <v>59</v>
      </c>
      <c r="I21" s="67">
        <v>287</v>
      </c>
      <c r="J21" s="67">
        <v>1217</v>
      </c>
      <c r="K21" s="67">
        <v>5860</v>
      </c>
      <c r="L21" s="67">
        <v>369</v>
      </c>
      <c r="M21" s="67">
        <v>640</v>
      </c>
      <c r="N21" s="67">
        <v>626</v>
      </c>
      <c r="O21" s="69">
        <v>2477</v>
      </c>
      <c r="P21" s="69">
        <v>1244</v>
      </c>
      <c r="Q21" s="69">
        <v>1589</v>
      </c>
      <c r="R21" s="69">
        <v>4798</v>
      </c>
      <c r="S21" s="69">
        <v>98</v>
      </c>
      <c r="T21" s="69">
        <v>922</v>
      </c>
      <c r="U21" s="69">
        <v>1029</v>
      </c>
      <c r="V21" s="63"/>
    </row>
    <row r="22" spans="1:40" ht="16.5" customHeight="1">
      <c r="A22" s="65" t="s">
        <v>32</v>
      </c>
      <c r="B22" s="66">
        <v>20076</v>
      </c>
      <c r="C22" s="67">
        <v>23</v>
      </c>
      <c r="D22" s="68" t="s">
        <v>15</v>
      </c>
      <c r="E22" s="68" t="s">
        <v>15</v>
      </c>
      <c r="F22" s="67">
        <v>1162</v>
      </c>
      <c r="G22" s="67">
        <v>1261</v>
      </c>
      <c r="H22" s="67">
        <v>16</v>
      </c>
      <c r="I22" s="67">
        <v>44</v>
      </c>
      <c r="J22" s="67">
        <v>404</v>
      </c>
      <c r="K22" s="67">
        <v>3136</v>
      </c>
      <c r="L22" s="67">
        <v>264</v>
      </c>
      <c r="M22" s="67">
        <v>470</v>
      </c>
      <c r="N22" s="67">
        <v>395</v>
      </c>
      <c r="O22" s="69">
        <v>1598</v>
      </c>
      <c r="P22" s="69">
        <v>1094</v>
      </c>
      <c r="Q22" s="69">
        <v>1891</v>
      </c>
      <c r="R22" s="69">
        <v>6539</v>
      </c>
      <c r="S22" s="69">
        <v>224</v>
      </c>
      <c r="T22" s="69">
        <v>806</v>
      </c>
      <c r="U22" s="69">
        <v>749</v>
      </c>
      <c r="V22" s="63"/>
    </row>
    <row r="23" spans="1:40" ht="16.5" customHeight="1">
      <c r="A23" s="65" t="s">
        <v>33</v>
      </c>
      <c r="B23" s="66">
        <v>30758</v>
      </c>
      <c r="C23" s="67">
        <v>79</v>
      </c>
      <c r="D23" s="68" t="s">
        <v>15</v>
      </c>
      <c r="E23" s="68" t="s">
        <v>15</v>
      </c>
      <c r="F23" s="67">
        <v>2021</v>
      </c>
      <c r="G23" s="67">
        <v>3403</v>
      </c>
      <c r="H23" s="67">
        <v>12</v>
      </c>
      <c r="I23" s="67">
        <v>636</v>
      </c>
      <c r="J23" s="67">
        <v>1391</v>
      </c>
      <c r="K23" s="67">
        <v>7797</v>
      </c>
      <c r="L23" s="67">
        <v>362</v>
      </c>
      <c r="M23" s="67">
        <v>793</v>
      </c>
      <c r="N23" s="67">
        <v>489</v>
      </c>
      <c r="O23" s="69">
        <v>3070</v>
      </c>
      <c r="P23" s="69">
        <v>1356</v>
      </c>
      <c r="Q23" s="69">
        <v>2203</v>
      </c>
      <c r="R23" s="69">
        <v>5125</v>
      </c>
      <c r="S23" s="69">
        <v>424</v>
      </c>
      <c r="T23" s="69">
        <v>992</v>
      </c>
      <c r="U23" s="69">
        <v>605</v>
      </c>
      <c r="V23" s="63"/>
    </row>
    <row r="24" spans="1:40" ht="16.5" customHeight="1">
      <c r="A24" s="65" t="s">
        <v>34</v>
      </c>
      <c r="B24" s="66">
        <v>27242</v>
      </c>
      <c r="C24" s="67">
        <v>24</v>
      </c>
      <c r="D24" s="68" t="s">
        <v>15</v>
      </c>
      <c r="E24" s="68" t="s">
        <v>15</v>
      </c>
      <c r="F24" s="67">
        <v>2105</v>
      </c>
      <c r="G24" s="67">
        <v>5722</v>
      </c>
      <c r="H24" s="67">
        <v>13</v>
      </c>
      <c r="I24" s="67">
        <v>16</v>
      </c>
      <c r="J24" s="67">
        <v>2708</v>
      </c>
      <c r="K24" s="67">
        <v>6102</v>
      </c>
      <c r="L24" s="67">
        <v>210</v>
      </c>
      <c r="M24" s="67">
        <v>437</v>
      </c>
      <c r="N24" s="67">
        <v>236</v>
      </c>
      <c r="O24" s="69">
        <v>2188</v>
      </c>
      <c r="P24" s="69">
        <v>1146</v>
      </c>
      <c r="Q24" s="69">
        <v>1144</v>
      </c>
      <c r="R24" s="69">
        <v>3594</v>
      </c>
      <c r="S24" s="69">
        <v>343</v>
      </c>
      <c r="T24" s="69">
        <v>939</v>
      </c>
      <c r="U24" s="69">
        <v>315</v>
      </c>
      <c r="V24" s="63"/>
      <c r="X24" s="46"/>
      <c r="Y24" s="46"/>
      <c r="Z24" s="46"/>
      <c r="AA24" s="46"/>
      <c r="AB24" s="46"/>
      <c r="AC24" s="46"/>
      <c r="AD24" s="46"/>
      <c r="AE24" s="46"/>
      <c r="AF24" s="46"/>
      <c r="AG24" s="46"/>
      <c r="AH24" s="46"/>
      <c r="AI24" s="46"/>
      <c r="AJ24" s="46"/>
      <c r="AK24" s="46"/>
      <c r="AL24" s="46"/>
      <c r="AM24" s="46"/>
      <c r="AN24" s="46"/>
    </row>
    <row r="25" spans="1:40" ht="16.5" customHeight="1">
      <c r="A25" s="65" t="s">
        <v>35</v>
      </c>
      <c r="B25" s="66">
        <v>65632</v>
      </c>
      <c r="C25" s="67">
        <v>45</v>
      </c>
      <c r="D25" s="68" t="s">
        <v>15</v>
      </c>
      <c r="E25" s="67">
        <v>1</v>
      </c>
      <c r="F25" s="67">
        <v>1928</v>
      </c>
      <c r="G25" s="67">
        <v>1888</v>
      </c>
      <c r="H25" s="67">
        <v>118</v>
      </c>
      <c r="I25" s="67">
        <v>5148</v>
      </c>
      <c r="J25" s="67">
        <v>3227</v>
      </c>
      <c r="K25" s="67">
        <v>14473</v>
      </c>
      <c r="L25" s="67">
        <v>1790</v>
      </c>
      <c r="M25" s="67">
        <v>1333</v>
      </c>
      <c r="N25" s="67">
        <v>1740</v>
      </c>
      <c r="O25" s="69">
        <v>7581</v>
      </c>
      <c r="P25" s="69">
        <v>3443</v>
      </c>
      <c r="Q25" s="69">
        <v>5555</v>
      </c>
      <c r="R25" s="69">
        <v>9911</v>
      </c>
      <c r="S25" s="69">
        <v>152</v>
      </c>
      <c r="T25" s="69">
        <v>6018</v>
      </c>
      <c r="U25" s="69">
        <v>1281</v>
      </c>
      <c r="V25" s="63"/>
      <c r="X25" s="46"/>
      <c r="Y25" s="46"/>
      <c r="Z25" s="46"/>
      <c r="AA25" s="46"/>
      <c r="AB25" s="46"/>
      <c r="AC25" s="46"/>
      <c r="AD25" s="46"/>
      <c r="AE25" s="46"/>
      <c r="AF25" s="46"/>
      <c r="AG25" s="46"/>
      <c r="AH25" s="46"/>
      <c r="AI25" s="46"/>
      <c r="AJ25" s="46"/>
      <c r="AK25" s="46"/>
      <c r="AL25" s="46"/>
      <c r="AM25" s="46"/>
      <c r="AN25" s="46"/>
    </row>
    <row r="26" spans="1:40" ht="16.5" customHeight="1">
      <c r="A26" s="65" t="s">
        <v>36</v>
      </c>
      <c r="B26" s="66">
        <v>24299</v>
      </c>
      <c r="C26" s="67">
        <v>91</v>
      </c>
      <c r="D26" s="68" t="s">
        <v>15</v>
      </c>
      <c r="E26" s="68" t="s">
        <v>15</v>
      </c>
      <c r="F26" s="67">
        <v>1625</v>
      </c>
      <c r="G26" s="67">
        <v>3696</v>
      </c>
      <c r="H26" s="67">
        <v>32</v>
      </c>
      <c r="I26" s="67">
        <v>280</v>
      </c>
      <c r="J26" s="67">
        <v>1078</v>
      </c>
      <c r="K26" s="67">
        <v>4693</v>
      </c>
      <c r="L26" s="67">
        <v>215</v>
      </c>
      <c r="M26" s="67">
        <v>661</v>
      </c>
      <c r="N26" s="67">
        <v>412</v>
      </c>
      <c r="O26" s="69">
        <v>1906</v>
      </c>
      <c r="P26" s="69">
        <v>1363</v>
      </c>
      <c r="Q26" s="69">
        <v>1688</v>
      </c>
      <c r="R26" s="69">
        <v>4600</v>
      </c>
      <c r="S26" s="69">
        <v>138</v>
      </c>
      <c r="T26" s="69">
        <v>1242</v>
      </c>
      <c r="U26" s="69">
        <v>579</v>
      </c>
      <c r="V26" s="63"/>
      <c r="X26" s="46"/>
      <c r="Y26" s="46"/>
      <c r="Z26" s="46"/>
      <c r="AA26" s="46"/>
      <c r="AB26" s="46"/>
      <c r="AC26" s="46"/>
      <c r="AD26" s="46"/>
      <c r="AE26" s="46"/>
      <c r="AF26" s="46"/>
      <c r="AG26" s="46"/>
      <c r="AH26" s="46"/>
      <c r="AI26" s="46"/>
      <c r="AJ26" s="46"/>
      <c r="AK26" s="46"/>
      <c r="AL26" s="46"/>
      <c r="AM26" s="46"/>
      <c r="AN26" s="46"/>
    </row>
    <row r="27" spans="1:40" ht="16.5" customHeight="1">
      <c r="A27" s="65" t="s">
        <v>37</v>
      </c>
      <c r="B27" s="66">
        <v>27018</v>
      </c>
      <c r="C27" s="67">
        <v>33</v>
      </c>
      <c r="D27" s="68" t="s">
        <v>15</v>
      </c>
      <c r="E27" s="68" t="s">
        <v>15</v>
      </c>
      <c r="F27" s="67">
        <v>1002</v>
      </c>
      <c r="G27" s="67">
        <v>8575</v>
      </c>
      <c r="H27" s="67">
        <v>144</v>
      </c>
      <c r="I27" s="67">
        <v>237</v>
      </c>
      <c r="J27" s="67">
        <v>1418</v>
      </c>
      <c r="K27" s="67">
        <v>4059</v>
      </c>
      <c r="L27" s="67">
        <v>289</v>
      </c>
      <c r="M27" s="67">
        <v>435</v>
      </c>
      <c r="N27" s="67">
        <v>1520</v>
      </c>
      <c r="O27" s="69">
        <v>2584</v>
      </c>
      <c r="P27" s="69">
        <v>725</v>
      </c>
      <c r="Q27" s="69">
        <v>1281</v>
      </c>
      <c r="R27" s="69">
        <v>2804</v>
      </c>
      <c r="S27" s="69">
        <v>336</v>
      </c>
      <c r="T27" s="69">
        <v>1246</v>
      </c>
      <c r="U27" s="69">
        <v>330</v>
      </c>
      <c r="V27" s="63"/>
      <c r="X27" s="46"/>
      <c r="Y27" s="46"/>
      <c r="Z27" s="46"/>
      <c r="AA27" s="46"/>
      <c r="AB27" s="46"/>
      <c r="AC27" s="46"/>
      <c r="AD27" s="46"/>
      <c r="AE27" s="46"/>
      <c r="AF27" s="46"/>
      <c r="AG27" s="46"/>
      <c r="AH27" s="46"/>
      <c r="AI27" s="46"/>
      <c r="AJ27" s="46"/>
      <c r="AK27" s="46"/>
      <c r="AL27" s="46"/>
      <c r="AM27" s="46"/>
      <c r="AN27" s="46"/>
    </row>
    <row r="28" spans="1:40" ht="16.5" customHeight="1">
      <c r="A28" s="65" t="s">
        <v>38</v>
      </c>
      <c r="B28" s="66">
        <v>24907</v>
      </c>
      <c r="C28" s="67">
        <v>55</v>
      </c>
      <c r="D28" s="68" t="s">
        <v>15</v>
      </c>
      <c r="E28" s="68" t="s">
        <v>15</v>
      </c>
      <c r="F28" s="67">
        <v>2073</v>
      </c>
      <c r="G28" s="67">
        <v>3192</v>
      </c>
      <c r="H28" s="67">
        <v>108</v>
      </c>
      <c r="I28" s="67">
        <v>200</v>
      </c>
      <c r="J28" s="67">
        <v>718</v>
      </c>
      <c r="K28" s="67">
        <v>4406</v>
      </c>
      <c r="L28" s="67">
        <v>302</v>
      </c>
      <c r="M28" s="67">
        <v>383</v>
      </c>
      <c r="N28" s="67">
        <v>1082</v>
      </c>
      <c r="O28" s="69">
        <v>2061</v>
      </c>
      <c r="P28" s="69">
        <v>1660</v>
      </c>
      <c r="Q28" s="69">
        <v>1620</v>
      </c>
      <c r="R28" s="69">
        <v>4825</v>
      </c>
      <c r="S28" s="69">
        <v>498</v>
      </c>
      <c r="T28" s="69">
        <v>863</v>
      </c>
      <c r="U28" s="69">
        <v>861</v>
      </c>
      <c r="V28" s="63"/>
      <c r="X28" s="46"/>
      <c r="Y28" s="46"/>
      <c r="Z28" s="46"/>
      <c r="AA28" s="46"/>
      <c r="AB28" s="46"/>
      <c r="AC28" s="46"/>
      <c r="AD28" s="46"/>
      <c r="AE28" s="46"/>
      <c r="AF28" s="46"/>
      <c r="AG28" s="46"/>
      <c r="AH28" s="46"/>
      <c r="AI28" s="46"/>
      <c r="AJ28" s="46"/>
      <c r="AK28" s="46"/>
      <c r="AL28" s="46"/>
      <c r="AM28" s="46"/>
      <c r="AN28" s="46"/>
    </row>
    <row r="29" spans="1:40" ht="16.5" customHeight="1">
      <c r="A29" s="65" t="s">
        <v>74</v>
      </c>
      <c r="B29" s="66">
        <v>52016</v>
      </c>
      <c r="C29" s="67">
        <v>25</v>
      </c>
      <c r="D29" s="68" t="s">
        <v>15</v>
      </c>
      <c r="E29" s="68" t="s">
        <v>15</v>
      </c>
      <c r="F29" s="67">
        <v>3866</v>
      </c>
      <c r="G29" s="67">
        <v>1876</v>
      </c>
      <c r="H29" s="67">
        <v>31</v>
      </c>
      <c r="I29" s="67">
        <v>1343</v>
      </c>
      <c r="J29" s="67">
        <v>2029</v>
      </c>
      <c r="K29" s="67">
        <v>10291</v>
      </c>
      <c r="L29" s="67">
        <v>962</v>
      </c>
      <c r="M29" s="67">
        <v>1907</v>
      </c>
      <c r="N29" s="67">
        <v>863</v>
      </c>
      <c r="O29" s="69">
        <v>5454</v>
      </c>
      <c r="P29" s="69">
        <v>3082</v>
      </c>
      <c r="Q29" s="69">
        <v>4093</v>
      </c>
      <c r="R29" s="69">
        <v>10773</v>
      </c>
      <c r="S29" s="69">
        <v>153</v>
      </c>
      <c r="T29" s="69">
        <v>3868</v>
      </c>
      <c r="U29" s="69">
        <v>1400</v>
      </c>
      <c r="V29" s="63"/>
      <c r="X29" s="46"/>
      <c r="Y29" s="46"/>
      <c r="Z29" s="46"/>
      <c r="AA29" s="46"/>
      <c r="AB29" s="46"/>
      <c r="AC29" s="46"/>
      <c r="AD29" s="46"/>
      <c r="AE29" s="46"/>
      <c r="AF29" s="46"/>
      <c r="AG29" s="46"/>
      <c r="AH29" s="46"/>
      <c r="AI29" s="46"/>
      <c r="AJ29" s="46"/>
      <c r="AK29" s="46"/>
      <c r="AL29" s="46"/>
      <c r="AM29" s="46"/>
      <c r="AN29" s="46"/>
    </row>
    <row r="30" spans="1:40" ht="16.5" customHeight="1">
      <c r="A30" s="65" t="s">
        <v>40</v>
      </c>
      <c r="B30" s="66">
        <v>22032</v>
      </c>
      <c r="C30" s="67">
        <v>16</v>
      </c>
      <c r="D30" s="68" t="s">
        <v>15</v>
      </c>
      <c r="E30" s="68" t="s">
        <v>15</v>
      </c>
      <c r="F30" s="67">
        <v>1040</v>
      </c>
      <c r="G30" s="67">
        <v>7610</v>
      </c>
      <c r="H30" s="67">
        <v>5</v>
      </c>
      <c r="I30" s="67">
        <v>17</v>
      </c>
      <c r="J30" s="67">
        <v>2541</v>
      </c>
      <c r="K30" s="67">
        <v>3976</v>
      </c>
      <c r="L30" s="67">
        <v>158</v>
      </c>
      <c r="M30" s="67">
        <v>366</v>
      </c>
      <c r="N30" s="67">
        <v>127</v>
      </c>
      <c r="O30" s="69">
        <v>1003</v>
      </c>
      <c r="P30" s="69">
        <v>942</v>
      </c>
      <c r="Q30" s="69">
        <v>568</v>
      </c>
      <c r="R30" s="69">
        <v>2069</v>
      </c>
      <c r="S30" s="69">
        <v>18</v>
      </c>
      <c r="T30" s="69">
        <v>1310</v>
      </c>
      <c r="U30" s="69">
        <v>266</v>
      </c>
      <c r="V30" s="63"/>
      <c r="X30" s="46"/>
      <c r="Y30" s="46"/>
      <c r="Z30" s="46"/>
      <c r="AA30" s="46"/>
      <c r="AB30" s="46"/>
      <c r="AC30" s="46"/>
      <c r="AD30" s="46"/>
      <c r="AE30" s="46"/>
      <c r="AF30" s="46"/>
      <c r="AG30" s="46"/>
      <c r="AH30" s="46"/>
      <c r="AI30" s="46"/>
      <c r="AJ30" s="46"/>
      <c r="AK30" s="46"/>
      <c r="AL30" s="46"/>
      <c r="AM30" s="46"/>
      <c r="AN30" s="46"/>
    </row>
    <row r="31" spans="1:40" ht="16.5" customHeight="1">
      <c r="A31" s="65" t="s">
        <v>41</v>
      </c>
      <c r="B31" s="66">
        <v>9674</v>
      </c>
      <c r="C31" s="67">
        <v>74</v>
      </c>
      <c r="D31" s="68" t="s">
        <v>15</v>
      </c>
      <c r="E31" s="67">
        <v>4</v>
      </c>
      <c r="F31" s="67">
        <v>474</v>
      </c>
      <c r="G31" s="67">
        <v>1768</v>
      </c>
      <c r="H31" s="67">
        <v>11</v>
      </c>
      <c r="I31" s="67">
        <v>2</v>
      </c>
      <c r="J31" s="67">
        <v>508</v>
      </c>
      <c r="K31" s="67">
        <v>1782</v>
      </c>
      <c r="L31" s="67">
        <v>48</v>
      </c>
      <c r="M31" s="67">
        <v>131</v>
      </c>
      <c r="N31" s="67">
        <v>155</v>
      </c>
      <c r="O31" s="69">
        <v>766</v>
      </c>
      <c r="P31" s="69">
        <v>335</v>
      </c>
      <c r="Q31" s="69">
        <v>187</v>
      </c>
      <c r="R31" s="69">
        <v>2774</v>
      </c>
      <c r="S31" s="69">
        <v>35</v>
      </c>
      <c r="T31" s="69">
        <v>405</v>
      </c>
      <c r="U31" s="69">
        <v>215</v>
      </c>
      <c r="V31" s="63"/>
      <c r="X31" s="46"/>
      <c r="Y31" s="46"/>
      <c r="Z31" s="46"/>
      <c r="AA31" s="46"/>
      <c r="AB31" s="46"/>
      <c r="AC31" s="46"/>
      <c r="AD31" s="46"/>
      <c r="AE31" s="46"/>
      <c r="AF31" s="46"/>
      <c r="AG31" s="46"/>
      <c r="AH31" s="46"/>
      <c r="AI31" s="46"/>
      <c r="AJ31" s="46"/>
      <c r="AK31" s="46"/>
      <c r="AL31" s="46"/>
      <c r="AM31" s="46"/>
      <c r="AN31" s="46"/>
    </row>
    <row r="32" spans="1:40" ht="16.5" customHeight="1">
      <c r="A32" s="65" t="s">
        <v>42</v>
      </c>
      <c r="B32" s="66">
        <v>962</v>
      </c>
      <c r="C32" s="67">
        <v>32</v>
      </c>
      <c r="D32" s="68" t="s">
        <v>15</v>
      </c>
      <c r="E32" s="68" t="s">
        <v>15</v>
      </c>
      <c r="F32" s="67">
        <v>121</v>
      </c>
      <c r="G32" s="67">
        <v>88</v>
      </c>
      <c r="H32" s="67">
        <v>4</v>
      </c>
      <c r="I32" s="68" t="s">
        <v>15</v>
      </c>
      <c r="J32" s="67">
        <v>49</v>
      </c>
      <c r="K32" s="67">
        <v>102</v>
      </c>
      <c r="L32" s="68" t="s">
        <v>15</v>
      </c>
      <c r="M32" s="67">
        <v>3</v>
      </c>
      <c r="N32" s="67">
        <v>5</v>
      </c>
      <c r="O32" s="69">
        <v>120</v>
      </c>
      <c r="P32" s="69">
        <v>26</v>
      </c>
      <c r="Q32" s="69">
        <v>49</v>
      </c>
      <c r="R32" s="69">
        <v>228</v>
      </c>
      <c r="S32" s="69">
        <v>13</v>
      </c>
      <c r="T32" s="69">
        <v>24</v>
      </c>
      <c r="U32" s="69">
        <v>98</v>
      </c>
      <c r="V32" s="63"/>
      <c r="X32" s="46"/>
      <c r="Y32" s="46"/>
      <c r="Z32" s="46"/>
      <c r="AA32" s="46"/>
      <c r="AB32" s="46"/>
      <c r="AC32" s="46"/>
      <c r="AD32" s="46"/>
      <c r="AE32" s="46"/>
      <c r="AF32" s="46"/>
      <c r="AG32" s="46"/>
      <c r="AH32" s="46"/>
      <c r="AI32" s="46"/>
      <c r="AJ32" s="46"/>
      <c r="AK32" s="46"/>
      <c r="AL32" s="46"/>
      <c r="AM32" s="46"/>
      <c r="AN32" s="46"/>
    </row>
    <row r="33" spans="1:40" ht="16.5" customHeight="1">
      <c r="A33" s="70" t="s">
        <v>43</v>
      </c>
      <c r="B33" s="66">
        <v>2415</v>
      </c>
      <c r="C33" s="71">
        <v>22</v>
      </c>
      <c r="D33" s="71">
        <v>11</v>
      </c>
      <c r="E33" s="71">
        <v>28</v>
      </c>
      <c r="F33" s="71">
        <v>265</v>
      </c>
      <c r="G33" s="71">
        <v>209</v>
      </c>
      <c r="H33" s="71">
        <v>43</v>
      </c>
      <c r="I33" s="72" t="s">
        <v>15</v>
      </c>
      <c r="J33" s="71">
        <v>80</v>
      </c>
      <c r="K33" s="71">
        <v>219</v>
      </c>
      <c r="L33" s="71">
        <v>15</v>
      </c>
      <c r="M33" s="72" t="s">
        <v>15</v>
      </c>
      <c r="N33" s="71">
        <v>32</v>
      </c>
      <c r="O33" s="73">
        <v>350</v>
      </c>
      <c r="P33" s="73">
        <v>167</v>
      </c>
      <c r="Q33" s="73">
        <v>100</v>
      </c>
      <c r="R33" s="73">
        <v>555</v>
      </c>
      <c r="S33" s="73">
        <v>31</v>
      </c>
      <c r="T33" s="73">
        <v>126</v>
      </c>
      <c r="U33" s="73">
        <v>162</v>
      </c>
      <c r="V33" s="63"/>
      <c r="X33" s="46"/>
      <c r="Y33" s="46"/>
      <c r="Z33" s="46"/>
      <c r="AA33" s="46"/>
      <c r="AB33" s="46"/>
      <c r="AC33" s="46"/>
      <c r="AD33" s="46"/>
      <c r="AE33" s="46"/>
      <c r="AF33" s="46"/>
      <c r="AG33" s="46"/>
      <c r="AH33" s="46"/>
      <c r="AI33" s="46"/>
      <c r="AJ33" s="46"/>
      <c r="AK33" s="46"/>
      <c r="AL33" s="46"/>
      <c r="AM33" s="46"/>
      <c r="AN33" s="46"/>
    </row>
    <row r="34" spans="1:40" ht="16.5" customHeight="1">
      <c r="A34" s="74" t="s">
        <v>44</v>
      </c>
      <c r="B34" s="365">
        <v>1577082</v>
      </c>
      <c r="C34" s="366">
        <v>1697</v>
      </c>
      <c r="D34" s="366">
        <v>28</v>
      </c>
      <c r="E34" s="366">
        <v>155</v>
      </c>
      <c r="F34" s="366">
        <v>79347</v>
      </c>
      <c r="G34" s="366">
        <v>168763</v>
      </c>
      <c r="H34" s="366">
        <v>4466</v>
      </c>
      <c r="I34" s="366">
        <v>41301</v>
      </c>
      <c r="J34" s="366">
        <v>73666</v>
      </c>
      <c r="K34" s="366">
        <v>297435</v>
      </c>
      <c r="L34" s="366">
        <v>31993</v>
      </c>
      <c r="M34" s="366">
        <v>44867</v>
      </c>
      <c r="N34" s="366">
        <v>49992</v>
      </c>
      <c r="O34" s="366">
        <v>166028</v>
      </c>
      <c r="P34" s="366">
        <v>73735</v>
      </c>
      <c r="Q34" s="366">
        <v>125984</v>
      </c>
      <c r="R34" s="366">
        <v>258695</v>
      </c>
      <c r="S34" s="366">
        <v>10641</v>
      </c>
      <c r="T34" s="366">
        <v>103536</v>
      </c>
      <c r="U34" s="366">
        <v>44753</v>
      </c>
      <c r="V34" s="63"/>
      <c r="X34" s="46"/>
      <c r="Y34" s="46"/>
      <c r="Z34" s="46"/>
      <c r="AA34" s="46"/>
      <c r="AB34" s="46"/>
      <c r="AC34" s="46"/>
      <c r="AD34" s="46"/>
      <c r="AE34" s="46"/>
      <c r="AF34" s="46"/>
      <c r="AG34" s="46"/>
      <c r="AH34" s="46"/>
      <c r="AI34" s="46"/>
      <c r="AJ34" s="46"/>
      <c r="AK34" s="46"/>
      <c r="AL34" s="46"/>
      <c r="AM34" s="46"/>
      <c r="AN34" s="46"/>
    </row>
    <row r="35" spans="1:40" ht="16.5" customHeight="1">
      <c r="A35" s="75" t="s">
        <v>45</v>
      </c>
      <c r="B35" s="367">
        <v>13433</v>
      </c>
      <c r="C35" s="368">
        <v>81</v>
      </c>
      <c r="D35" s="368">
        <v>1</v>
      </c>
      <c r="E35" s="368">
        <v>1</v>
      </c>
      <c r="F35" s="368">
        <v>2008</v>
      </c>
      <c r="G35" s="368">
        <v>561</v>
      </c>
      <c r="H35" s="368">
        <v>146</v>
      </c>
      <c r="I35" s="368">
        <v>7</v>
      </c>
      <c r="J35" s="368">
        <v>579</v>
      </c>
      <c r="K35" s="368">
        <v>2111</v>
      </c>
      <c r="L35" s="368">
        <v>88</v>
      </c>
      <c r="M35" s="368">
        <v>174</v>
      </c>
      <c r="N35" s="368">
        <v>259</v>
      </c>
      <c r="O35" s="369">
        <v>2169</v>
      </c>
      <c r="P35" s="369">
        <v>545</v>
      </c>
      <c r="Q35" s="369">
        <v>973</v>
      </c>
      <c r="R35" s="369">
        <v>1520</v>
      </c>
      <c r="S35" s="369">
        <v>179</v>
      </c>
      <c r="T35" s="369">
        <v>742</v>
      </c>
      <c r="U35" s="369">
        <v>1289</v>
      </c>
      <c r="V35" s="63"/>
      <c r="X35" s="46"/>
      <c r="Y35" s="46"/>
      <c r="Z35" s="46"/>
      <c r="AA35" s="46"/>
      <c r="AB35" s="46"/>
      <c r="AC35" s="46"/>
      <c r="AD35" s="46"/>
      <c r="AE35" s="46"/>
      <c r="AF35" s="46"/>
      <c r="AG35" s="46"/>
      <c r="AH35" s="46"/>
      <c r="AI35" s="46"/>
      <c r="AJ35" s="46"/>
      <c r="AK35" s="46"/>
      <c r="AL35" s="46"/>
      <c r="AM35" s="46"/>
      <c r="AN35" s="46"/>
    </row>
    <row r="36" spans="1:40" ht="16.5" customHeight="1">
      <c r="A36" s="76" t="s">
        <v>46</v>
      </c>
      <c r="B36" s="370">
        <v>8066791</v>
      </c>
      <c r="C36" s="371">
        <v>2248</v>
      </c>
      <c r="D36" s="371">
        <v>96</v>
      </c>
      <c r="E36" s="371">
        <v>1934</v>
      </c>
      <c r="F36" s="371">
        <v>384198</v>
      </c>
      <c r="G36" s="371">
        <v>544270</v>
      </c>
      <c r="H36" s="371">
        <v>29054</v>
      </c>
      <c r="I36" s="371">
        <v>791913</v>
      </c>
      <c r="J36" s="371">
        <v>409904</v>
      </c>
      <c r="K36" s="372">
        <v>1696879</v>
      </c>
      <c r="L36" s="371">
        <v>371544</v>
      </c>
      <c r="M36" s="371">
        <v>300918</v>
      </c>
      <c r="N36" s="371">
        <v>424544</v>
      </c>
      <c r="O36" s="373">
        <v>721808</v>
      </c>
      <c r="P36" s="373">
        <v>278811</v>
      </c>
      <c r="Q36" s="373">
        <v>341608</v>
      </c>
      <c r="R36" s="373">
        <v>601131</v>
      </c>
      <c r="S36" s="373">
        <v>26934</v>
      </c>
      <c r="T36" s="373">
        <v>926623</v>
      </c>
      <c r="U36" s="373">
        <v>212374</v>
      </c>
      <c r="V36" s="63"/>
      <c r="X36" s="46"/>
      <c r="Y36" s="46"/>
      <c r="Z36" s="46"/>
      <c r="AA36" s="46"/>
      <c r="AB36" s="46"/>
      <c r="AC36" s="46"/>
      <c r="AD36" s="46"/>
      <c r="AE36" s="46"/>
      <c r="AF36" s="46"/>
      <c r="AG36" s="46"/>
      <c r="AH36" s="46"/>
      <c r="AI36" s="46"/>
      <c r="AJ36" s="46"/>
      <c r="AK36" s="46"/>
      <c r="AL36" s="46"/>
      <c r="AM36" s="46"/>
      <c r="AN36" s="46"/>
    </row>
    <row r="37" spans="1:40" ht="16.5" customHeight="1">
      <c r="A37" s="77" t="s">
        <v>47</v>
      </c>
      <c r="B37" s="374">
        <v>9657306</v>
      </c>
      <c r="C37" s="375">
        <v>4026</v>
      </c>
      <c r="D37" s="375">
        <v>125</v>
      </c>
      <c r="E37" s="375">
        <v>2090</v>
      </c>
      <c r="F37" s="375">
        <v>465553</v>
      </c>
      <c r="G37" s="375">
        <v>713594</v>
      </c>
      <c r="H37" s="375">
        <v>33666</v>
      </c>
      <c r="I37" s="375">
        <v>833221</v>
      </c>
      <c r="J37" s="375">
        <v>484149</v>
      </c>
      <c r="K37" s="376">
        <v>1996425</v>
      </c>
      <c r="L37" s="375">
        <v>403625</v>
      </c>
      <c r="M37" s="375">
        <v>345959</v>
      </c>
      <c r="N37" s="375">
        <v>474795</v>
      </c>
      <c r="O37" s="375">
        <v>890005</v>
      </c>
      <c r="P37" s="375">
        <v>353091</v>
      </c>
      <c r="Q37" s="375">
        <v>468565</v>
      </c>
      <c r="R37" s="375">
        <v>861346</v>
      </c>
      <c r="S37" s="375">
        <v>37754</v>
      </c>
      <c r="T37" s="376">
        <v>1030901</v>
      </c>
      <c r="U37" s="375">
        <v>258416</v>
      </c>
      <c r="V37" s="63"/>
      <c r="X37" s="46"/>
      <c r="Y37" s="46"/>
      <c r="Z37" s="46"/>
      <c r="AA37" s="46"/>
      <c r="AB37" s="46"/>
      <c r="AC37" s="46"/>
      <c r="AD37" s="46"/>
      <c r="AE37" s="46"/>
      <c r="AF37" s="46"/>
      <c r="AG37" s="46"/>
      <c r="AH37" s="46"/>
      <c r="AI37" s="46"/>
      <c r="AJ37" s="46"/>
      <c r="AK37" s="46"/>
      <c r="AL37" s="46"/>
      <c r="AM37" s="46"/>
      <c r="AN37" s="46"/>
    </row>
    <row r="38" spans="1:40" ht="15.75" customHeight="1">
      <c r="A38" s="44" t="s">
        <v>75</v>
      </c>
      <c r="B38" s="45"/>
      <c r="C38" s="45"/>
      <c r="D38" s="45"/>
      <c r="E38" s="45"/>
      <c r="F38" s="45"/>
      <c r="G38" s="45"/>
      <c r="H38" s="45"/>
      <c r="I38" s="45"/>
      <c r="J38" s="45"/>
      <c r="K38" s="45"/>
      <c r="L38" s="45"/>
      <c r="M38" s="45"/>
      <c r="N38" s="45"/>
      <c r="O38" s="45"/>
    </row>
    <row r="39" spans="1:40">
      <c r="A39" s="49" t="s">
        <v>76</v>
      </c>
      <c r="B39" s="50"/>
      <c r="C39" s="50"/>
      <c r="D39" s="50"/>
      <c r="E39" s="50"/>
      <c r="F39" s="50"/>
      <c r="G39" s="50"/>
      <c r="H39" s="50"/>
      <c r="I39" s="50"/>
      <c r="J39" s="50"/>
      <c r="K39" s="50"/>
      <c r="L39" s="50"/>
      <c r="M39" s="50"/>
      <c r="N39" s="50"/>
      <c r="O39" s="50"/>
    </row>
    <row r="40" spans="1:40">
      <c r="A40" s="44"/>
      <c r="B40" s="50"/>
      <c r="C40" s="50"/>
      <c r="D40" s="50"/>
      <c r="E40" s="50"/>
      <c r="F40" s="50"/>
      <c r="G40" s="50"/>
      <c r="H40" s="50"/>
      <c r="I40" s="50"/>
      <c r="J40" s="50"/>
      <c r="K40" s="50"/>
      <c r="L40" s="50"/>
      <c r="M40" s="50"/>
      <c r="N40" s="50"/>
      <c r="O40" s="50"/>
    </row>
    <row r="41" spans="1:40">
      <c r="A41" s="44"/>
      <c r="B41" s="55"/>
      <c r="C41" s="55"/>
      <c r="D41" s="55"/>
      <c r="E41" s="55"/>
      <c r="F41" s="55"/>
      <c r="G41" s="55"/>
      <c r="H41" s="55"/>
      <c r="I41" s="55"/>
      <c r="J41" s="55"/>
      <c r="K41" s="55"/>
      <c r="L41" s="55"/>
      <c r="M41" s="55"/>
      <c r="N41" s="55"/>
      <c r="O41" s="55"/>
    </row>
  </sheetData>
  <phoneticPr fontId="3"/>
  <printOptions horizontalCentered="1"/>
  <pageMargins left="0.23622047244094491" right="0.31496062992125984" top="0.98425196850393704" bottom="0.59055118110236227" header="0.51181102362204722" footer="0.51181102362204722"/>
  <pageSetup paperSize="9" scale="72" orientation="portrait" blackAndWhite="1" r:id="rId1"/>
  <headerFooter alignWithMargins="0">
    <oddHeader>&amp;L&amp;"ＭＳ 明朝,標準"&amp;10 20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7F4C0-738B-41C2-A1F2-BA35436D011D}">
  <sheetPr>
    <tabColor rgb="FF00B050"/>
  </sheetPr>
  <dimension ref="A1:M46"/>
  <sheetViews>
    <sheetView view="pageBreakPreview" zoomScaleNormal="80" zoomScaleSheetLayoutView="100" workbookViewId="0">
      <selection activeCell="M26" sqref="M26"/>
    </sheetView>
  </sheetViews>
  <sheetFormatPr defaultRowHeight="13.5"/>
  <cols>
    <col min="1" max="1" width="10.25" style="81" customWidth="1"/>
    <col min="2" max="4" width="7.5" style="80" customWidth="1"/>
    <col min="5" max="5" width="7.25" style="80" customWidth="1"/>
    <col min="6" max="12" width="7.5" style="80" customWidth="1"/>
    <col min="13" max="256" width="9" style="80"/>
    <col min="257" max="257" width="10.25" style="80" customWidth="1"/>
    <col min="258" max="260" width="7.5" style="80" customWidth="1"/>
    <col min="261" max="261" width="7.25" style="80" customWidth="1"/>
    <col min="262" max="268" width="7.5" style="80" customWidth="1"/>
    <col min="269" max="512" width="9" style="80"/>
    <col min="513" max="513" width="10.25" style="80" customWidth="1"/>
    <col min="514" max="516" width="7.5" style="80" customWidth="1"/>
    <col min="517" max="517" width="7.25" style="80" customWidth="1"/>
    <col min="518" max="524" width="7.5" style="80" customWidth="1"/>
    <col min="525" max="768" width="9" style="80"/>
    <col min="769" max="769" width="10.25" style="80" customWidth="1"/>
    <col min="770" max="772" width="7.5" style="80" customWidth="1"/>
    <col min="773" max="773" width="7.25" style="80" customWidth="1"/>
    <col min="774" max="780" width="7.5" style="80" customWidth="1"/>
    <col min="781" max="1024" width="9" style="80"/>
    <col min="1025" max="1025" width="10.25" style="80" customWidth="1"/>
    <col min="1026" max="1028" width="7.5" style="80" customWidth="1"/>
    <col min="1029" max="1029" width="7.25" style="80" customWidth="1"/>
    <col min="1030" max="1036" width="7.5" style="80" customWidth="1"/>
    <col min="1037" max="1280" width="9" style="80"/>
    <col min="1281" max="1281" width="10.25" style="80" customWidth="1"/>
    <col min="1282" max="1284" width="7.5" style="80" customWidth="1"/>
    <col min="1285" max="1285" width="7.25" style="80" customWidth="1"/>
    <col min="1286" max="1292" width="7.5" style="80" customWidth="1"/>
    <col min="1293" max="1536" width="9" style="80"/>
    <col min="1537" max="1537" width="10.25" style="80" customWidth="1"/>
    <col min="1538" max="1540" width="7.5" style="80" customWidth="1"/>
    <col min="1541" max="1541" width="7.25" style="80" customWidth="1"/>
    <col min="1542" max="1548" width="7.5" style="80" customWidth="1"/>
    <col min="1549" max="1792" width="9" style="80"/>
    <col min="1793" max="1793" width="10.25" style="80" customWidth="1"/>
    <col min="1794" max="1796" width="7.5" style="80" customWidth="1"/>
    <col min="1797" max="1797" width="7.25" style="80" customWidth="1"/>
    <col min="1798" max="1804" width="7.5" style="80" customWidth="1"/>
    <col min="1805" max="2048" width="9" style="80"/>
    <col min="2049" max="2049" width="10.25" style="80" customWidth="1"/>
    <col min="2050" max="2052" width="7.5" style="80" customWidth="1"/>
    <col min="2053" max="2053" width="7.25" style="80" customWidth="1"/>
    <col min="2054" max="2060" width="7.5" style="80" customWidth="1"/>
    <col min="2061" max="2304" width="9" style="80"/>
    <col min="2305" max="2305" width="10.25" style="80" customWidth="1"/>
    <col min="2306" max="2308" width="7.5" style="80" customWidth="1"/>
    <col min="2309" max="2309" width="7.25" style="80" customWidth="1"/>
    <col min="2310" max="2316" width="7.5" style="80" customWidth="1"/>
    <col min="2317" max="2560" width="9" style="80"/>
    <col min="2561" max="2561" width="10.25" style="80" customWidth="1"/>
    <col min="2562" max="2564" width="7.5" style="80" customWidth="1"/>
    <col min="2565" max="2565" width="7.25" style="80" customWidth="1"/>
    <col min="2566" max="2572" width="7.5" style="80" customWidth="1"/>
    <col min="2573" max="2816" width="9" style="80"/>
    <col min="2817" max="2817" width="10.25" style="80" customWidth="1"/>
    <col min="2818" max="2820" width="7.5" style="80" customWidth="1"/>
    <col min="2821" max="2821" width="7.25" style="80" customWidth="1"/>
    <col min="2822" max="2828" width="7.5" style="80" customWidth="1"/>
    <col min="2829" max="3072" width="9" style="80"/>
    <col min="3073" max="3073" width="10.25" style="80" customWidth="1"/>
    <col min="3074" max="3076" width="7.5" style="80" customWidth="1"/>
    <col min="3077" max="3077" width="7.25" style="80" customWidth="1"/>
    <col min="3078" max="3084" width="7.5" style="80" customWidth="1"/>
    <col min="3085" max="3328" width="9" style="80"/>
    <col min="3329" max="3329" width="10.25" style="80" customWidth="1"/>
    <col min="3330" max="3332" width="7.5" style="80" customWidth="1"/>
    <col min="3333" max="3333" width="7.25" style="80" customWidth="1"/>
    <col min="3334" max="3340" width="7.5" style="80" customWidth="1"/>
    <col min="3341" max="3584" width="9" style="80"/>
    <col min="3585" max="3585" width="10.25" style="80" customWidth="1"/>
    <col min="3586" max="3588" width="7.5" style="80" customWidth="1"/>
    <col min="3589" max="3589" width="7.25" style="80" customWidth="1"/>
    <col min="3590" max="3596" width="7.5" style="80" customWidth="1"/>
    <col min="3597" max="3840" width="9" style="80"/>
    <col min="3841" max="3841" width="10.25" style="80" customWidth="1"/>
    <col min="3842" max="3844" width="7.5" style="80" customWidth="1"/>
    <col min="3845" max="3845" width="7.25" style="80" customWidth="1"/>
    <col min="3846" max="3852" width="7.5" style="80" customWidth="1"/>
    <col min="3853" max="4096" width="9" style="80"/>
    <col min="4097" max="4097" width="10.25" style="80" customWidth="1"/>
    <col min="4098" max="4100" width="7.5" style="80" customWidth="1"/>
    <col min="4101" max="4101" width="7.25" style="80" customWidth="1"/>
    <col min="4102" max="4108" width="7.5" style="80" customWidth="1"/>
    <col min="4109" max="4352" width="9" style="80"/>
    <col min="4353" max="4353" width="10.25" style="80" customWidth="1"/>
    <col min="4354" max="4356" width="7.5" style="80" customWidth="1"/>
    <col min="4357" max="4357" width="7.25" style="80" customWidth="1"/>
    <col min="4358" max="4364" width="7.5" style="80" customWidth="1"/>
    <col min="4365" max="4608" width="9" style="80"/>
    <col min="4609" max="4609" width="10.25" style="80" customWidth="1"/>
    <col min="4610" max="4612" width="7.5" style="80" customWidth="1"/>
    <col min="4613" max="4613" width="7.25" style="80" customWidth="1"/>
    <col min="4614" max="4620" width="7.5" style="80" customWidth="1"/>
    <col min="4621" max="4864" width="9" style="80"/>
    <col min="4865" max="4865" width="10.25" style="80" customWidth="1"/>
    <col min="4866" max="4868" width="7.5" style="80" customWidth="1"/>
    <col min="4869" max="4869" width="7.25" style="80" customWidth="1"/>
    <col min="4870" max="4876" width="7.5" style="80" customWidth="1"/>
    <col min="4877" max="5120" width="9" style="80"/>
    <col min="5121" max="5121" width="10.25" style="80" customWidth="1"/>
    <col min="5122" max="5124" width="7.5" style="80" customWidth="1"/>
    <col min="5125" max="5125" width="7.25" style="80" customWidth="1"/>
    <col min="5126" max="5132" width="7.5" style="80" customWidth="1"/>
    <col min="5133" max="5376" width="9" style="80"/>
    <col min="5377" max="5377" width="10.25" style="80" customWidth="1"/>
    <col min="5378" max="5380" width="7.5" style="80" customWidth="1"/>
    <col min="5381" max="5381" width="7.25" style="80" customWidth="1"/>
    <col min="5382" max="5388" width="7.5" style="80" customWidth="1"/>
    <col min="5389" max="5632" width="9" style="80"/>
    <col min="5633" max="5633" width="10.25" style="80" customWidth="1"/>
    <col min="5634" max="5636" width="7.5" style="80" customWidth="1"/>
    <col min="5637" max="5637" width="7.25" style="80" customWidth="1"/>
    <col min="5638" max="5644" width="7.5" style="80" customWidth="1"/>
    <col min="5645" max="5888" width="9" style="80"/>
    <col min="5889" max="5889" width="10.25" style="80" customWidth="1"/>
    <col min="5890" max="5892" width="7.5" style="80" customWidth="1"/>
    <col min="5893" max="5893" width="7.25" style="80" customWidth="1"/>
    <col min="5894" max="5900" width="7.5" style="80" customWidth="1"/>
    <col min="5901" max="6144" width="9" style="80"/>
    <col min="6145" max="6145" width="10.25" style="80" customWidth="1"/>
    <col min="6146" max="6148" width="7.5" style="80" customWidth="1"/>
    <col min="6149" max="6149" width="7.25" style="80" customWidth="1"/>
    <col min="6150" max="6156" width="7.5" style="80" customWidth="1"/>
    <col min="6157" max="6400" width="9" style="80"/>
    <col min="6401" max="6401" width="10.25" style="80" customWidth="1"/>
    <col min="6402" max="6404" width="7.5" style="80" customWidth="1"/>
    <col min="6405" max="6405" width="7.25" style="80" customWidth="1"/>
    <col min="6406" max="6412" width="7.5" style="80" customWidth="1"/>
    <col min="6413" max="6656" width="9" style="80"/>
    <col min="6657" max="6657" width="10.25" style="80" customWidth="1"/>
    <col min="6658" max="6660" width="7.5" style="80" customWidth="1"/>
    <col min="6661" max="6661" width="7.25" style="80" customWidth="1"/>
    <col min="6662" max="6668" width="7.5" style="80" customWidth="1"/>
    <col min="6669" max="6912" width="9" style="80"/>
    <col min="6913" max="6913" width="10.25" style="80" customWidth="1"/>
    <col min="6914" max="6916" width="7.5" style="80" customWidth="1"/>
    <col min="6917" max="6917" width="7.25" style="80" customWidth="1"/>
    <col min="6918" max="6924" width="7.5" style="80" customWidth="1"/>
    <col min="6925" max="7168" width="9" style="80"/>
    <col min="7169" max="7169" width="10.25" style="80" customWidth="1"/>
    <col min="7170" max="7172" width="7.5" style="80" customWidth="1"/>
    <col min="7173" max="7173" width="7.25" style="80" customWidth="1"/>
    <col min="7174" max="7180" width="7.5" style="80" customWidth="1"/>
    <col min="7181" max="7424" width="9" style="80"/>
    <col min="7425" max="7425" width="10.25" style="80" customWidth="1"/>
    <col min="7426" max="7428" width="7.5" style="80" customWidth="1"/>
    <col min="7429" max="7429" width="7.25" style="80" customWidth="1"/>
    <col min="7430" max="7436" width="7.5" style="80" customWidth="1"/>
    <col min="7437" max="7680" width="9" style="80"/>
    <col min="7681" max="7681" width="10.25" style="80" customWidth="1"/>
    <col min="7682" max="7684" width="7.5" style="80" customWidth="1"/>
    <col min="7685" max="7685" width="7.25" style="80" customWidth="1"/>
    <col min="7686" max="7692" width="7.5" style="80" customWidth="1"/>
    <col min="7693" max="7936" width="9" style="80"/>
    <col min="7937" max="7937" width="10.25" style="80" customWidth="1"/>
    <col min="7938" max="7940" width="7.5" style="80" customWidth="1"/>
    <col min="7941" max="7941" width="7.25" style="80" customWidth="1"/>
    <col min="7942" max="7948" width="7.5" style="80" customWidth="1"/>
    <col min="7949" max="8192" width="9" style="80"/>
    <col min="8193" max="8193" width="10.25" style="80" customWidth="1"/>
    <col min="8194" max="8196" width="7.5" style="80" customWidth="1"/>
    <col min="8197" max="8197" width="7.25" style="80" customWidth="1"/>
    <col min="8198" max="8204" width="7.5" style="80" customWidth="1"/>
    <col min="8205" max="8448" width="9" style="80"/>
    <col min="8449" max="8449" width="10.25" style="80" customWidth="1"/>
    <col min="8450" max="8452" width="7.5" style="80" customWidth="1"/>
    <col min="8453" max="8453" width="7.25" style="80" customWidth="1"/>
    <col min="8454" max="8460" width="7.5" style="80" customWidth="1"/>
    <col min="8461" max="8704" width="9" style="80"/>
    <col min="8705" max="8705" width="10.25" style="80" customWidth="1"/>
    <col min="8706" max="8708" width="7.5" style="80" customWidth="1"/>
    <col min="8709" max="8709" width="7.25" style="80" customWidth="1"/>
    <col min="8710" max="8716" width="7.5" style="80" customWidth="1"/>
    <col min="8717" max="8960" width="9" style="80"/>
    <col min="8961" max="8961" width="10.25" style="80" customWidth="1"/>
    <col min="8962" max="8964" width="7.5" style="80" customWidth="1"/>
    <col min="8965" max="8965" width="7.25" style="80" customWidth="1"/>
    <col min="8966" max="8972" width="7.5" style="80" customWidth="1"/>
    <col min="8973" max="9216" width="9" style="80"/>
    <col min="9217" max="9217" width="10.25" style="80" customWidth="1"/>
    <col min="9218" max="9220" width="7.5" style="80" customWidth="1"/>
    <col min="9221" max="9221" width="7.25" style="80" customWidth="1"/>
    <col min="9222" max="9228" width="7.5" style="80" customWidth="1"/>
    <col min="9229" max="9472" width="9" style="80"/>
    <col min="9473" max="9473" width="10.25" style="80" customWidth="1"/>
    <col min="9474" max="9476" width="7.5" style="80" customWidth="1"/>
    <col min="9477" max="9477" width="7.25" style="80" customWidth="1"/>
    <col min="9478" max="9484" width="7.5" style="80" customWidth="1"/>
    <col min="9485" max="9728" width="9" style="80"/>
    <col min="9729" max="9729" width="10.25" style="80" customWidth="1"/>
    <col min="9730" max="9732" width="7.5" style="80" customWidth="1"/>
    <col min="9733" max="9733" width="7.25" style="80" customWidth="1"/>
    <col min="9734" max="9740" width="7.5" style="80" customWidth="1"/>
    <col min="9741" max="9984" width="9" style="80"/>
    <col min="9985" max="9985" width="10.25" style="80" customWidth="1"/>
    <col min="9986" max="9988" width="7.5" style="80" customWidth="1"/>
    <col min="9989" max="9989" width="7.25" style="80" customWidth="1"/>
    <col min="9990" max="9996" width="7.5" style="80" customWidth="1"/>
    <col min="9997" max="10240" width="9" style="80"/>
    <col min="10241" max="10241" width="10.25" style="80" customWidth="1"/>
    <col min="10242" max="10244" width="7.5" style="80" customWidth="1"/>
    <col min="10245" max="10245" width="7.25" style="80" customWidth="1"/>
    <col min="10246" max="10252" width="7.5" style="80" customWidth="1"/>
    <col min="10253" max="10496" width="9" style="80"/>
    <col min="10497" max="10497" width="10.25" style="80" customWidth="1"/>
    <col min="10498" max="10500" width="7.5" style="80" customWidth="1"/>
    <col min="10501" max="10501" width="7.25" style="80" customWidth="1"/>
    <col min="10502" max="10508" width="7.5" style="80" customWidth="1"/>
    <col min="10509" max="10752" width="9" style="80"/>
    <col min="10753" max="10753" width="10.25" style="80" customWidth="1"/>
    <col min="10754" max="10756" width="7.5" style="80" customWidth="1"/>
    <col min="10757" max="10757" width="7.25" style="80" customWidth="1"/>
    <col min="10758" max="10764" width="7.5" style="80" customWidth="1"/>
    <col min="10765" max="11008" width="9" style="80"/>
    <col min="11009" max="11009" width="10.25" style="80" customWidth="1"/>
    <col min="11010" max="11012" width="7.5" style="80" customWidth="1"/>
    <col min="11013" max="11013" width="7.25" style="80" customWidth="1"/>
    <col min="11014" max="11020" width="7.5" style="80" customWidth="1"/>
    <col min="11021" max="11264" width="9" style="80"/>
    <col min="11265" max="11265" width="10.25" style="80" customWidth="1"/>
    <col min="11266" max="11268" width="7.5" style="80" customWidth="1"/>
    <col min="11269" max="11269" width="7.25" style="80" customWidth="1"/>
    <col min="11270" max="11276" width="7.5" style="80" customWidth="1"/>
    <col min="11277" max="11520" width="9" style="80"/>
    <col min="11521" max="11521" width="10.25" style="80" customWidth="1"/>
    <col min="11522" max="11524" width="7.5" style="80" customWidth="1"/>
    <col min="11525" max="11525" width="7.25" style="80" customWidth="1"/>
    <col min="11526" max="11532" width="7.5" style="80" customWidth="1"/>
    <col min="11533" max="11776" width="9" style="80"/>
    <col min="11777" max="11777" width="10.25" style="80" customWidth="1"/>
    <col min="11778" max="11780" width="7.5" style="80" customWidth="1"/>
    <col min="11781" max="11781" width="7.25" style="80" customWidth="1"/>
    <col min="11782" max="11788" width="7.5" style="80" customWidth="1"/>
    <col min="11789" max="12032" width="9" style="80"/>
    <col min="12033" max="12033" width="10.25" style="80" customWidth="1"/>
    <col min="12034" max="12036" width="7.5" style="80" customWidth="1"/>
    <col min="12037" max="12037" width="7.25" style="80" customWidth="1"/>
    <col min="12038" max="12044" width="7.5" style="80" customWidth="1"/>
    <col min="12045" max="12288" width="9" style="80"/>
    <col min="12289" max="12289" width="10.25" style="80" customWidth="1"/>
    <col min="12290" max="12292" width="7.5" style="80" customWidth="1"/>
    <col min="12293" max="12293" width="7.25" style="80" customWidth="1"/>
    <col min="12294" max="12300" width="7.5" style="80" customWidth="1"/>
    <col min="12301" max="12544" width="9" style="80"/>
    <col min="12545" max="12545" width="10.25" style="80" customWidth="1"/>
    <col min="12546" max="12548" width="7.5" style="80" customWidth="1"/>
    <col min="12549" max="12549" width="7.25" style="80" customWidth="1"/>
    <col min="12550" max="12556" width="7.5" style="80" customWidth="1"/>
    <col min="12557" max="12800" width="9" style="80"/>
    <col min="12801" max="12801" width="10.25" style="80" customWidth="1"/>
    <col min="12802" max="12804" width="7.5" style="80" customWidth="1"/>
    <col min="12805" max="12805" width="7.25" style="80" customWidth="1"/>
    <col min="12806" max="12812" width="7.5" style="80" customWidth="1"/>
    <col min="12813" max="13056" width="9" style="80"/>
    <col min="13057" max="13057" width="10.25" style="80" customWidth="1"/>
    <col min="13058" max="13060" width="7.5" style="80" customWidth="1"/>
    <col min="13061" max="13061" width="7.25" style="80" customWidth="1"/>
    <col min="13062" max="13068" width="7.5" style="80" customWidth="1"/>
    <col min="13069" max="13312" width="9" style="80"/>
    <col min="13313" max="13313" width="10.25" style="80" customWidth="1"/>
    <col min="13314" max="13316" width="7.5" style="80" customWidth="1"/>
    <col min="13317" max="13317" width="7.25" style="80" customWidth="1"/>
    <col min="13318" max="13324" width="7.5" style="80" customWidth="1"/>
    <col min="13325" max="13568" width="9" style="80"/>
    <col min="13569" max="13569" width="10.25" style="80" customWidth="1"/>
    <col min="13570" max="13572" width="7.5" style="80" customWidth="1"/>
    <col min="13573" max="13573" width="7.25" style="80" customWidth="1"/>
    <col min="13574" max="13580" width="7.5" style="80" customWidth="1"/>
    <col min="13581" max="13824" width="9" style="80"/>
    <col min="13825" max="13825" width="10.25" style="80" customWidth="1"/>
    <col min="13826" max="13828" width="7.5" style="80" customWidth="1"/>
    <col min="13829" max="13829" width="7.25" style="80" customWidth="1"/>
    <col min="13830" max="13836" width="7.5" style="80" customWidth="1"/>
    <col min="13837" max="14080" width="9" style="80"/>
    <col min="14081" max="14081" width="10.25" style="80" customWidth="1"/>
    <col min="14082" max="14084" width="7.5" style="80" customWidth="1"/>
    <col min="14085" max="14085" width="7.25" style="80" customWidth="1"/>
    <col min="14086" max="14092" width="7.5" style="80" customWidth="1"/>
    <col min="14093" max="14336" width="9" style="80"/>
    <col min="14337" max="14337" width="10.25" style="80" customWidth="1"/>
    <col min="14338" max="14340" width="7.5" style="80" customWidth="1"/>
    <col min="14341" max="14341" width="7.25" style="80" customWidth="1"/>
    <col min="14342" max="14348" width="7.5" style="80" customWidth="1"/>
    <col min="14349" max="14592" width="9" style="80"/>
    <col min="14593" max="14593" width="10.25" style="80" customWidth="1"/>
    <col min="14594" max="14596" width="7.5" style="80" customWidth="1"/>
    <col min="14597" max="14597" width="7.25" style="80" customWidth="1"/>
    <col min="14598" max="14604" width="7.5" style="80" customWidth="1"/>
    <col min="14605" max="14848" width="9" style="80"/>
    <col min="14849" max="14849" width="10.25" style="80" customWidth="1"/>
    <col min="14850" max="14852" width="7.5" style="80" customWidth="1"/>
    <col min="14853" max="14853" width="7.25" style="80" customWidth="1"/>
    <col min="14854" max="14860" width="7.5" style="80" customWidth="1"/>
    <col min="14861" max="15104" width="9" style="80"/>
    <col min="15105" max="15105" width="10.25" style="80" customWidth="1"/>
    <col min="15106" max="15108" width="7.5" style="80" customWidth="1"/>
    <col min="15109" max="15109" width="7.25" style="80" customWidth="1"/>
    <col min="15110" max="15116" width="7.5" style="80" customWidth="1"/>
    <col min="15117" max="15360" width="9" style="80"/>
    <col min="15361" max="15361" width="10.25" style="80" customWidth="1"/>
    <col min="15362" max="15364" width="7.5" style="80" customWidth="1"/>
    <col min="15365" max="15365" width="7.25" style="80" customWidth="1"/>
    <col min="15366" max="15372" width="7.5" style="80" customWidth="1"/>
    <col min="15373" max="15616" width="9" style="80"/>
    <col min="15617" max="15617" width="10.25" style="80" customWidth="1"/>
    <col min="15618" max="15620" width="7.5" style="80" customWidth="1"/>
    <col min="15621" max="15621" width="7.25" style="80" customWidth="1"/>
    <col min="15622" max="15628" width="7.5" style="80" customWidth="1"/>
    <col min="15629" max="15872" width="9" style="80"/>
    <col min="15873" max="15873" width="10.25" style="80" customWidth="1"/>
    <col min="15874" max="15876" width="7.5" style="80" customWidth="1"/>
    <col min="15877" max="15877" width="7.25" style="80" customWidth="1"/>
    <col min="15878" max="15884" width="7.5" style="80" customWidth="1"/>
    <col min="15885" max="16128" width="9" style="80"/>
    <col min="16129" max="16129" width="10.25" style="80" customWidth="1"/>
    <col min="16130" max="16132" width="7.5" style="80" customWidth="1"/>
    <col min="16133" max="16133" width="7.25" style="80" customWidth="1"/>
    <col min="16134" max="16140" width="7.5" style="80" customWidth="1"/>
    <col min="16141" max="16384" width="9" style="80"/>
  </cols>
  <sheetData>
    <row r="1" spans="1:13" ht="25.5" customHeight="1">
      <c r="A1" s="78" t="s">
        <v>86</v>
      </c>
      <c r="B1" s="79"/>
      <c r="G1" s="81"/>
      <c r="H1" s="81"/>
      <c r="I1" s="81"/>
      <c r="K1" s="81"/>
    </row>
    <row r="2" spans="1:13" ht="16.5" customHeight="1">
      <c r="G2" s="82"/>
      <c r="H2" s="82"/>
      <c r="I2" s="82"/>
      <c r="J2" s="82"/>
      <c r="L2" s="83" t="s">
        <v>87</v>
      </c>
    </row>
    <row r="3" spans="1:13" s="86" customFormat="1" ht="21.2" customHeight="1">
      <c r="A3" s="548" t="s">
        <v>2</v>
      </c>
      <c r="B3" s="551" t="s">
        <v>88</v>
      </c>
      <c r="C3" s="552"/>
      <c r="D3" s="553"/>
      <c r="E3" s="554"/>
      <c r="F3" s="555" t="s">
        <v>89</v>
      </c>
      <c r="G3" s="551"/>
      <c r="H3" s="551"/>
      <c r="I3" s="556"/>
      <c r="J3" s="557"/>
      <c r="K3" s="84"/>
      <c r="L3" s="85"/>
    </row>
    <row r="4" spans="1:13" s="89" customFormat="1" ht="21.2" customHeight="1">
      <c r="A4" s="549"/>
      <c r="B4" s="558"/>
      <c r="C4" s="560" t="s">
        <v>90</v>
      </c>
      <c r="D4" s="563" t="s">
        <v>91</v>
      </c>
      <c r="E4" s="564"/>
      <c r="F4" s="565"/>
      <c r="G4" s="567" t="s">
        <v>92</v>
      </c>
      <c r="H4" s="87"/>
      <c r="I4" s="87"/>
      <c r="J4" s="567" t="s">
        <v>93</v>
      </c>
      <c r="K4" s="87"/>
      <c r="L4" s="88"/>
    </row>
    <row r="5" spans="1:13" s="89" customFormat="1" ht="21.2" customHeight="1">
      <c r="A5" s="549"/>
      <c r="B5" s="558"/>
      <c r="C5" s="561"/>
      <c r="D5" s="568" t="s">
        <v>94</v>
      </c>
      <c r="E5" s="539" t="s">
        <v>95</v>
      </c>
      <c r="F5" s="565"/>
      <c r="G5" s="543"/>
      <c r="H5" s="542" t="s">
        <v>96</v>
      </c>
      <c r="I5" s="545" t="s">
        <v>97</v>
      </c>
      <c r="J5" s="543"/>
      <c r="K5" s="542" t="s">
        <v>98</v>
      </c>
      <c r="L5" s="545" t="s">
        <v>99</v>
      </c>
    </row>
    <row r="6" spans="1:13" s="89" customFormat="1" ht="21.2" customHeight="1">
      <c r="A6" s="549"/>
      <c r="B6" s="558"/>
      <c r="C6" s="561"/>
      <c r="D6" s="569"/>
      <c r="E6" s="540"/>
      <c r="F6" s="565"/>
      <c r="G6" s="543"/>
      <c r="H6" s="543"/>
      <c r="I6" s="546"/>
      <c r="J6" s="543"/>
      <c r="K6" s="543"/>
      <c r="L6" s="546"/>
    </row>
    <row r="7" spans="1:13" s="89" customFormat="1" ht="16.5" customHeight="1">
      <c r="A7" s="550"/>
      <c r="B7" s="559"/>
      <c r="C7" s="562"/>
      <c r="D7" s="570"/>
      <c r="E7" s="541"/>
      <c r="F7" s="566"/>
      <c r="G7" s="544"/>
      <c r="H7" s="544"/>
      <c r="I7" s="547"/>
      <c r="J7" s="544"/>
      <c r="K7" s="544"/>
      <c r="L7" s="547"/>
    </row>
    <row r="8" spans="1:13" s="89" customFormat="1" ht="16.5" customHeight="1">
      <c r="A8" s="90" t="s">
        <v>12</v>
      </c>
      <c r="B8" s="91">
        <v>1197</v>
      </c>
      <c r="C8" s="92">
        <v>805</v>
      </c>
      <c r="D8" s="93">
        <v>392</v>
      </c>
      <c r="E8" s="94"/>
      <c r="F8" s="95">
        <v>392</v>
      </c>
      <c r="G8" s="96">
        <v>168</v>
      </c>
      <c r="H8" s="97">
        <v>93</v>
      </c>
      <c r="I8" s="98">
        <v>65</v>
      </c>
      <c r="J8" s="96">
        <v>224</v>
      </c>
      <c r="K8" s="97">
        <v>44</v>
      </c>
      <c r="L8" s="99">
        <v>180</v>
      </c>
      <c r="M8" s="100"/>
    </row>
    <row r="9" spans="1:13" s="89" customFormat="1" ht="16.5" customHeight="1">
      <c r="A9" s="101" t="s">
        <v>14</v>
      </c>
      <c r="B9" s="102">
        <v>341</v>
      </c>
      <c r="C9" s="103">
        <v>72</v>
      </c>
      <c r="D9" s="104">
        <v>269</v>
      </c>
      <c r="E9" s="105"/>
      <c r="F9" s="106">
        <v>269</v>
      </c>
      <c r="G9" s="107">
        <v>108</v>
      </c>
      <c r="H9" s="108">
        <v>79</v>
      </c>
      <c r="I9" s="109">
        <v>68</v>
      </c>
      <c r="J9" s="107">
        <v>161</v>
      </c>
      <c r="K9" s="108">
        <v>38</v>
      </c>
      <c r="L9" s="110">
        <v>123</v>
      </c>
    </row>
    <row r="10" spans="1:13" s="89" customFormat="1" ht="16.5" customHeight="1">
      <c r="A10" s="101" t="s">
        <v>16</v>
      </c>
      <c r="B10" s="102">
        <v>68</v>
      </c>
      <c r="C10" s="103">
        <v>7</v>
      </c>
      <c r="D10" s="104">
        <v>61</v>
      </c>
      <c r="E10" s="105"/>
      <c r="F10" s="106">
        <v>61</v>
      </c>
      <c r="G10" s="107">
        <v>26</v>
      </c>
      <c r="H10" s="108">
        <v>19</v>
      </c>
      <c r="I10" s="109">
        <v>15</v>
      </c>
      <c r="J10" s="107">
        <v>35</v>
      </c>
      <c r="K10" s="108">
        <v>3</v>
      </c>
      <c r="L10" s="110">
        <v>32</v>
      </c>
    </row>
    <row r="11" spans="1:13" s="89" customFormat="1" ht="16.5" customHeight="1">
      <c r="A11" s="101" t="s">
        <v>17</v>
      </c>
      <c r="B11" s="102">
        <v>265</v>
      </c>
      <c r="C11" s="103">
        <v>61</v>
      </c>
      <c r="D11" s="104">
        <v>204</v>
      </c>
      <c r="E11" s="105"/>
      <c r="F11" s="106">
        <v>204</v>
      </c>
      <c r="G11" s="107">
        <v>79</v>
      </c>
      <c r="H11" s="108">
        <v>59</v>
      </c>
      <c r="I11" s="109">
        <v>52</v>
      </c>
      <c r="J11" s="107">
        <v>125</v>
      </c>
      <c r="K11" s="108">
        <v>18</v>
      </c>
      <c r="L11" s="110">
        <v>107</v>
      </c>
    </row>
    <row r="12" spans="1:13" s="89" customFormat="1" ht="16.5" customHeight="1">
      <c r="A12" s="101" t="s">
        <v>18</v>
      </c>
      <c r="B12" s="102">
        <v>697</v>
      </c>
      <c r="C12" s="103">
        <v>506</v>
      </c>
      <c r="D12" s="104">
        <v>191</v>
      </c>
      <c r="E12" s="105"/>
      <c r="F12" s="106">
        <v>191</v>
      </c>
      <c r="G12" s="107">
        <v>68</v>
      </c>
      <c r="H12" s="108">
        <v>21</v>
      </c>
      <c r="I12" s="109">
        <v>17</v>
      </c>
      <c r="J12" s="107">
        <v>123</v>
      </c>
      <c r="K12" s="108">
        <v>26</v>
      </c>
      <c r="L12" s="110">
        <v>97</v>
      </c>
    </row>
    <row r="13" spans="1:13" s="89" customFormat="1" ht="16.5" customHeight="1">
      <c r="A13" s="101" t="s">
        <v>19</v>
      </c>
      <c r="B13" s="102">
        <v>326</v>
      </c>
      <c r="C13" s="103">
        <v>164</v>
      </c>
      <c r="D13" s="104">
        <v>162</v>
      </c>
      <c r="E13" s="105"/>
      <c r="F13" s="106">
        <v>162</v>
      </c>
      <c r="G13" s="107">
        <v>77</v>
      </c>
      <c r="H13" s="108">
        <v>50</v>
      </c>
      <c r="I13" s="109">
        <v>39</v>
      </c>
      <c r="J13" s="107">
        <v>85</v>
      </c>
      <c r="K13" s="108">
        <v>9</v>
      </c>
      <c r="L13" s="110">
        <v>76</v>
      </c>
    </row>
    <row r="14" spans="1:13" s="89" customFormat="1" ht="16.5" customHeight="1">
      <c r="A14" s="101" t="s">
        <v>20</v>
      </c>
      <c r="B14" s="102">
        <v>142</v>
      </c>
      <c r="C14" s="103">
        <v>79</v>
      </c>
      <c r="D14" s="104">
        <v>63</v>
      </c>
      <c r="E14" s="105"/>
      <c r="F14" s="106">
        <v>63</v>
      </c>
      <c r="G14" s="107">
        <v>25</v>
      </c>
      <c r="H14" s="108">
        <v>13</v>
      </c>
      <c r="I14" s="109">
        <v>10</v>
      </c>
      <c r="J14" s="107">
        <v>38</v>
      </c>
      <c r="K14" s="108">
        <v>5</v>
      </c>
      <c r="L14" s="110">
        <v>33</v>
      </c>
    </row>
    <row r="15" spans="1:13" s="89" customFormat="1" ht="16.5" customHeight="1">
      <c r="A15" s="101" t="s">
        <v>21</v>
      </c>
      <c r="B15" s="102">
        <v>231</v>
      </c>
      <c r="C15" s="103">
        <v>78</v>
      </c>
      <c r="D15" s="104">
        <v>153</v>
      </c>
      <c r="E15" s="105"/>
      <c r="F15" s="106">
        <v>153</v>
      </c>
      <c r="G15" s="107">
        <v>82</v>
      </c>
      <c r="H15" s="108">
        <v>61</v>
      </c>
      <c r="I15" s="109">
        <v>46</v>
      </c>
      <c r="J15" s="107">
        <v>71</v>
      </c>
      <c r="K15" s="108">
        <v>17</v>
      </c>
      <c r="L15" s="110">
        <v>54</v>
      </c>
    </row>
    <row r="16" spans="1:13" s="89" customFormat="1" ht="16.5" customHeight="1">
      <c r="A16" s="101" t="s">
        <v>22</v>
      </c>
      <c r="B16" s="102">
        <v>849</v>
      </c>
      <c r="C16" s="103">
        <v>475</v>
      </c>
      <c r="D16" s="104">
        <v>373</v>
      </c>
      <c r="E16" s="105">
        <v>1</v>
      </c>
      <c r="F16" s="106">
        <v>374</v>
      </c>
      <c r="G16" s="107">
        <v>145</v>
      </c>
      <c r="H16" s="108">
        <v>68</v>
      </c>
      <c r="I16" s="109">
        <v>57</v>
      </c>
      <c r="J16" s="107">
        <v>229</v>
      </c>
      <c r="K16" s="108">
        <v>33</v>
      </c>
      <c r="L16" s="110">
        <v>196</v>
      </c>
    </row>
    <row r="17" spans="1:12" s="89" customFormat="1" ht="16.5" customHeight="1">
      <c r="A17" s="101" t="s">
        <v>23</v>
      </c>
      <c r="B17" s="102">
        <v>149</v>
      </c>
      <c r="C17" s="103">
        <v>56</v>
      </c>
      <c r="D17" s="104">
        <v>93</v>
      </c>
      <c r="E17" s="105"/>
      <c r="F17" s="106">
        <v>93</v>
      </c>
      <c r="G17" s="107">
        <v>40</v>
      </c>
      <c r="H17" s="108">
        <v>21</v>
      </c>
      <c r="I17" s="109">
        <v>22</v>
      </c>
      <c r="J17" s="107">
        <v>53</v>
      </c>
      <c r="K17" s="108">
        <v>3</v>
      </c>
      <c r="L17" s="110">
        <v>50</v>
      </c>
    </row>
    <row r="18" spans="1:12" s="89" customFormat="1" ht="16.5" customHeight="1">
      <c r="A18" s="101" t="s">
        <v>24</v>
      </c>
      <c r="B18" s="102">
        <v>312</v>
      </c>
      <c r="C18" s="103">
        <v>97</v>
      </c>
      <c r="D18" s="104">
        <v>215</v>
      </c>
      <c r="E18" s="105"/>
      <c r="F18" s="106">
        <v>215</v>
      </c>
      <c r="G18" s="107">
        <v>106</v>
      </c>
      <c r="H18" s="108">
        <v>57</v>
      </c>
      <c r="I18" s="109">
        <v>45</v>
      </c>
      <c r="J18" s="107">
        <v>109</v>
      </c>
      <c r="K18" s="108">
        <v>17</v>
      </c>
      <c r="L18" s="110">
        <v>92</v>
      </c>
    </row>
    <row r="19" spans="1:12" s="89" customFormat="1" ht="16.5" customHeight="1">
      <c r="A19" s="101" t="s">
        <v>25</v>
      </c>
      <c r="B19" s="102">
        <v>301</v>
      </c>
      <c r="C19" s="103">
        <v>151</v>
      </c>
      <c r="D19" s="104">
        <v>150</v>
      </c>
      <c r="E19" s="105"/>
      <c r="F19" s="106">
        <v>150</v>
      </c>
      <c r="G19" s="107">
        <v>75</v>
      </c>
      <c r="H19" s="108">
        <v>32</v>
      </c>
      <c r="I19" s="109">
        <v>29</v>
      </c>
      <c r="J19" s="107">
        <v>75</v>
      </c>
      <c r="K19" s="108">
        <v>9</v>
      </c>
      <c r="L19" s="110">
        <v>66</v>
      </c>
    </row>
    <row r="20" spans="1:12" s="89" customFormat="1" ht="16.5" customHeight="1">
      <c r="A20" s="101" t="s">
        <v>26</v>
      </c>
      <c r="B20" s="102">
        <v>284</v>
      </c>
      <c r="C20" s="103">
        <v>107</v>
      </c>
      <c r="D20" s="104">
        <v>176</v>
      </c>
      <c r="E20" s="105">
        <v>1</v>
      </c>
      <c r="F20" s="106">
        <v>177</v>
      </c>
      <c r="G20" s="107">
        <v>74</v>
      </c>
      <c r="H20" s="108">
        <v>56</v>
      </c>
      <c r="I20" s="109">
        <v>48</v>
      </c>
      <c r="J20" s="107">
        <v>103</v>
      </c>
      <c r="K20" s="108">
        <v>17</v>
      </c>
      <c r="L20" s="110">
        <v>86</v>
      </c>
    </row>
    <row r="21" spans="1:12" s="89" customFormat="1" ht="16.5" customHeight="1">
      <c r="A21" s="101" t="s">
        <v>27</v>
      </c>
      <c r="B21" s="102">
        <v>205</v>
      </c>
      <c r="C21" s="103">
        <v>47</v>
      </c>
      <c r="D21" s="104">
        <v>157</v>
      </c>
      <c r="E21" s="105">
        <v>1</v>
      </c>
      <c r="F21" s="106">
        <v>158</v>
      </c>
      <c r="G21" s="107">
        <v>77</v>
      </c>
      <c r="H21" s="108">
        <v>63</v>
      </c>
      <c r="I21" s="109">
        <v>49</v>
      </c>
      <c r="J21" s="107">
        <v>81</v>
      </c>
      <c r="K21" s="108">
        <v>8</v>
      </c>
      <c r="L21" s="110">
        <v>73</v>
      </c>
    </row>
    <row r="22" spans="1:12" s="89" customFormat="1" ht="16.5" customHeight="1">
      <c r="A22" s="101" t="s">
        <v>28</v>
      </c>
      <c r="B22" s="102">
        <v>109</v>
      </c>
      <c r="C22" s="103">
        <v>55</v>
      </c>
      <c r="D22" s="104">
        <v>54</v>
      </c>
      <c r="E22" s="105"/>
      <c r="F22" s="106">
        <v>54</v>
      </c>
      <c r="G22" s="107">
        <v>35</v>
      </c>
      <c r="H22" s="108">
        <v>19</v>
      </c>
      <c r="I22" s="109">
        <v>15</v>
      </c>
      <c r="J22" s="107">
        <v>19</v>
      </c>
      <c r="K22" s="108">
        <v>1</v>
      </c>
      <c r="L22" s="110">
        <v>18</v>
      </c>
    </row>
    <row r="23" spans="1:12" s="89" customFormat="1" ht="16.5" customHeight="1">
      <c r="A23" s="101" t="s">
        <v>29</v>
      </c>
      <c r="B23" s="102">
        <v>45</v>
      </c>
      <c r="C23" s="103">
        <v>28</v>
      </c>
      <c r="D23" s="104">
        <v>17</v>
      </c>
      <c r="E23" s="105"/>
      <c r="F23" s="106">
        <v>17</v>
      </c>
      <c r="G23" s="107">
        <v>8</v>
      </c>
      <c r="H23" s="108">
        <v>4</v>
      </c>
      <c r="I23" s="109">
        <v>2</v>
      </c>
      <c r="J23" s="107">
        <v>9</v>
      </c>
      <c r="K23" s="108"/>
      <c r="L23" s="110">
        <v>9</v>
      </c>
    </row>
    <row r="24" spans="1:12" s="89" customFormat="1" ht="16.5" customHeight="1">
      <c r="A24" s="101" t="s">
        <v>30</v>
      </c>
      <c r="B24" s="102">
        <v>118</v>
      </c>
      <c r="C24" s="103">
        <v>55</v>
      </c>
      <c r="D24" s="104">
        <v>63</v>
      </c>
      <c r="E24" s="105"/>
      <c r="F24" s="106">
        <v>63</v>
      </c>
      <c r="G24" s="107">
        <v>33</v>
      </c>
      <c r="H24" s="108">
        <v>27</v>
      </c>
      <c r="I24" s="109">
        <v>21</v>
      </c>
      <c r="J24" s="107">
        <v>30</v>
      </c>
      <c r="K24" s="108">
        <v>1</v>
      </c>
      <c r="L24" s="110">
        <v>29</v>
      </c>
    </row>
    <row r="25" spans="1:12" s="89" customFormat="1" ht="16.5" customHeight="1">
      <c r="A25" s="101" t="s">
        <v>31</v>
      </c>
      <c r="B25" s="102">
        <v>170</v>
      </c>
      <c r="C25" s="103">
        <v>83</v>
      </c>
      <c r="D25" s="104">
        <v>87</v>
      </c>
      <c r="E25" s="105"/>
      <c r="F25" s="106">
        <v>87</v>
      </c>
      <c r="G25" s="107">
        <v>40</v>
      </c>
      <c r="H25" s="108">
        <v>24</v>
      </c>
      <c r="I25" s="109">
        <v>20</v>
      </c>
      <c r="J25" s="107">
        <v>47</v>
      </c>
      <c r="K25" s="108">
        <v>5</v>
      </c>
      <c r="L25" s="110">
        <v>42</v>
      </c>
    </row>
    <row r="26" spans="1:12" s="89" customFormat="1" ht="16.5" customHeight="1">
      <c r="A26" s="101" t="s">
        <v>32</v>
      </c>
      <c r="B26" s="102">
        <v>225</v>
      </c>
      <c r="C26" s="103">
        <v>51</v>
      </c>
      <c r="D26" s="104">
        <v>174</v>
      </c>
      <c r="E26" s="105"/>
      <c r="F26" s="106">
        <v>174</v>
      </c>
      <c r="G26" s="107">
        <v>99</v>
      </c>
      <c r="H26" s="108">
        <v>77</v>
      </c>
      <c r="I26" s="109">
        <v>67</v>
      </c>
      <c r="J26" s="107">
        <v>75</v>
      </c>
      <c r="K26" s="108">
        <v>18</v>
      </c>
      <c r="L26" s="110">
        <v>57</v>
      </c>
    </row>
    <row r="27" spans="1:12" s="89" customFormat="1" ht="16.5" customHeight="1">
      <c r="A27" s="101" t="s">
        <v>33</v>
      </c>
      <c r="B27" s="102">
        <v>274</v>
      </c>
      <c r="C27" s="103">
        <v>88</v>
      </c>
      <c r="D27" s="104">
        <v>186</v>
      </c>
      <c r="E27" s="105"/>
      <c r="F27" s="106">
        <v>186</v>
      </c>
      <c r="G27" s="107">
        <v>84</v>
      </c>
      <c r="H27" s="108">
        <v>67</v>
      </c>
      <c r="I27" s="109">
        <v>50</v>
      </c>
      <c r="J27" s="107">
        <v>102</v>
      </c>
      <c r="K27" s="108">
        <v>11</v>
      </c>
      <c r="L27" s="110">
        <v>91</v>
      </c>
    </row>
    <row r="28" spans="1:12" s="89" customFormat="1" ht="16.5" customHeight="1">
      <c r="A28" s="101" t="s">
        <v>34</v>
      </c>
      <c r="B28" s="102">
        <v>327</v>
      </c>
      <c r="C28" s="103">
        <v>160</v>
      </c>
      <c r="D28" s="104">
        <v>167</v>
      </c>
      <c r="E28" s="105"/>
      <c r="F28" s="106">
        <v>167</v>
      </c>
      <c r="G28" s="107">
        <v>76</v>
      </c>
      <c r="H28" s="108">
        <v>38</v>
      </c>
      <c r="I28" s="109">
        <v>31</v>
      </c>
      <c r="J28" s="107">
        <v>91</v>
      </c>
      <c r="K28" s="108">
        <v>12</v>
      </c>
      <c r="L28" s="110">
        <v>79</v>
      </c>
    </row>
    <row r="29" spans="1:12" s="89" customFormat="1" ht="16.5" customHeight="1">
      <c r="A29" s="101" t="s">
        <v>35</v>
      </c>
      <c r="B29" s="102">
        <v>83</v>
      </c>
      <c r="C29" s="103">
        <v>60</v>
      </c>
      <c r="D29" s="111">
        <v>23</v>
      </c>
      <c r="E29" s="112"/>
      <c r="F29" s="106">
        <v>23</v>
      </c>
      <c r="G29" s="107">
        <v>11</v>
      </c>
      <c r="H29" s="108">
        <v>4</v>
      </c>
      <c r="I29" s="109">
        <v>2</v>
      </c>
      <c r="J29" s="107">
        <v>12</v>
      </c>
      <c r="K29" s="108"/>
      <c r="L29" s="110">
        <v>12</v>
      </c>
    </row>
    <row r="30" spans="1:12" s="86" customFormat="1" ht="16.5" customHeight="1">
      <c r="A30" s="101" t="s">
        <v>36</v>
      </c>
      <c r="B30" s="102">
        <v>251</v>
      </c>
      <c r="C30" s="103">
        <v>76</v>
      </c>
      <c r="D30" s="104">
        <v>175</v>
      </c>
      <c r="E30" s="105"/>
      <c r="F30" s="106">
        <v>175</v>
      </c>
      <c r="G30" s="107">
        <v>80</v>
      </c>
      <c r="H30" s="108">
        <v>43</v>
      </c>
      <c r="I30" s="109">
        <v>40</v>
      </c>
      <c r="J30" s="107">
        <v>95</v>
      </c>
      <c r="K30" s="108">
        <v>18</v>
      </c>
      <c r="L30" s="110">
        <v>77</v>
      </c>
    </row>
    <row r="31" spans="1:12" s="86" customFormat="1" ht="16.5" customHeight="1">
      <c r="A31" s="101" t="s">
        <v>37</v>
      </c>
      <c r="B31" s="102">
        <v>104</v>
      </c>
      <c r="C31" s="103">
        <v>46</v>
      </c>
      <c r="D31" s="104">
        <v>58</v>
      </c>
      <c r="E31" s="105"/>
      <c r="F31" s="106">
        <v>58</v>
      </c>
      <c r="G31" s="107">
        <v>28</v>
      </c>
      <c r="H31" s="108">
        <v>15</v>
      </c>
      <c r="I31" s="109">
        <v>10</v>
      </c>
      <c r="J31" s="107">
        <v>30</v>
      </c>
      <c r="K31" s="108">
        <v>3</v>
      </c>
      <c r="L31" s="110">
        <v>27</v>
      </c>
    </row>
    <row r="32" spans="1:12" s="86" customFormat="1" ht="16.5" customHeight="1">
      <c r="A32" s="101" t="s">
        <v>38</v>
      </c>
      <c r="B32" s="102">
        <v>711</v>
      </c>
      <c r="C32" s="103">
        <v>514</v>
      </c>
      <c r="D32" s="104">
        <v>197</v>
      </c>
      <c r="E32" s="105"/>
      <c r="F32" s="106">
        <v>197</v>
      </c>
      <c r="G32" s="107">
        <v>84</v>
      </c>
      <c r="H32" s="108">
        <v>26</v>
      </c>
      <c r="I32" s="109">
        <v>28</v>
      </c>
      <c r="J32" s="107">
        <v>113</v>
      </c>
      <c r="K32" s="108">
        <v>16</v>
      </c>
      <c r="L32" s="110">
        <v>97</v>
      </c>
    </row>
    <row r="33" spans="1:12" s="86" customFormat="1" ht="16.5" customHeight="1">
      <c r="A33" s="101" t="s">
        <v>39</v>
      </c>
      <c r="B33" s="102">
        <v>234</v>
      </c>
      <c r="C33" s="103">
        <v>71</v>
      </c>
      <c r="D33" s="104">
        <v>162</v>
      </c>
      <c r="E33" s="105">
        <v>1</v>
      </c>
      <c r="F33" s="106">
        <v>163</v>
      </c>
      <c r="G33" s="107">
        <v>78</v>
      </c>
      <c r="H33" s="108">
        <v>57</v>
      </c>
      <c r="I33" s="109">
        <v>54</v>
      </c>
      <c r="J33" s="107">
        <v>85</v>
      </c>
      <c r="K33" s="108">
        <v>14</v>
      </c>
      <c r="L33" s="110">
        <v>71</v>
      </c>
    </row>
    <row r="34" spans="1:12" s="86" customFormat="1" ht="16.5" customHeight="1">
      <c r="A34" s="101" t="s">
        <v>40</v>
      </c>
      <c r="B34" s="102">
        <v>399</v>
      </c>
      <c r="C34" s="103">
        <v>258</v>
      </c>
      <c r="D34" s="104">
        <v>141</v>
      </c>
      <c r="E34" s="105"/>
      <c r="F34" s="106">
        <v>141</v>
      </c>
      <c r="G34" s="107">
        <v>61</v>
      </c>
      <c r="H34" s="108">
        <v>28</v>
      </c>
      <c r="I34" s="109">
        <v>29</v>
      </c>
      <c r="J34" s="107">
        <v>80</v>
      </c>
      <c r="K34" s="108">
        <v>14</v>
      </c>
      <c r="L34" s="110">
        <v>66</v>
      </c>
    </row>
    <row r="35" spans="1:12" s="86" customFormat="1" ht="16.5" customHeight="1">
      <c r="A35" s="101" t="s">
        <v>41</v>
      </c>
      <c r="B35" s="102">
        <v>239</v>
      </c>
      <c r="C35" s="103">
        <v>179</v>
      </c>
      <c r="D35" s="104">
        <v>60</v>
      </c>
      <c r="E35" s="105"/>
      <c r="F35" s="106">
        <v>60</v>
      </c>
      <c r="G35" s="107">
        <v>18</v>
      </c>
      <c r="H35" s="108">
        <v>6</v>
      </c>
      <c r="I35" s="109">
        <v>3</v>
      </c>
      <c r="J35" s="107">
        <v>42</v>
      </c>
      <c r="K35" s="108">
        <v>5</v>
      </c>
      <c r="L35" s="110">
        <v>37</v>
      </c>
    </row>
    <row r="36" spans="1:12" s="86" customFormat="1" ht="16.5" customHeight="1">
      <c r="A36" s="101" t="s">
        <v>42</v>
      </c>
      <c r="B36" s="102">
        <v>161</v>
      </c>
      <c r="C36" s="103">
        <v>155</v>
      </c>
      <c r="D36" s="104">
        <v>6</v>
      </c>
      <c r="E36" s="105"/>
      <c r="F36" s="106">
        <v>6</v>
      </c>
      <c r="G36" s="107">
        <v>2</v>
      </c>
      <c r="H36" s="108">
        <v>1</v>
      </c>
      <c r="I36" s="109">
        <v>1</v>
      </c>
      <c r="J36" s="107">
        <v>4</v>
      </c>
      <c r="K36" s="108"/>
      <c r="L36" s="110">
        <v>4</v>
      </c>
    </row>
    <row r="37" spans="1:12" s="86" customFormat="1" ht="16.5" customHeight="1">
      <c r="A37" s="113" t="s">
        <v>43</v>
      </c>
      <c r="B37" s="114">
        <v>59</v>
      </c>
      <c r="C37" s="115">
        <v>56</v>
      </c>
      <c r="D37" s="116">
        <v>3</v>
      </c>
      <c r="E37" s="117"/>
      <c r="F37" s="118">
        <v>3</v>
      </c>
      <c r="G37" s="119"/>
      <c r="H37" s="120"/>
      <c r="I37" s="121"/>
      <c r="J37" s="119">
        <v>3</v>
      </c>
      <c r="K37" s="120">
        <v>1</v>
      </c>
      <c r="L37" s="122">
        <v>2</v>
      </c>
    </row>
    <row r="38" spans="1:12" s="86" customFormat="1" ht="16.5" customHeight="1">
      <c r="A38" s="123" t="s">
        <v>44</v>
      </c>
      <c r="B38" s="377">
        <f t="shared" ref="B38:L38" si="0">SUM(B8:B37)</f>
        <v>8876</v>
      </c>
      <c r="C38" s="378">
        <f t="shared" si="0"/>
        <v>4640</v>
      </c>
      <c r="D38" s="378">
        <f t="shared" si="0"/>
        <v>4232</v>
      </c>
      <c r="E38" s="379">
        <f t="shared" si="0"/>
        <v>4</v>
      </c>
      <c r="F38" s="380">
        <f t="shared" si="0"/>
        <v>4236</v>
      </c>
      <c r="G38" s="381">
        <f t="shared" si="0"/>
        <v>1887</v>
      </c>
      <c r="H38" s="382">
        <f t="shared" si="0"/>
        <v>1128</v>
      </c>
      <c r="I38" s="383">
        <f t="shared" si="0"/>
        <v>935</v>
      </c>
      <c r="J38" s="381">
        <f t="shared" si="0"/>
        <v>2349</v>
      </c>
      <c r="K38" s="384">
        <f t="shared" si="0"/>
        <v>366</v>
      </c>
      <c r="L38" s="385">
        <f t="shared" si="0"/>
        <v>1983</v>
      </c>
    </row>
    <row r="39" spans="1:12" s="86" customFormat="1" ht="16.5" customHeight="1">
      <c r="A39" s="90" t="s">
        <v>45</v>
      </c>
      <c r="B39" s="386">
        <v>891</v>
      </c>
      <c r="C39" s="387">
        <v>353</v>
      </c>
      <c r="D39" s="388">
        <v>538</v>
      </c>
      <c r="E39" s="389"/>
      <c r="F39" s="390">
        <v>538</v>
      </c>
      <c r="G39" s="391">
        <v>375</v>
      </c>
      <c r="H39" s="392">
        <v>107</v>
      </c>
      <c r="I39" s="393">
        <v>74</v>
      </c>
      <c r="J39" s="391">
        <v>163</v>
      </c>
      <c r="K39" s="394">
        <v>29</v>
      </c>
      <c r="L39" s="395">
        <v>134</v>
      </c>
    </row>
    <row r="40" spans="1:12" s="86" customFormat="1" ht="16.5" customHeight="1">
      <c r="A40" s="113" t="s">
        <v>46</v>
      </c>
      <c r="B40" s="396">
        <v>1455</v>
      </c>
      <c r="C40" s="397">
        <v>606</v>
      </c>
      <c r="D40" s="398">
        <v>846</v>
      </c>
      <c r="E40" s="399">
        <v>3</v>
      </c>
      <c r="F40" s="400">
        <v>849</v>
      </c>
      <c r="G40" s="401">
        <v>351</v>
      </c>
      <c r="H40" s="402">
        <v>245</v>
      </c>
      <c r="I40" s="403">
        <v>214</v>
      </c>
      <c r="J40" s="401">
        <v>498</v>
      </c>
      <c r="K40" s="404">
        <v>49</v>
      </c>
      <c r="L40" s="405">
        <v>449</v>
      </c>
    </row>
    <row r="41" spans="1:12" s="86" customFormat="1" ht="16.5" customHeight="1">
      <c r="A41" s="123" t="s">
        <v>47</v>
      </c>
      <c r="B41" s="377">
        <f t="shared" ref="B41:L41" si="1">SUM(B38:B40)</f>
        <v>11222</v>
      </c>
      <c r="C41" s="378">
        <f t="shared" si="1"/>
        <v>5599</v>
      </c>
      <c r="D41" s="378">
        <f t="shared" si="1"/>
        <v>5616</v>
      </c>
      <c r="E41" s="379">
        <f t="shared" si="1"/>
        <v>7</v>
      </c>
      <c r="F41" s="406">
        <f t="shared" si="1"/>
        <v>5623</v>
      </c>
      <c r="G41" s="381">
        <f t="shared" si="1"/>
        <v>2613</v>
      </c>
      <c r="H41" s="407">
        <f t="shared" si="1"/>
        <v>1480</v>
      </c>
      <c r="I41" s="408">
        <f t="shared" si="1"/>
        <v>1223</v>
      </c>
      <c r="J41" s="381">
        <f t="shared" si="1"/>
        <v>3010</v>
      </c>
      <c r="K41" s="409">
        <f t="shared" si="1"/>
        <v>444</v>
      </c>
      <c r="L41" s="385">
        <f t="shared" si="1"/>
        <v>2566</v>
      </c>
    </row>
    <row r="42" spans="1:12" s="125" customFormat="1" ht="16.5" customHeight="1">
      <c r="A42" s="124" t="s">
        <v>100</v>
      </c>
    </row>
    <row r="43" spans="1:12" s="125" customFormat="1" ht="16.5" customHeight="1">
      <c r="A43" s="124" t="s">
        <v>101</v>
      </c>
    </row>
    <row r="44" spans="1:12" s="86" customFormat="1" ht="16.5" customHeight="1">
      <c r="A44" s="126" t="s">
        <v>102</v>
      </c>
      <c r="B44" s="127"/>
      <c r="C44" s="127"/>
      <c r="D44" s="127"/>
      <c r="E44" s="127"/>
      <c r="F44" s="127"/>
      <c r="G44" s="127"/>
      <c r="H44" s="127"/>
      <c r="I44" s="127"/>
      <c r="J44" s="127"/>
    </row>
    <row r="45" spans="1:12" s="86" customFormat="1" ht="16.5" customHeight="1">
      <c r="A45" s="126" t="s">
        <v>103</v>
      </c>
      <c r="B45" s="127"/>
      <c r="C45" s="127"/>
      <c r="D45" s="127"/>
      <c r="E45" s="127"/>
      <c r="F45" s="127"/>
    </row>
    <row r="46" spans="1:12" ht="16.5" customHeight="1">
      <c r="A46" s="128" t="s">
        <v>104</v>
      </c>
      <c r="B46" s="86"/>
      <c r="C46" s="86"/>
      <c r="D46" s="86"/>
      <c r="E46" s="86"/>
      <c r="F46" s="86"/>
    </row>
  </sheetData>
  <mergeCells count="15">
    <mergeCell ref="A3:A7"/>
    <mergeCell ref="B3:E3"/>
    <mergeCell ref="F3:J3"/>
    <mergeCell ref="B4:B7"/>
    <mergeCell ref="C4:C7"/>
    <mergeCell ref="D4:E4"/>
    <mergeCell ref="F4:F7"/>
    <mergeCell ref="G4:G7"/>
    <mergeCell ref="J4:J7"/>
    <mergeCell ref="D5:D7"/>
    <mergeCell ref="E5:E7"/>
    <mergeCell ref="H5:H7"/>
    <mergeCell ref="I5:I7"/>
    <mergeCell ref="K5:K7"/>
    <mergeCell ref="L5:L7"/>
  </mergeCells>
  <phoneticPr fontId="3"/>
  <printOptions horizontalCentered="1" gridLinesSet="0"/>
  <pageMargins left="0.55118110236220474" right="0.55118110236220474" top="0.98425196850393704" bottom="0.59055118110236227" header="0.51181102362204722" footer="0.27559055118110237"/>
  <pageSetup paperSize="9" pageOrder="overThenDown" orientation="portrait" blackAndWhite="1" r:id="rId1"/>
  <headerFooter alignWithMargins="0">
    <oddHeader>&amp;R&amp;"ＭＳ 明朝,標準"&amp;10 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01578-4D1E-499C-83EA-5525F6D9B58E}">
  <sheetPr>
    <tabColor rgb="FF00B050"/>
  </sheetPr>
  <dimension ref="A1:U43"/>
  <sheetViews>
    <sheetView showOutlineSymbols="0" view="pageBreakPreview" zoomScaleNormal="100" zoomScaleSheetLayoutView="100" workbookViewId="0">
      <selection activeCell="AA12" sqref="AA12"/>
    </sheetView>
  </sheetViews>
  <sheetFormatPr defaultColWidth="10.75" defaultRowHeight="13.5"/>
  <cols>
    <col min="1" max="1" width="9.125" style="131" customWidth="1"/>
    <col min="2" max="5" width="7.5" style="131" customWidth="1"/>
    <col min="6" max="6" width="6.25" style="131" customWidth="1"/>
    <col min="7" max="15" width="5.75" style="131" customWidth="1"/>
    <col min="16" max="16" width="8.25" style="131" customWidth="1"/>
    <col min="17" max="17" width="10.75" style="131"/>
    <col min="18" max="18" width="10.125" style="131" customWidth="1"/>
    <col min="19" max="20" width="6.875" style="131" customWidth="1"/>
    <col min="21" max="21" width="8.125" style="131" customWidth="1"/>
    <col min="22" max="23" width="6.625" style="131" customWidth="1"/>
    <col min="24" max="66" width="7.125" style="131" customWidth="1"/>
    <col min="67" max="256" width="10.75" style="131"/>
    <col min="257" max="257" width="9.125" style="131" customWidth="1"/>
    <col min="258" max="261" width="7.5" style="131" customWidth="1"/>
    <col min="262" max="262" width="6.25" style="131" customWidth="1"/>
    <col min="263" max="271" width="5.75" style="131" customWidth="1"/>
    <col min="272" max="272" width="8.25" style="131" customWidth="1"/>
    <col min="273" max="273" width="10.75" style="131"/>
    <col min="274" max="274" width="10.125" style="131" customWidth="1"/>
    <col min="275" max="276" width="6.875" style="131" customWidth="1"/>
    <col min="277" max="277" width="8.125" style="131" customWidth="1"/>
    <col min="278" max="279" width="6.625" style="131" customWidth="1"/>
    <col min="280" max="322" width="7.125" style="131" customWidth="1"/>
    <col min="323" max="512" width="10.75" style="131"/>
    <col min="513" max="513" width="9.125" style="131" customWidth="1"/>
    <col min="514" max="517" width="7.5" style="131" customWidth="1"/>
    <col min="518" max="518" width="6.25" style="131" customWidth="1"/>
    <col min="519" max="527" width="5.75" style="131" customWidth="1"/>
    <col min="528" max="528" width="8.25" style="131" customWidth="1"/>
    <col min="529" max="529" width="10.75" style="131"/>
    <col min="530" max="530" width="10.125" style="131" customWidth="1"/>
    <col min="531" max="532" width="6.875" style="131" customWidth="1"/>
    <col min="533" max="533" width="8.125" style="131" customWidth="1"/>
    <col min="534" max="535" width="6.625" style="131" customWidth="1"/>
    <col min="536" max="578" width="7.125" style="131" customWidth="1"/>
    <col min="579" max="768" width="10.75" style="131"/>
    <col min="769" max="769" width="9.125" style="131" customWidth="1"/>
    <col min="770" max="773" width="7.5" style="131" customWidth="1"/>
    <col min="774" max="774" width="6.25" style="131" customWidth="1"/>
    <col min="775" max="783" width="5.75" style="131" customWidth="1"/>
    <col min="784" max="784" width="8.25" style="131" customWidth="1"/>
    <col min="785" max="785" width="10.75" style="131"/>
    <col min="786" max="786" width="10.125" style="131" customWidth="1"/>
    <col min="787" max="788" width="6.875" style="131" customWidth="1"/>
    <col min="789" max="789" width="8.125" style="131" customWidth="1"/>
    <col min="790" max="791" width="6.625" style="131" customWidth="1"/>
    <col min="792" max="834" width="7.125" style="131" customWidth="1"/>
    <col min="835" max="1024" width="10.75" style="131"/>
    <col min="1025" max="1025" width="9.125" style="131" customWidth="1"/>
    <col min="1026" max="1029" width="7.5" style="131" customWidth="1"/>
    <col min="1030" max="1030" width="6.25" style="131" customWidth="1"/>
    <col min="1031" max="1039" width="5.75" style="131" customWidth="1"/>
    <col min="1040" max="1040" width="8.25" style="131" customWidth="1"/>
    <col min="1041" max="1041" width="10.75" style="131"/>
    <col min="1042" max="1042" width="10.125" style="131" customWidth="1"/>
    <col min="1043" max="1044" width="6.875" style="131" customWidth="1"/>
    <col min="1045" max="1045" width="8.125" style="131" customWidth="1"/>
    <col min="1046" max="1047" width="6.625" style="131" customWidth="1"/>
    <col min="1048" max="1090" width="7.125" style="131" customWidth="1"/>
    <col min="1091" max="1280" width="10.75" style="131"/>
    <col min="1281" max="1281" width="9.125" style="131" customWidth="1"/>
    <col min="1282" max="1285" width="7.5" style="131" customWidth="1"/>
    <col min="1286" max="1286" width="6.25" style="131" customWidth="1"/>
    <col min="1287" max="1295" width="5.75" style="131" customWidth="1"/>
    <col min="1296" max="1296" width="8.25" style="131" customWidth="1"/>
    <col min="1297" max="1297" width="10.75" style="131"/>
    <col min="1298" max="1298" width="10.125" style="131" customWidth="1"/>
    <col min="1299" max="1300" width="6.875" style="131" customWidth="1"/>
    <col min="1301" max="1301" width="8.125" style="131" customWidth="1"/>
    <col min="1302" max="1303" width="6.625" style="131" customWidth="1"/>
    <col min="1304" max="1346" width="7.125" style="131" customWidth="1"/>
    <col min="1347" max="1536" width="10.75" style="131"/>
    <col min="1537" max="1537" width="9.125" style="131" customWidth="1"/>
    <col min="1538" max="1541" width="7.5" style="131" customWidth="1"/>
    <col min="1542" max="1542" width="6.25" style="131" customWidth="1"/>
    <col min="1543" max="1551" width="5.75" style="131" customWidth="1"/>
    <col min="1552" max="1552" width="8.25" style="131" customWidth="1"/>
    <col min="1553" max="1553" width="10.75" style="131"/>
    <col min="1554" max="1554" width="10.125" style="131" customWidth="1"/>
    <col min="1555" max="1556" width="6.875" style="131" customWidth="1"/>
    <col min="1557" max="1557" width="8.125" style="131" customWidth="1"/>
    <col min="1558" max="1559" width="6.625" style="131" customWidth="1"/>
    <col min="1560" max="1602" width="7.125" style="131" customWidth="1"/>
    <col min="1603" max="1792" width="10.75" style="131"/>
    <col min="1793" max="1793" width="9.125" style="131" customWidth="1"/>
    <col min="1794" max="1797" width="7.5" style="131" customWidth="1"/>
    <col min="1798" max="1798" width="6.25" style="131" customWidth="1"/>
    <col min="1799" max="1807" width="5.75" style="131" customWidth="1"/>
    <col min="1808" max="1808" width="8.25" style="131" customWidth="1"/>
    <col min="1809" max="1809" width="10.75" style="131"/>
    <col min="1810" max="1810" width="10.125" style="131" customWidth="1"/>
    <col min="1811" max="1812" width="6.875" style="131" customWidth="1"/>
    <col min="1813" max="1813" width="8.125" style="131" customWidth="1"/>
    <col min="1814" max="1815" width="6.625" style="131" customWidth="1"/>
    <col min="1816" max="1858" width="7.125" style="131" customWidth="1"/>
    <col min="1859" max="2048" width="10.75" style="131"/>
    <col min="2049" max="2049" width="9.125" style="131" customWidth="1"/>
    <col min="2050" max="2053" width="7.5" style="131" customWidth="1"/>
    <col min="2054" max="2054" width="6.25" style="131" customWidth="1"/>
    <col min="2055" max="2063" width="5.75" style="131" customWidth="1"/>
    <col min="2064" max="2064" width="8.25" style="131" customWidth="1"/>
    <col min="2065" max="2065" width="10.75" style="131"/>
    <col min="2066" max="2066" width="10.125" style="131" customWidth="1"/>
    <col min="2067" max="2068" width="6.875" style="131" customWidth="1"/>
    <col min="2069" max="2069" width="8.125" style="131" customWidth="1"/>
    <col min="2070" max="2071" width="6.625" style="131" customWidth="1"/>
    <col min="2072" max="2114" width="7.125" style="131" customWidth="1"/>
    <col min="2115" max="2304" width="10.75" style="131"/>
    <col min="2305" max="2305" width="9.125" style="131" customWidth="1"/>
    <col min="2306" max="2309" width="7.5" style="131" customWidth="1"/>
    <col min="2310" max="2310" width="6.25" style="131" customWidth="1"/>
    <col min="2311" max="2319" width="5.75" style="131" customWidth="1"/>
    <col min="2320" max="2320" width="8.25" style="131" customWidth="1"/>
    <col min="2321" max="2321" width="10.75" style="131"/>
    <col min="2322" max="2322" width="10.125" style="131" customWidth="1"/>
    <col min="2323" max="2324" width="6.875" style="131" customWidth="1"/>
    <col min="2325" max="2325" width="8.125" style="131" customWidth="1"/>
    <col min="2326" max="2327" width="6.625" style="131" customWidth="1"/>
    <col min="2328" max="2370" width="7.125" style="131" customWidth="1"/>
    <col min="2371" max="2560" width="10.75" style="131"/>
    <col min="2561" max="2561" width="9.125" style="131" customWidth="1"/>
    <col min="2562" max="2565" width="7.5" style="131" customWidth="1"/>
    <col min="2566" max="2566" width="6.25" style="131" customWidth="1"/>
    <col min="2567" max="2575" width="5.75" style="131" customWidth="1"/>
    <col min="2576" max="2576" width="8.25" style="131" customWidth="1"/>
    <col min="2577" max="2577" width="10.75" style="131"/>
    <col min="2578" max="2578" width="10.125" style="131" customWidth="1"/>
    <col min="2579" max="2580" width="6.875" style="131" customWidth="1"/>
    <col min="2581" max="2581" width="8.125" style="131" customWidth="1"/>
    <col min="2582" max="2583" width="6.625" style="131" customWidth="1"/>
    <col min="2584" max="2626" width="7.125" style="131" customWidth="1"/>
    <col min="2627" max="2816" width="10.75" style="131"/>
    <col min="2817" max="2817" width="9.125" style="131" customWidth="1"/>
    <col min="2818" max="2821" width="7.5" style="131" customWidth="1"/>
    <col min="2822" max="2822" width="6.25" style="131" customWidth="1"/>
    <col min="2823" max="2831" width="5.75" style="131" customWidth="1"/>
    <col min="2832" max="2832" width="8.25" style="131" customWidth="1"/>
    <col min="2833" max="2833" width="10.75" style="131"/>
    <col min="2834" max="2834" width="10.125" style="131" customWidth="1"/>
    <col min="2835" max="2836" width="6.875" style="131" customWidth="1"/>
    <col min="2837" max="2837" width="8.125" style="131" customWidth="1"/>
    <col min="2838" max="2839" width="6.625" style="131" customWidth="1"/>
    <col min="2840" max="2882" width="7.125" style="131" customWidth="1"/>
    <col min="2883" max="3072" width="10.75" style="131"/>
    <col min="3073" max="3073" width="9.125" style="131" customWidth="1"/>
    <col min="3074" max="3077" width="7.5" style="131" customWidth="1"/>
    <col min="3078" max="3078" width="6.25" style="131" customWidth="1"/>
    <col min="3079" max="3087" width="5.75" style="131" customWidth="1"/>
    <col min="3088" max="3088" width="8.25" style="131" customWidth="1"/>
    <col min="3089" max="3089" width="10.75" style="131"/>
    <col min="3090" max="3090" width="10.125" style="131" customWidth="1"/>
    <col min="3091" max="3092" width="6.875" style="131" customWidth="1"/>
    <col min="3093" max="3093" width="8.125" style="131" customWidth="1"/>
    <col min="3094" max="3095" width="6.625" style="131" customWidth="1"/>
    <col min="3096" max="3138" width="7.125" style="131" customWidth="1"/>
    <col min="3139" max="3328" width="10.75" style="131"/>
    <col min="3329" max="3329" width="9.125" style="131" customWidth="1"/>
    <col min="3330" max="3333" width="7.5" style="131" customWidth="1"/>
    <col min="3334" max="3334" width="6.25" style="131" customWidth="1"/>
    <col min="3335" max="3343" width="5.75" style="131" customWidth="1"/>
    <col min="3344" max="3344" width="8.25" style="131" customWidth="1"/>
    <col min="3345" max="3345" width="10.75" style="131"/>
    <col min="3346" max="3346" width="10.125" style="131" customWidth="1"/>
    <col min="3347" max="3348" width="6.875" style="131" customWidth="1"/>
    <col min="3349" max="3349" width="8.125" style="131" customWidth="1"/>
    <col min="3350" max="3351" width="6.625" style="131" customWidth="1"/>
    <col min="3352" max="3394" width="7.125" style="131" customWidth="1"/>
    <col min="3395" max="3584" width="10.75" style="131"/>
    <col min="3585" max="3585" width="9.125" style="131" customWidth="1"/>
    <col min="3586" max="3589" width="7.5" style="131" customWidth="1"/>
    <col min="3590" max="3590" width="6.25" style="131" customWidth="1"/>
    <col min="3591" max="3599" width="5.75" style="131" customWidth="1"/>
    <col min="3600" max="3600" width="8.25" style="131" customWidth="1"/>
    <col min="3601" max="3601" width="10.75" style="131"/>
    <col min="3602" max="3602" width="10.125" style="131" customWidth="1"/>
    <col min="3603" max="3604" width="6.875" style="131" customWidth="1"/>
    <col min="3605" max="3605" width="8.125" style="131" customWidth="1"/>
    <col min="3606" max="3607" width="6.625" style="131" customWidth="1"/>
    <col min="3608" max="3650" width="7.125" style="131" customWidth="1"/>
    <col min="3651" max="3840" width="10.75" style="131"/>
    <col min="3841" max="3841" width="9.125" style="131" customWidth="1"/>
    <col min="3842" max="3845" width="7.5" style="131" customWidth="1"/>
    <col min="3846" max="3846" width="6.25" style="131" customWidth="1"/>
    <col min="3847" max="3855" width="5.75" style="131" customWidth="1"/>
    <col min="3856" max="3856" width="8.25" style="131" customWidth="1"/>
    <col min="3857" max="3857" width="10.75" style="131"/>
    <col min="3858" max="3858" width="10.125" style="131" customWidth="1"/>
    <col min="3859" max="3860" width="6.875" style="131" customWidth="1"/>
    <col min="3861" max="3861" width="8.125" style="131" customWidth="1"/>
    <col min="3862" max="3863" width="6.625" style="131" customWidth="1"/>
    <col min="3864" max="3906" width="7.125" style="131" customWidth="1"/>
    <col min="3907" max="4096" width="10.75" style="131"/>
    <col min="4097" max="4097" width="9.125" style="131" customWidth="1"/>
    <col min="4098" max="4101" width="7.5" style="131" customWidth="1"/>
    <col min="4102" max="4102" width="6.25" style="131" customWidth="1"/>
    <col min="4103" max="4111" width="5.75" style="131" customWidth="1"/>
    <col min="4112" max="4112" width="8.25" style="131" customWidth="1"/>
    <col min="4113" max="4113" width="10.75" style="131"/>
    <col min="4114" max="4114" width="10.125" style="131" customWidth="1"/>
    <col min="4115" max="4116" width="6.875" style="131" customWidth="1"/>
    <col min="4117" max="4117" width="8.125" style="131" customWidth="1"/>
    <col min="4118" max="4119" width="6.625" style="131" customWidth="1"/>
    <col min="4120" max="4162" width="7.125" style="131" customWidth="1"/>
    <col min="4163" max="4352" width="10.75" style="131"/>
    <col min="4353" max="4353" width="9.125" style="131" customWidth="1"/>
    <col min="4354" max="4357" width="7.5" style="131" customWidth="1"/>
    <col min="4358" max="4358" width="6.25" style="131" customWidth="1"/>
    <col min="4359" max="4367" width="5.75" style="131" customWidth="1"/>
    <col min="4368" max="4368" width="8.25" style="131" customWidth="1"/>
    <col min="4369" max="4369" width="10.75" style="131"/>
    <col min="4370" max="4370" width="10.125" style="131" customWidth="1"/>
    <col min="4371" max="4372" width="6.875" style="131" customWidth="1"/>
    <col min="4373" max="4373" width="8.125" style="131" customWidth="1"/>
    <col min="4374" max="4375" width="6.625" style="131" customWidth="1"/>
    <col min="4376" max="4418" width="7.125" style="131" customWidth="1"/>
    <col min="4419" max="4608" width="10.75" style="131"/>
    <col min="4609" max="4609" width="9.125" style="131" customWidth="1"/>
    <col min="4610" max="4613" width="7.5" style="131" customWidth="1"/>
    <col min="4614" max="4614" width="6.25" style="131" customWidth="1"/>
    <col min="4615" max="4623" width="5.75" style="131" customWidth="1"/>
    <col min="4624" max="4624" width="8.25" style="131" customWidth="1"/>
    <col min="4625" max="4625" width="10.75" style="131"/>
    <col min="4626" max="4626" width="10.125" style="131" customWidth="1"/>
    <col min="4627" max="4628" width="6.875" style="131" customWidth="1"/>
    <col min="4629" max="4629" width="8.125" style="131" customWidth="1"/>
    <col min="4630" max="4631" width="6.625" style="131" customWidth="1"/>
    <col min="4632" max="4674" width="7.125" style="131" customWidth="1"/>
    <col min="4675" max="4864" width="10.75" style="131"/>
    <col min="4865" max="4865" width="9.125" style="131" customWidth="1"/>
    <col min="4866" max="4869" width="7.5" style="131" customWidth="1"/>
    <col min="4870" max="4870" width="6.25" style="131" customWidth="1"/>
    <col min="4871" max="4879" width="5.75" style="131" customWidth="1"/>
    <col min="4880" max="4880" width="8.25" style="131" customWidth="1"/>
    <col min="4881" max="4881" width="10.75" style="131"/>
    <col min="4882" max="4882" width="10.125" style="131" customWidth="1"/>
    <col min="4883" max="4884" width="6.875" style="131" customWidth="1"/>
    <col min="4885" max="4885" width="8.125" style="131" customWidth="1"/>
    <col min="4886" max="4887" width="6.625" style="131" customWidth="1"/>
    <col min="4888" max="4930" width="7.125" style="131" customWidth="1"/>
    <col min="4931" max="5120" width="10.75" style="131"/>
    <col min="5121" max="5121" width="9.125" style="131" customWidth="1"/>
    <col min="5122" max="5125" width="7.5" style="131" customWidth="1"/>
    <col min="5126" max="5126" width="6.25" style="131" customWidth="1"/>
    <col min="5127" max="5135" width="5.75" style="131" customWidth="1"/>
    <col min="5136" max="5136" width="8.25" style="131" customWidth="1"/>
    <col min="5137" max="5137" width="10.75" style="131"/>
    <col min="5138" max="5138" width="10.125" style="131" customWidth="1"/>
    <col min="5139" max="5140" width="6.875" style="131" customWidth="1"/>
    <col min="5141" max="5141" width="8.125" style="131" customWidth="1"/>
    <col min="5142" max="5143" width="6.625" style="131" customWidth="1"/>
    <col min="5144" max="5186" width="7.125" style="131" customWidth="1"/>
    <col min="5187" max="5376" width="10.75" style="131"/>
    <col min="5377" max="5377" width="9.125" style="131" customWidth="1"/>
    <col min="5378" max="5381" width="7.5" style="131" customWidth="1"/>
    <col min="5382" max="5382" width="6.25" style="131" customWidth="1"/>
    <col min="5383" max="5391" width="5.75" style="131" customWidth="1"/>
    <col min="5392" max="5392" width="8.25" style="131" customWidth="1"/>
    <col min="5393" max="5393" width="10.75" style="131"/>
    <col min="5394" max="5394" width="10.125" style="131" customWidth="1"/>
    <col min="5395" max="5396" width="6.875" style="131" customWidth="1"/>
    <col min="5397" max="5397" width="8.125" style="131" customWidth="1"/>
    <col min="5398" max="5399" width="6.625" style="131" customWidth="1"/>
    <col min="5400" max="5442" width="7.125" style="131" customWidth="1"/>
    <col min="5443" max="5632" width="10.75" style="131"/>
    <col min="5633" max="5633" width="9.125" style="131" customWidth="1"/>
    <col min="5634" max="5637" width="7.5" style="131" customWidth="1"/>
    <col min="5638" max="5638" width="6.25" style="131" customWidth="1"/>
    <col min="5639" max="5647" width="5.75" style="131" customWidth="1"/>
    <col min="5648" max="5648" width="8.25" style="131" customWidth="1"/>
    <col min="5649" max="5649" width="10.75" style="131"/>
    <col min="5650" max="5650" width="10.125" style="131" customWidth="1"/>
    <col min="5651" max="5652" width="6.875" style="131" customWidth="1"/>
    <col min="5653" max="5653" width="8.125" style="131" customWidth="1"/>
    <col min="5654" max="5655" width="6.625" style="131" customWidth="1"/>
    <col min="5656" max="5698" width="7.125" style="131" customWidth="1"/>
    <col min="5699" max="5888" width="10.75" style="131"/>
    <col min="5889" max="5889" width="9.125" style="131" customWidth="1"/>
    <col min="5890" max="5893" width="7.5" style="131" customWidth="1"/>
    <col min="5894" max="5894" width="6.25" style="131" customWidth="1"/>
    <col min="5895" max="5903" width="5.75" style="131" customWidth="1"/>
    <col min="5904" max="5904" width="8.25" style="131" customWidth="1"/>
    <col min="5905" max="5905" width="10.75" style="131"/>
    <col min="5906" max="5906" width="10.125" style="131" customWidth="1"/>
    <col min="5907" max="5908" width="6.875" style="131" customWidth="1"/>
    <col min="5909" max="5909" width="8.125" style="131" customWidth="1"/>
    <col min="5910" max="5911" width="6.625" style="131" customWidth="1"/>
    <col min="5912" max="5954" width="7.125" style="131" customWidth="1"/>
    <col min="5955" max="6144" width="10.75" style="131"/>
    <col min="6145" max="6145" width="9.125" style="131" customWidth="1"/>
    <col min="6146" max="6149" width="7.5" style="131" customWidth="1"/>
    <col min="6150" max="6150" width="6.25" style="131" customWidth="1"/>
    <col min="6151" max="6159" width="5.75" style="131" customWidth="1"/>
    <col min="6160" max="6160" width="8.25" style="131" customWidth="1"/>
    <col min="6161" max="6161" width="10.75" style="131"/>
    <col min="6162" max="6162" width="10.125" style="131" customWidth="1"/>
    <col min="6163" max="6164" width="6.875" style="131" customWidth="1"/>
    <col min="6165" max="6165" width="8.125" style="131" customWidth="1"/>
    <col min="6166" max="6167" width="6.625" style="131" customWidth="1"/>
    <col min="6168" max="6210" width="7.125" style="131" customWidth="1"/>
    <col min="6211" max="6400" width="10.75" style="131"/>
    <col min="6401" max="6401" width="9.125" style="131" customWidth="1"/>
    <col min="6402" max="6405" width="7.5" style="131" customWidth="1"/>
    <col min="6406" max="6406" width="6.25" style="131" customWidth="1"/>
    <col min="6407" max="6415" width="5.75" style="131" customWidth="1"/>
    <col min="6416" max="6416" width="8.25" style="131" customWidth="1"/>
    <col min="6417" max="6417" width="10.75" style="131"/>
    <col min="6418" max="6418" width="10.125" style="131" customWidth="1"/>
    <col min="6419" max="6420" width="6.875" style="131" customWidth="1"/>
    <col min="6421" max="6421" width="8.125" style="131" customWidth="1"/>
    <col min="6422" max="6423" width="6.625" style="131" customWidth="1"/>
    <col min="6424" max="6466" width="7.125" style="131" customWidth="1"/>
    <col min="6467" max="6656" width="10.75" style="131"/>
    <col min="6657" max="6657" width="9.125" style="131" customWidth="1"/>
    <col min="6658" max="6661" width="7.5" style="131" customWidth="1"/>
    <col min="6662" max="6662" width="6.25" style="131" customWidth="1"/>
    <col min="6663" max="6671" width="5.75" style="131" customWidth="1"/>
    <col min="6672" max="6672" width="8.25" style="131" customWidth="1"/>
    <col min="6673" max="6673" width="10.75" style="131"/>
    <col min="6674" max="6674" width="10.125" style="131" customWidth="1"/>
    <col min="6675" max="6676" width="6.875" style="131" customWidth="1"/>
    <col min="6677" max="6677" width="8.125" style="131" customWidth="1"/>
    <col min="6678" max="6679" width="6.625" style="131" customWidth="1"/>
    <col min="6680" max="6722" width="7.125" style="131" customWidth="1"/>
    <col min="6723" max="6912" width="10.75" style="131"/>
    <col min="6913" max="6913" width="9.125" style="131" customWidth="1"/>
    <col min="6914" max="6917" width="7.5" style="131" customWidth="1"/>
    <col min="6918" max="6918" width="6.25" style="131" customWidth="1"/>
    <col min="6919" max="6927" width="5.75" style="131" customWidth="1"/>
    <col min="6928" max="6928" width="8.25" style="131" customWidth="1"/>
    <col min="6929" max="6929" width="10.75" style="131"/>
    <col min="6930" max="6930" width="10.125" style="131" customWidth="1"/>
    <col min="6931" max="6932" width="6.875" style="131" customWidth="1"/>
    <col min="6933" max="6933" width="8.125" style="131" customWidth="1"/>
    <col min="6934" max="6935" width="6.625" style="131" customWidth="1"/>
    <col min="6936" max="6978" width="7.125" style="131" customWidth="1"/>
    <col min="6979" max="7168" width="10.75" style="131"/>
    <col min="7169" max="7169" width="9.125" style="131" customWidth="1"/>
    <col min="7170" max="7173" width="7.5" style="131" customWidth="1"/>
    <col min="7174" max="7174" width="6.25" style="131" customWidth="1"/>
    <col min="7175" max="7183" width="5.75" style="131" customWidth="1"/>
    <col min="7184" max="7184" width="8.25" style="131" customWidth="1"/>
    <col min="7185" max="7185" width="10.75" style="131"/>
    <col min="7186" max="7186" width="10.125" style="131" customWidth="1"/>
    <col min="7187" max="7188" width="6.875" style="131" customWidth="1"/>
    <col min="7189" max="7189" width="8.125" style="131" customWidth="1"/>
    <col min="7190" max="7191" width="6.625" style="131" customWidth="1"/>
    <col min="7192" max="7234" width="7.125" style="131" customWidth="1"/>
    <col min="7235" max="7424" width="10.75" style="131"/>
    <col min="7425" max="7425" width="9.125" style="131" customWidth="1"/>
    <col min="7426" max="7429" width="7.5" style="131" customWidth="1"/>
    <col min="7430" max="7430" width="6.25" style="131" customWidth="1"/>
    <col min="7431" max="7439" width="5.75" style="131" customWidth="1"/>
    <col min="7440" max="7440" width="8.25" style="131" customWidth="1"/>
    <col min="7441" max="7441" width="10.75" style="131"/>
    <col min="7442" max="7442" width="10.125" style="131" customWidth="1"/>
    <col min="7443" max="7444" width="6.875" style="131" customWidth="1"/>
    <col min="7445" max="7445" width="8.125" style="131" customWidth="1"/>
    <col min="7446" max="7447" width="6.625" style="131" customWidth="1"/>
    <col min="7448" max="7490" width="7.125" style="131" customWidth="1"/>
    <col min="7491" max="7680" width="10.75" style="131"/>
    <col min="7681" max="7681" width="9.125" style="131" customWidth="1"/>
    <col min="7682" max="7685" width="7.5" style="131" customWidth="1"/>
    <col min="7686" max="7686" width="6.25" style="131" customWidth="1"/>
    <col min="7687" max="7695" width="5.75" style="131" customWidth="1"/>
    <col min="7696" max="7696" width="8.25" style="131" customWidth="1"/>
    <col min="7697" max="7697" width="10.75" style="131"/>
    <col min="7698" max="7698" width="10.125" style="131" customWidth="1"/>
    <col min="7699" max="7700" width="6.875" style="131" customWidth="1"/>
    <col min="7701" max="7701" width="8.125" style="131" customWidth="1"/>
    <col min="7702" max="7703" width="6.625" style="131" customWidth="1"/>
    <col min="7704" max="7746" width="7.125" style="131" customWidth="1"/>
    <col min="7747" max="7936" width="10.75" style="131"/>
    <col min="7937" max="7937" width="9.125" style="131" customWidth="1"/>
    <col min="7938" max="7941" width="7.5" style="131" customWidth="1"/>
    <col min="7942" max="7942" width="6.25" style="131" customWidth="1"/>
    <col min="7943" max="7951" width="5.75" style="131" customWidth="1"/>
    <col min="7952" max="7952" width="8.25" style="131" customWidth="1"/>
    <col min="7953" max="7953" width="10.75" style="131"/>
    <col min="7954" max="7954" width="10.125" style="131" customWidth="1"/>
    <col min="7955" max="7956" width="6.875" style="131" customWidth="1"/>
    <col min="7957" max="7957" width="8.125" style="131" customWidth="1"/>
    <col min="7958" max="7959" width="6.625" style="131" customWidth="1"/>
    <col min="7960" max="8002" width="7.125" style="131" customWidth="1"/>
    <col min="8003" max="8192" width="10.75" style="131"/>
    <col min="8193" max="8193" width="9.125" style="131" customWidth="1"/>
    <col min="8194" max="8197" width="7.5" style="131" customWidth="1"/>
    <col min="8198" max="8198" width="6.25" style="131" customWidth="1"/>
    <col min="8199" max="8207" width="5.75" style="131" customWidth="1"/>
    <col min="8208" max="8208" width="8.25" style="131" customWidth="1"/>
    <col min="8209" max="8209" width="10.75" style="131"/>
    <col min="8210" max="8210" width="10.125" style="131" customWidth="1"/>
    <col min="8211" max="8212" width="6.875" style="131" customWidth="1"/>
    <col min="8213" max="8213" width="8.125" style="131" customWidth="1"/>
    <col min="8214" max="8215" width="6.625" style="131" customWidth="1"/>
    <col min="8216" max="8258" width="7.125" style="131" customWidth="1"/>
    <col min="8259" max="8448" width="10.75" style="131"/>
    <col min="8449" max="8449" width="9.125" style="131" customWidth="1"/>
    <col min="8450" max="8453" width="7.5" style="131" customWidth="1"/>
    <col min="8454" max="8454" width="6.25" style="131" customWidth="1"/>
    <col min="8455" max="8463" width="5.75" style="131" customWidth="1"/>
    <col min="8464" max="8464" width="8.25" style="131" customWidth="1"/>
    <col min="8465" max="8465" width="10.75" style="131"/>
    <col min="8466" max="8466" width="10.125" style="131" customWidth="1"/>
    <col min="8467" max="8468" width="6.875" style="131" customWidth="1"/>
    <col min="8469" max="8469" width="8.125" style="131" customWidth="1"/>
    <col min="8470" max="8471" width="6.625" style="131" customWidth="1"/>
    <col min="8472" max="8514" width="7.125" style="131" customWidth="1"/>
    <col min="8515" max="8704" width="10.75" style="131"/>
    <col min="8705" max="8705" width="9.125" style="131" customWidth="1"/>
    <col min="8706" max="8709" width="7.5" style="131" customWidth="1"/>
    <col min="8710" max="8710" width="6.25" style="131" customWidth="1"/>
    <col min="8711" max="8719" width="5.75" style="131" customWidth="1"/>
    <col min="8720" max="8720" width="8.25" style="131" customWidth="1"/>
    <col min="8721" max="8721" width="10.75" style="131"/>
    <col min="8722" max="8722" width="10.125" style="131" customWidth="1"/>
    <col min="8723" max="8724" width="6.875" style="131" customWidth="1"/>
    <col min="8725" max="8725" width="8.125" style="131" customWidth="1"/>
    <col min="8726" max="8727" width="6.625" style="131" customWidth="1"/>
    <col min="8728" max="8770" width="7.125" style="131" customWidth="1"/>
    <col min="8771" max="8960" width="10.75" style="131"/>
    <col min="8961" max="8961" width="9.125" style="131" customWidth="1"/>
    <col min="8962" max="8965" width="7.5" style="131" customWidth="1"/>
    <col min="8966" max="8966" width="6.25" style="131" customWidth="1"/>
    <col min="8967" max="8975" width="5.75" style="131" customWidth="1"/>
    <col min="8976" max="8976" width="8.25" style="131" customWidth="1"/>
    <col min="8977" max="8977" width="10.75" style="131"/>
    <col min="8978" max="8978" width="10.125" style="131" customWidth="1"/>
    <col min="8979" max="8980" width="6.875" style="131" customWidth="1"/>
    <col min="8981" max="8981" width="8.125" style="131" customWidth="1"/>
    <col min="8982" max="8983" width="6.625" style="131" customWidth="1"/>
    <col min="8984" max="9026" width="7.125" style="131" customWidth="1"/>
    <col min="9027" max="9216" width="10.75" style="131"/>
    <col min="9217" max="9217" width="9.125" style="131" customWidth="1"/>
    <col min="9218" max="9221" width="7.5" style="131" customWidth="1"/>
    <col min="9222" max="9222" width="6.25" style="131" customWidth="1"/>
    <col min="9223" max="9231" width="5.75" style="131" customWidth="1"/>
    <col min="9232" max="9232" width="8.25" style="131" customWidth="1"/>
    <col min="9233" max="9233" width="10.75" style="131"/>
    <col min="9234" max="9234" width="10.125" style="131" customWidth="1"/>
    <col min="9235" max="9236" width="6.875" style="131" customWidth="1"/>
    <col min="9237" max="9237" width="8.125" style="131" customWidth="1"/>
    <col min="9238" max="9239" width="6.625" style="131" customWidth="1"/>
    <col min="9240" max="9282" width="7.125" style="131" customWidth="1"/>
    <col min="9283" max="9472" width="10.75" style="131"/>
    <col min="9473" max="9473" width="9.125" style="131" customWidth="1"/>
    <col min="9474" max="9477" width="7.5" style="131" customWidth="1"/>
    <col min="9478" max="9478" width="6.25" style="131" customWidth="1"/>
    <col min="9479" max="9487" width="5.75" style="131" customWidth="1"/>
    <col min="9488" max="9488" width="8.25" style="131" customWidth="1"/>
    <col min="9489" max="9489" width="10.75" style="131"/>
    <col min="9490" max="9490" width="10.125" style="131" customWidth="1"/>
    <col min="9491" max="9492" width="6.875" style="131" customWidth="1"/>
    <col min="9493" max="9493" width="8.125" style="131" customWidth="1"/>
    <col min="9494" max="9495" width="6.625" style="131" customWidth="1"/>
    <col min="9496" max="9538" width="7.125" style="131" customWidth="1"/>
    <col min="9539" max="9728" width="10.75" style="131"/>
    <col min="9729" max="9729" width="9.125" style="131" customWidth="1"/>
    <col min="9730" max="9733" width="7.5" style="131" customWidth="1"/>
    <col min="9734" max="9734" width="6.25" style="131" customWidth="1"/>
    <col min="9735" max="9743" width="5.75" style="131" customWidth="1"/>
    <col min="9744" max="9744" width="8.25" style="131" customWidth="1"/>
    <col min="9745" max="9745" width="10.75" style="131"/>
    <col min="9746" max="9746" width="10.125" style="131" customWidth="1"/>
    <col min="9747" max="9748" width="6.875" style="131" customWidth="1"/>
    <col min="9749" max="9749" width="8.125" style="131" customWidth="1"/>
    <col min="9750" max="9751" width="6.625" style="131" customWidth="1"/>
    <col min="9752" max="9794" width="7.125" style="131" customWidth="1"/>
    <col min="9795" max="9984" width="10.75" style="131"/>
    <col min="9985" max="9985" width="9.125" style="131" customWidth="1"/>
    <col min="9986" max="9989" width="7.5" style="131" customWidth="1"/>
    <col min="9990" max="9990" width="6.25" style="131" customWidth="1"/>
    <col min="9991" max="9999" width="5.75" style="131" customWidth="1"/>
    <col min="10000" max="10000" width="8.25" style="131" customWidth="1"/>
    <col min="10001" max="10001" width="10.75" style="131"/>
    <col min="10002" max="10002" width="10.125" style="131" customWidth="1"/>
    <col min="10003" max="10004" width="6.875" style="131" customWidth="1"/>
    <col min="10005" max="10005" width="8.125" style="131" customWidth="1"/>
    <col min="10006" max="10007" width="6.625" style="131" customWidth="1"/>
    <col min="10008" max="10050" width="7.125" style="131" customWidth="1"/>
    <col min="10051" max="10240" width="10.75" style="131"/>
    <col min="10241" max="10241" width="9.125" style="131" customWidth="1"/>
    <col min="10242" max="10245" width="7.5" style="131" customWidth="1"/>
    <col min="10246" max="10246" width="6.25" style="131" customWidth="1"/>
    <col min="10247" max="10255" width="5.75" style="131" customWidth="1"/>
    <col min="10256" max="10256" width="8.25" style="131" customWidth="1"/>
    <col min="10257" max="10257" width="10.75" style="131"/>
    <col min="10258" max="10258" width="10.125" style="131" customWidth="1"/>
    <col min="10259" max="10260" width="6.875" style="131" customWidth="1"/>
    <col min="10261" max="10261" width="8.125" style="131" customWidth="1"/>
    <col min="10262" max="10263" width="6.625" style="131" customWidth="1"/>
    <col min="10264" max="10306" width="7.125" style="131" customWidth="1"/>
    <col min="10307" max="10496" width="10.75" style="131"/>
    <col min="10497" max="10497" width="9.125" style="131" customWidth="1"/>
    <col min="10498" max="10501" width="7.5" style="131" customWidth="1"/>
    <col min="10502" max="10502" width="6.25" style="131" customWidth="1"/>
    <col min="10503" max="10511" width="5.75" style="131" customWidth="1"/>
    <col min="10512" max="10512" width="8.25" style="131" customWidth="1"/>
    <col min="10513" max="10513" width="10.75" style="131"/>
    <col min="10514" max="10514" width="10.125" style="131" customWidth="1"/>
    <col min="10515" max="10516" width="6.875" style="131" customWidth="1"/>
    <col min="10517" max="10517" width="8.125" style="131" customWidth="1"/>
    <col min="10518" max="10519" width="6.625" style="131" customWidth="1"/>
    <col min="10520" max="10562" width="7.125" style="131" customWidth="1"/>
    <col min="10563" max="10752" width="10.75" style="131"/>
    <col min="10753" max="10753" width="9.125" style="131" customWidth="1"/>
    <col min="10754" max="10757" width="7.5" style="131" customWidth="1"/>
    <col min="10758" max="10758" width="6.25" style="131" customWidth="1"/>
    <col min="10759" max="10767" width="5.75" style="131" customWidth="1"/>
    <col min="10768" max="10768" width="8.25" style="131" customWidth="1"/>
    <col min="10769" max="10769" width="10.75" style="131"/>
    <col min="10770" max="10770" width="10.125" style="131" customWidth="1"/>
    <col min="10771" max="10772" width="6.875" style="131" customWidth="1"/>
    <col min="10773" max="10773" width="8.125" style="131" customWidth="1"/>
    <col min="10774" max="10775" width="6.625" style="131" customWidth="1"/>
    <col min="10776" max="10818" width="7.125" style="131" customWidth="1"/>
    <col min="10819" max="11008" width="10.75" style="131"/>
    <col min="11009" max="11009" width="9.125" style="131" customWidth="1"/>
    <col min="11010" max="11013" width="7.5" style="131" customWidth="1"/>
    <col min="11014" max="11014" width="6.25" style="131" customWidth="1"/>
    <col min="11015" max="11023" width="5.75" style="131" customWidth="1"/>
    <col min="11024" max="11024" width="8.25" style="131" customWidth="1"/>
    <col min="11025" max="11025" width="10.75" style="131"/>
    <col min="11026" max="11026" width="10.125" style="131" customWidth="1"/>
    <col min="11027" max="11028" width="6.875" style="131" customWidth="1"/>
    <col min="11029" max="11029" width="8.125" style="131" customWidth="1"/>
    <col min="11030" max="11031" width="6.625" style="131" customWidth="1"/>
    <col min="11032" max="11074" width="7.125" style="131" customWidth="1"/>
    <col min="11075" max="11264" width="10.75" style="131"/>
    <col min="11265" max="11265" width="9.125" style="131" customWidth="1"/>
    <col min="11266" max="11269" width="7.5" style="131" customWidth="1"/>
    <col min="11270" max="11270" width="6.25" style="131" customWidth="1"/>
    <col min="11271" max="11279" width="5.75" style="131" customWidth="1"/>
    <col min="11280" max="11280" width="8.25" style="131" customWidth="1"/>
    <col min="11281" max="11281" width="10.75" style="131"/>
    <col min="11282" max="11282" width="10.125" style="131" customWidth="1"/>
    <col min="11283" max="11284" width="6.875" style="131" customWidth="1"/>
    <col min="11285" max="11285" width="8.125" style="131" customWidth="1"/>
    <col min="11286" max="11287" width="6.625" style="131" customWidth="1"/>
    <col min="11288" max="11330" width="7.125" style="131" customWidth="1"/>
    <col min="11331" max="11520" width="10.75" style="131"/>
    <col min="11521" max="11521" width="9.125" style="131" customWidth="1"/>
    <col min="11522" max="11525" width="7.5" style="131" customWidth="1"/>
    <col min="11526" max="11526" width="6.25" style="131" customWidth="1"/>
    <col min="11527" max="11535" width="5.75" style="131" customWidth="1"/>
    <col min="11536" max="11536" width="8.25" style="131" customWidth="1"/>
    <col min="11537" max="11537" width="10.75" style="131"/>
    <col min="11538" max="11538" width="10.125" style="131" customWidth="1"/>
    <col min="11539" max="11540" width="6.875" style="131" customWidth="1"/>
    <col min="11541" max="11541" width="8.125" style="131" customWidth="1"/>
    <col min="11542" max="11543" width="6.625" style="131" customWidth="1"/>
    <col min="11544" max="11586" width="7.125" style="131" customWidth="1"/>
    <col min="11587" max="11776" width="10.75" style="131"/>
    <col min="11777" max="11777" width="9.125" style="131" customWidth="1"/>
    <col min="11778" max="11781" width="7.5" style="131" customWidth="1"/>
    <col min="11782" max="11782" width="6.25" style="131" customWidth="1"/>
    <col min="11783" max="11791" width="5.75" style="131" customWidth="1"/>
    <col min="11792" max="11792" width="8.25" style="131" customWidth="1"/>
    <col min="11793" max="11793" width="10.75" style="131"/>
    <col min="11794" max="11794" width="10.125" style="131" customWidth="1"/>
    <col min="11795" max="11796" width="6.875" style="131" customWidth="1"/>
    <col min="11797" max="11797" width="8.125" style="131" customWidth="1"/>
    <col min="11798" max="11799" width="6.625" style="131" customWidth="1"/>
    <col min="11800" max="11842" width="7.125" style="131" customWidth="1"/>
    <col min="11843" max="12032" width="10.75" style="131"/>
    <col min="12033" max="12033" width="9.125" style="131" customWidth="1"/>
    <col min="12034" max="12037" width="7.5" style="131" customWidth="1"/>
    <col min="12038" max="12038" width="6.25" style="131" customWidth="1"/>
    <col min="12039" max="12047" width="5.75" style="131" customWidth="1"/>
    <col min="12048" max="12048" width="8.25" style="131" customWidth="1"/>
    <col min="12049" max="12049" width="10.75" style="131"/>
    <col min="12050" max="12050" width="10.125" style="131" customWidth="1"/>
    <col min="12051" max="12052" width="6.875" style="131" customWidth="1"/>
    <col min="12053" max="12053" width="8.125" style="131" customWidth="1"/>
    <col min="12054" max="12055" width="6.625" style="131" customWidth="1"/>
    <col min="12056" max="12098" width="7.125" style="131" customWidth="1"/>
    <col min="12099" max="12288" width="10.75" style="131"/>
    <col min="12289" max="12289" width="9.125" style="131" customWidth="1"/>
    <col min="12290" max="12293" width="7.5" style="131" customWidth="1"/>
    <col min="12294" max="12294" width="6.25" style="131" customWidth="1"/>
    <col min="12295" max="12303" width="5.75" style="131" customWidth="1"/>
    <col min="12304" max="12304" width="8.25" style="131" customWidth="1"/>
    <col min="12305" max="12305" width="10.75" style="131"/>
    <col min="12306" max="12306" width="10.125" style="131" customWidth="1"/>
    <col min="12307" max="12308" width="6.875" style="131" customWidth="1"/>
    <col min="12309" max="12309" width="8.125" style="131" customWidth="1"/>
    <col min="12310" max="12311" width="6.625" style="131" customWidth="1"/>
    <col min="12312" max="12354" width="7.125" style="131" customWidth="1"/>
    <col min="12355" max="12544" width="10.75" style="131"/>
    <col min="12545" max="12545" width="9.125" style="131" customWidth="1"/>
    <col min="12546" max="12549" width="7.5" style="131" customWidth="1"/>
    <col min="12550" max="12550" width="6.25" style="131" customWidth="1"/>
    <col min="12551" max="12559" width="5.75" style="131" customWidth="1"/>
    <col min="12560" max="12560" width="8.25" style="131" customWidth="1"/>
    <col min="12561" max="12561" width="10.75" style="131"/>
    <col min="12562" max="12562" width="10.125" style="131" customWidth="1"/>
    <col min="12563" max="12564" width="6.875" style="131" customWidth="1"/>
    <col min="12565" max="12565" width="8.125" style="131" customWidth="1"/>
    <col min="12566" max="12567" width="6.625" style="131" customWidth="1"/>
    <col min="12568" max="12610" width="7.125" style="131" customWidth="1"/>
    <col min="12611" max="12800" width="10.75" style="131"/>
    <col min="12801" max="12801" width="9.125" style="131" customWidth="1"/>
    <col min="12802" max="12805" width="7.5" style="131" customWidth="1"/>
    <col min="12806" max="12806" width="6.25" style="131" customWidth="1"/>
    <col min="12807" max="12815" width="5.75" style="131" customWidth="1"/>
    <col min="12816" max="12816" width="8.25" style="131" customWidth="1"/>
    <col min="12817" max="12817" width="10.75" style="131"/>
    <col min="12818" max="12818" width="10.125" style="131" customWidth="1"/>
    <col min="12819" max="12820" width="6.875" style="131" customWidth="1"/>
    <col min="12821" max="12821" width="8.125" style="131" customWidth="1"/>
    <col min="12822" max="12823" width="6.625" style="131" customWidth="1"/>
    <col min="12824" max="12866" width="7.125" style="131" customWidth="1"/>
    <col min="12867" max="13056" width="10.75" style="131"/>
    <col min="13057" max="13057" width="9.125" style="131" customWidth="1"/>
    <col min="13058" max="13061" width="7.5" style="131" customWidth="1"/>
    <col min="13062" max="13062" width="6.25" style="131" customWidth="1"/>
    <col min="13063" max="13071" width="5.75" style="131" customWidth="1"/>
    <col min="13072" max="13072" width="8.25" style="131" customWidth="1"/>
    <col min="13073" max="13073" width="10.75" style="131"/>
    <col min="13074" max="13074" width="10.125" style="131" customWidth="1"/>
    <col min="13075" max="13076" width="6.875" style="131" customWidth="1"/>
    <col min="13077" max="13077" width="8.125" style="131" customWidth="1"/>
    <col min="13078" max="13079" width="6.625" style="131" customWidth="1"/>
    <col min="13080" max="13122" width="7.125" style="131" customWidth="1"/>
    <col min="13123" max="13312" width="10.75" style="131"/>
    <col min="13313" max="13313" width="9.125" style="131" customWidth="1"/>
    <col min="13314" max="13317" width="7.5" style="131" customWidth="1"/>
    <col min="13318" max="13318" width="6.25" style="131" customWidth="1"/>
    <col min="13319" max="13327" width="5.75" style="131" customWidth="1"/>
    <col min="13328" max="13328" width="8.25" style="131" customWidth="1"/>
    <col min="13329" max="13329" width="10.75" style="131"/>
    <col min="13330" max="13330" width="10.125" style="131" customWidth="1"/>
    <col min="13331" max="13332" width="6.875" style="131" customWidth="1"/>
    <col min="13333" max="13333" width="8.125" style="131" customWidth="1"/>
    <col min="13334" max="13335" width="6.625" style="131" customWidth="1"/>
    <col min="13336" max="13378" width="7.125" style="131" customWidth="1"/>
    <col min="13379" max="13568" width="10.75" style="131"/>
    <col min="13569" max="13569" width="9.125" style="131" customWidth="1"/>
    <col min="13570" max="13573" width="7.5" style="131" customWidth="1"/>
    <col min="13574" max="13574" width="6.25" style="131" customWidth="1"/>
    <col min="13575" max="13583" width="5.75" style="131" customWidth="1"/>
    <col min="13584" max="13584" width="8.25" style="131" customWidth="1"/>
    <col min="13585" max="13585" width="10.75" style="131"/>
    <col min="13586" max="13586" width="10.125" style="131" customWidth="1"/>
    <col min="13587" max="13588" width="6.875" style="131" customWidth="1"/>
    <col min="13589" max="13589" width="8.125" style="131" customWidth="1"/>
    <col min="13590" max="13591" width="6.625" style="131" customWidth="1"/>
    <col min="13592" max="13634" width="7.125" style="131" customWidth="1"/>
    <col min="13635" max="13824" width="10.75" style="131"/>
    <col min="13825" max="13825" width="9.125" style="131" customWidth="1"/>
    <col min="13826" max="13829" width="7.5" style="131" customWidth="1"/>
    <col min="13830" max="13830" width="6.25" style="131" customWidth="1"/>
    <col min="13831" max="13839" width="5.75" style="131" customWidth="1"/>
    <col min="13840" max="13840" width="8.25" style="131" customWidth="1"/>
    <col min="13841" max="13841" width="10.75" style="131"/>
    <col min="13842" max="13842" width="10.125" style="131" customWidth="1"/>
    <col min="13843" max="13844" width="6.875" style="131" customWidth="1"/>
    <col min="13845" max="13845" width="8.125" style="131" customWidth="1"/>
    <col min="13846" max="13847" width="6.625" style="131" customWidth="1"/>
    <col min="13848" max="13890" width="7.125" style="131" customWidth="1"/>
    <col min="13891" max="14080" width="10.75" style="131"/>
    <col min="14081" max="14081" width="9.125" style="131" customWidth="1"/>
    <col min="14082" max="14085" width="7.5" style="131" customWidth="1"/>
    <col min="14086" max="14086" width="6.25" style="131" customWidth="1"/>
    <col min="14087" max="14095" width="5.75" style="131" customWidth="1"/>
    <col min="14096" max="14096" width="8.25" style="131" customWidth="1"/>
    <col min="14097" max="14097" width="10.75" style="131"/>
    <col min="14098" max="14098" width="10.125" style="131" customWidth="1"/>
    <col min="14099" max="14100" width="6.875" style="131" customWidth="1"/>
    <col min="14101" max="14101" width="8.125" style="131" customWidth="1"/>
    <col min="14102" max="14103" width="6.625" style="131" customWidth="1"/>
    <col min="14104" max="14146" width="7.125" style="131" customWidth="1"/>
    <col min="14147" max="14336" width="10.75" style="131"/>
    <col min="14337" max="14337" width="9.125" style="131" customWidth="1"/>
    <col min="14338" max="14341" width="7.5" style="131" customWidth="1"/>
    <col min="14342" max="14342" width="6.25" style="131" customWidth="1"/>
    <col min="14343" max="14351" width="5.75" style="131" customWidth="1"/>
    <col min="14352" max="14352" width="8.25" style="131" customWidth="1"/>
    <col min="14353" max="14353" width="10.75" style="131"/>
    <col min="14354" max="14354" width="10.125" style="131" customWidth="1"/>
    <col min="14355" max="14356" width="6.875" style="131" customWidth="1"/>
    <col min="14357" max="14357" width="8.125" style="131" customWidth="1"/>
    <col min="14358" max="14359" width="6.625" style="131" customWidth="1"/>
    <col min="14360" max="14402" width="7.125" style="131" customWidth="1"/>
    <col min="14403" max="14592" width="10.75" style="131"/>
    <col min="14593" max="14593" width="9.125" style="131" customWidth="1"/>
    <col min="14594" max="14597" width="7.5" style="131" customWidth="1"/>
    <col min="14598" max="14598" width="6.25" style="131" customWidth="1"/>
    <col min="14599" max="14607" width="5.75" style="131" customWidth="1"/>
    <col min="14608" max="14608" width="8.25" style="131" customWidth="1"/>
    <col min="14609" max="14609" width="10.75" style="131"/>
    <col min="14610" max="14610" width="10.125" style="131" customWidth="1"/>
    <col min="14611" max="14612" width="6.875" style="131" customWidth="1"/>
    <col min="14613" max="14613" width="8.125" style="131" customWidth="1"/>
    <col min="14614" max="14615" width="6.625" style="131" customWidth="1"/>
    <col min="14616" max="14658" width="7.125" style="131" customWidth="1"/>
    <col min="14659" max="14848" width="10.75" style="131"/>
    <col min="14849" max="14849" width="9.125" style="131" customWidth="1"/>
    <col min="14850" max="14853" width="7.5" style="131" customWidth="1"/>
    <col min="14854" max="14854" width="6.25" style="131" customWidth="1"/>
    <col min="14855" max="14863" width="5.75" style="131" customWidth="1"/>
    <col min="14864" max="14864" width="8.25" style="131" customWidth="1"/>
    <col min="14865" max="14865" width="10.75" style="131"/>
    <col min="14866" max="14866" width="10.125" style="131" customWidth="1"/>
    <col min="14867" max="14868" width="6.875" style="131" customWidth="1"/>
    <col min="14869" max="14869" width="8.125" style="131" customWidth="1"/>
    <col min="14870" max="14871" width="6.625" style="131" customWidth="1"/>
    <col min="14872" max="14914" width="7.125" style="131" customWidth="1"/>
    <col min="14915" max="15104" width="10.75" style="131"/>
    <col min="15105" max="15105" width="9.125" style="131" customWidth="1"/>
    <col min="15106" max="15109" width="7.5" style="131" customWidth="1"/>
    <col min="15110" max="15110" width="6.25" style="131" customWidth="1"/>
    <col min="15111" max="15119" width="5.75" style="131" customWidth="1"/>
    <col min="15120" max="15120" width="8.25" style="131" customWidth="1"/>
    <col min="15121" max="15121" width="10.75" style="131"/>
    <col min="15122" max="15122" width="10.125" style="131" customWidth="1"/>
    <col min="15123" max="15124" width="6.875" style="131" customWidth="1"/>
    <col min="15125" max="15125" width="8.125" style="131" customWidth="1"/>
    <col min="15126" max="15127" width="6.625" style="131" customWidth="1"/>
    <col min="15128" max="15170" width="7.125" style="131" customWidth="1"/>
    <col min="15171" max="15360" width="10.75" style="131"/>
    <col min="15361" max="15361" width="9.125" style="131" customWidth="1"/>
    <col min="15362" max="15365" width="7.5" style="131" customWidth="1"/>
    <col min="15366" max="15366" width="6.25" style="131" customWidth="1"/>
    <col min="15367" max="15375" width="5.75" style="131" customWidth="1"/>
    <col min="15376" max="15376" width="8.25" style="131" customWidth="1"/>
    <col min="15377" max="15377" width="10.75" style="131"/>
    <col min="15378" max="15378" width="10.125" style="131" customWidth="1"/>
    <col min="15379" max="15380" width="6.875" style="131" customWidth="1"/>
    <col min="15381" max="15381" width="8.125" style="131" customWidth="1"/>
    <col min="15382" max="15383" width="6.625" style="131" customWidth="1"/>
    <col min="15384" max="15426" width="7.125" style="131" customWidth="1"/>
    <col min="15427" max="15616" width="10.75" style="131"/>
    <col min="15617" max="15617" width="9.125" style="131" customWidth="1"/>
    <col min="15618" max="15621" width="7.5" style="131" customWidth="1"/>
    <col min="15622" max="15622" width="6.25" style="131" customWidth="1"/>
    <col min="15623" max="15631" width="5.75" style="131" customWidth="1"/>
    <col min="15632" max="15632" width="8.25" style="131" customWidth="1"/>
    <col min="15633" max="15633" width="10.75" style="131"/>
    <col min="15634" max="15634" width="10.125" style="131" customWidth="1"/>
    <col min="15635" max="15636" width="6.875" style="131" customWidth="1"/>
    <col min="15637" max="15637" width="8.125" style="131" customWidth="1"/>
    <col min="15638" max="15639" width="6.625" style="131" customWidth="1"/>
    <col min="15640" max="15682" width="7.125" style="131" customWidth="1"/>
    <col min="15683" max="15872" width="10.75" style="131"/>
    <col min="15873" max="15873" width="9.125" style="131" customWidth="1"/>
    <col min="15874" max="15877" width="7.5" style="131" customWidth="1"/>
    <col min="15878" max="15878" width="6.25" style="131" customWidth="1"/>
    <col min="15879" max="15887" width="5.75" style="131" customWidth="1"/>
    <col min="15888" max="15888" width="8.25" style="131" customWidth="1"/>
    <col min="15889" max="15889" width="10.75" style="131"/>
    <col min="15890" max="15890" width="10.125" style="131" customWidth="1"/>
    <col min="15891" max="15892" width="6.875" style="131" customWidth="1"/>
    <col min="15893" max="15893" width="8.125" style="131" customWidth="1"/>
    <col min="15894" max="15895" width="6.625" style="131" customWidth="1"/>
    <col min="15896" max="15938" width="7.125" style="131" customWidth="1"/>
    <col min="15939" max="16128" width="10.75" style="131"/>
    <col min="16129" max="16129" width="9.125" style="131" customWidth="1"/>
    <col min="16130" max="16133" width="7.5" style="131" customWidth="1"/>
    <col min="16134" max="16134" width="6.25" style="131" customWidth="1"/>
    <col min="16135" max="16143" width="5.75" style="131" customWidth="1"/>
    <col min="16144" max="16144" width="8.25" style="131" customWidth="1"/>
    <col min="16145" max="16145" width="10.75" style="131"/>
    <col min="16146" max="16146" width="10.125" style="131" customWidth="1"/>
    <col min="16147" max="16148" width="6.875" style="131" customWidth="1"/>
    <col min="16149" max="16149" width="8.125" style="131" customWidth="1"/>
    <col min="16150" max="16151" width="6.625" style="131" customWidth="1"/>
    <col min="16152" max="16194" width="7.125" style="131" customWidth="1"/>
    <col min="16195" max="16384" width="10.75" style="131"/>
  </cols>
  <sheetData>
    <row r="1" spans="1:21" ht="25.5" customHeight="1">
      <c r="A1" s="129" t="s">
        <v>105</v>
      </c>
      <c r="B1" s="130"/>
    </row>
    <row r="2" spans="1:21" ht="16.5" customHeight="1">
      <c r="A2" s="132"/>
      <c r="K2" s="131" t="s">
        <v>106</v>
      </c>
      <c r="L2" s="577" t="s">
        <v>107</v>
      </c>
      <c r="M2" s="577"/>
      <c r="N2" s="577"/>
      <c r="O2" s="577"/>
    </row>
    <row r="3" spans="1:21" s="138" customFormat="1" ht="21.2" customHeight="1">
      <c r="A3" s="578" t="s">
        <v>2</v>
      </c>
      <c r="B3" s="581" t="s">
        <v>108</v>
      </c>
      <c r="C3" s="582"/>
      <c r="D3" s="582"/>
      <c r="E3" s="582"/>
      <c r="F3" s="133" t="s">
        <v>109</v>
      </c>
      <c r="G3" s="134"/>
      <c r="H3" s="134"/>
      <c r="I3" s="135"/>
      <c r="J3" s="135"/>
      <c r="K3" s="135"/>
      <c r="L3" s="135"/>
      <c r="M3" s="135"/>
      <c r="N3" s="135"/>
      <c r="O3" s="136"/>
      <c r="P3" s="137"/>
      <c r="Q3"/>
      <c r="R3"/>
      <c r="S3"/>
      <c r="T3"/>
      <c r="U3"/>
    </row>
    <row r="4" spans="1:21" s="138" customFormat="1" ht="21.2" customHeight="1">
      <c r="A4" s="579"/>
      <c r="B4" s="139"/>
      <c r="C4" s="583" t="s">
        <v>110</v>
      </c>
      <c r="D4" s="585" t="s">
        <v>111</v>
      </c>
      <c r="E4" s="587" t="s">
        <v>112</v>
      </c>
      <c r="F4" s="140"/>
      <c r="G4" s="589" t="s">
        <v>113</v>
      </c>
      <c r="H4" s="572" t="s">
        <v>114</v>
      </c>
      <c r="I4" s="572" t="s">
        <v>115</v>
      </c>
      <c r="J4" s="572" t="s">
        <v>116</v>
      </c>
      <c r="K4" s="572" t="s">
        <v>117</v>
      </c>
      <c r="L4" s="572" t="s">
        <v>118</v>
      </c>
      <c r="M4" s="572" t="s">
        <v>119</v>
      </c>
      <c r="N4" s="572" t="s">
        <v>120</v>
      </c>
      <c r="O4" s="574" t="s">
        <v>121</v>
      </c>
      <c r="P4" s="137"/>
      <c r="Q4"/>
      <c r="R4"/>
      <c r="S4"/>
      <c r="T4"/>
      <c r="U4"/>
    </row>
    <row r="5" spans="1:21" s="138" customFormat="1" ht="21.2" customHeight="1">
      <c r="A5" s="580"/>
      <c r="B5" s="141"/>
      <c r="C5" s="584"/>
      <c r="D5" s="586"/>
      <c r="E5" s="588"/>
      <c r="F5" s="142"/>
      <c r="G5" s="590"/>
      <c r="H5" s="591"/>
      <c r="I5" s="591"/>
      <c r="J5" s="591"/>
      <c r="K5" s="573"/>
      <c r="L5" s="573"/>
      <c r="M5" s="573"/>
      <c r="N5" s="573"/>
      <c r="O5" s="575"/>
      <c r="P5" s="137"/>
      <c r="Q5"/>
      <c r="R5"/>
      <c r="S5"/>
      <c r="T5"/>
      <c r="U5"/>
    </row>
    <row r="6" spans="1:21" s="138" customFormat="1" ht="16.5" customHeight="1">
      <c r="A6" s="143" t="s">
        <v>12</v>
      </c>
      <c r="B6" s="144">
        <v>27532</v>
      </c>
      <c r="C6" s="145">
        <v>2846</v>
      </c>
      <c r="D6" s="146">
        <v>19875</v>
      </c>
      <c r="E6" s="147">
        <v>4811</v>
      </c>
      <c r="F6" s="148">
        <v>405</v>
      </c>
      <c r="G6" s="149">
        <v>28</v>
      </c>
      <c r="H6" s="150">
        <v>124</v>
      </c>
      <c r="I6" s="151">
        <v>181</v>
      </c>
      <c r="J6" s="151">
        <v>47</v>
      </c>
      <c r="K6" s="152">
        <v>9</v>
      </c>
      <c r="L6" s="146">
        <v>9</v>
      </c>
      <c r="M6" s="146">
        <v>2</v>
      </c>
      <c r="N6" s="146">
        <v>1</v>
      </c>
      <c r="O6" s="153"/>
      <c r="P6" s="137"/>
      <c r="Q6"/>
      <c r="R6"/>
      <c r="S6"/>
      <c r="T6"/>
      <c r="U6"/>
    </row>
    <row r="7" spans="1:21" s="138" customFormat="1" ht="16.5" customHeight="1">
      <c r="A7" s="155" t="s">
        <v>14</v>
      </c>
      <c r="B7" s="156">
        <v>27011</v>
      </c>
      <c r="C7" s="157">
        <v>115</v>
      </c>
      <c r="D7" s="158">
        <v>19859</v>
      </c>
      <c r="E7" s="159">
        <v>7037</v>
      </c>
      <c r="F7" s="160">
        <v>277</v>
      </c>
      <c r="G7" s="161">
        <v>11</v>
      </c>
      <c r="H7" s="162">
        <v>66</v>
      </c>
      <c r="I7" s="163">
        <v>102</v>
      </c>
      <c r="J7" s="162">
        <v>45</v>
      </c>
      <c r="K7" s="164">
        <v>30</v>
      </c>
      <c r="L7" s="158">
        <v>13</v>
      </c>
      <c r="M7" s="158">
        <v>5</v>
      </c>
      <c r="N7" s="158">
        <v>4</v>
      </c>
      <c r="O7" s="165"/>
      <c r="P7" s="137"/>
      <c r="Q7"/>
      <c r="R7"/>
      <c r="S7"/>
      <c r="T7"/>
      <c r="U7"/>
    </row>
    <row r="8" spans="1:21" s="138" customFormat="1" ht="16.5" customHeight="1">
      <c r="A8" s="155" t="s">
        <v>16</v>
      </c>
      <c r="B8" s="156">
        <v>4014</v>
      </c>
      <c r="C8" s="166">
        <v>413</v>
      </c>
      <c r="D8" s="158">
        <v>2712</v>
      </c>
      <c r="E8" s="159">
        <v>889</v>
      </c>
      <c r="F8" s="160">
        <v>63</v>
      </c>
      <c r="G8" s="161">
        <v>20</v>
      </c>
      <c r="H8" s="162">
        <v>18</v>
      </c>
      <c r="I8" s="162">
        <v>16</v>
      </c>
      <c r="J8" s="162">
        <v>7</v>
      </c>
      <c r="K8" s="164">
        <v>1</v>
      </c>
      <c r="L8" s="158"/>
      <c r="M8" s="158"/>
      <c r="N8" s="158">
        <v>1</v>
      </c>
      <c r="O8" s="165"/>
      <c r="P8" s="137"/>
      <c r="Q8"/>
      <c r="R8"/>
      <c r="S8"/>
      <c r="T8"/>
      <c r="U8"/>
    </row>
    <row r="9" spans="1:21" s="138" customFormat="1" ht="16.5" customHeight="1">
      <c r="A9" s="155" t="s">
        <v>17</v>
      </c>
      <c r="B9" s="156">
        <v>13994</v>
      </c>
      <c r="C9" s="157">
        <v>40</v>
      </c>
      <c r="D9" s="158">
        <v>9929</v>
      </c>
      <c r="E9" s="159">
        <v>4025</v>
      </c>
      <c r="F9" s="160">
        <v>214</v>
      </c>
      <c r="G9" s="161">
        <v>34</v>
      </c>
      <c r="H9" s="162">
        <v>61</v>
      </c>
      <c r="I9" s="162">
        <v>84</v>
      </c>
      <c r="J9" s="162">
        <v>19</v>
      </c>
      <c r="K9" s="164">
        <v>11</v>
      </c>
      <c r="L9" s="158">
        <v>2</v>
      </c>
      <c r="M9" s="158">
        <v>2</v>
      </c>
      <c r="N9" s="158"/>
      <c r="O9" s="165"/>
      <c r="P9" s="137"/>
      <c r="Q9"/>
      <c r="R9"/>
      <c r="S9"/>
      <c r="T9"/>
      <c r="U9"/>
    </row>
    <row r="10" spans="1:21" s="138" customFormat="1" ht="16.5" customHeight="1">
      <c r="A10" s="155" t="s">
        <v>18</v>
      </c>
      <c r="B10" s="156">
        <v>15464</v>
      </c>
      <c r="C10" s="157">
        <v>1248</v>
      </c>
      <c r="D10" s="158">
        <v>11409</v>
      </c>
      <c r="E10" s="159">
        <v>2807</v>
      </c>
      <c r="F10" s="160">
        <v>197</v>
      </c>
      <c r="G10" s="161">
        <v>8</v>
      </c>
      <c r="H10" s="162">
        <v>78</v>
      </c>
      <c r="I10" s="162">
        <v>63</v>
      </c>
      <c r="J10" s="162">
        <v>25</v>
      </c>
      <c r="K10" s="164">
        <v>12</v>
      </c>
      <c r="L10" s="158">
        <v>8</v>
      </c>
      <c r="M10" s="158">
        <v>2</v>
      </c>
      <c r="N10" s="158">
        <v>1</v>
      </c>
      <c r="O10" s="165"/>
      <c r="P10" s="137"/>
      <c r="Q10"/>
      <c r="R10"/>
      <c r="S10"/>
      <c r="T10"/>
      <c r="U10"/>
    </row>
    <row r="11" spans="1:21" s="138" customFormat="1" ht="16.5" customHeight="1">
      <c r="A11" s="155" t="s">
        <v>19</v>
      </c>
      <c r="B11" s="156">
        <v>10694</v>
      </c>
      <c r="C11" s="157">
        <v>2228</v>
      </c>
      <c r="D11" s="158">
        <v>7112</v>
      </c>
      <c r="E11" s="159">
        <v>1354</v>
      </c>
      <c r="F11" s="160">
        <v>175</v>
      </c>
      <c r="G11" s="161">
        <v>33</v>
      </c>
      <c r="H11" s="162">
        <v>61</v>
      </c>
      <c r="I11" s="162">
        <v>58</v>
      </c>
      <c r="J11" s="162">
        <v>15</v>
      </c>
      <c r="K11" s="164">
        <v>2</v>
      </c>
      <c r="L11" s="158">
        <v>1</v>
      </c>
      <c r="M11" s="158">
        <v>2</v>
      </c>
      <c r="N11" s="158">
        <v>1</v>
      </c>
      <c r="O11" s="165"/>
      <c r="P11" s="137"/>
      <c r="Q11"/>
      <c r="R11"/>
      <c r="S11"/>
      <c r="T11"/>
      <c r="U11"/>
    </row>
    <row r="12" spans="1:21" s="138" customFormat="1" ht="16.5" customHeight="1">
      <c r="A12" s="155" t="s">
        <v>20</v>
      </c>
      <c r="B12" s="156">
        <v>3691</v>
      </c>
      <c r="C12" s="157">
        <v>564</v>
      </c>
      <c r="D12" s="158">
        <v>2430</v>
      </c>
      <c r="E12" s="159">
        <v>697</v>
      </c>
      <c r="F12" s="160">
        <v>66</v>
      </c>
      <c r="G12" s="161">
        <v>10</v>
      </c>
      <c r="H12" s="162">
        <v>21</v>
      </c>
      <c r="I12" s="162">
        <v>26</v>
      </c>
      <c r="J12" s="162">
        <v>7</v>
      </c>
      <c r="K12" s="164">
        <v>1</v>
      </c>
      <c r="L12" s="158"/>
      <c r="M12" s="158"/>
      <c r="N12" s="158"/>
      <c r="O12" s="165"/>
      <c r="P12" s="137"/>
      <c r="Q12"/>
      <c r="R12"/>
      <c r="S12"/>
      <c r="T12"/>
      <c r="U12"/>
    </row>
    <row r="13" spans="1:21" s="138" customFormat="1" ht="16.5" customHeight="1">
      <c r="A13" s="155" t="s">
        <v>21</v>
      </c>
      <c r="B13" s="156">
        <v>9808</v>
      </c>
      <c r="C13" s="157">
        <v>346</v>
      </c>
      <c r="D13" s="158">
        <v>7746</v>
      </c>
      <c r="E13" s="159">
        <v>1716</v>
      </c>
      <c r="F13" s="160">
        <v>162</v>
      </c>
      <c r="G13" s="161">
        <v>23</v>
      </c>
      <c r="H13" s="162">
        <v>51</v>
      </c>
      <c r="I13" s="162">
        <v>66</v>
      </c>
      <c r="J13" s="162">
        <v>15</v>
      </c>
      <c r="K13" s="164">
        <v>3</v>
      </c>
      <c r="L13" s="158">
        <v>1</v>
      </c>
      <c r="M13" s="158">
        <v>2</v>
      </c>
      <c r="N13" s="158"/>
      <c r="O13" s="165"/>
      <c r="P13" s="137"/>
      <c r="Q13"/>
      <c r="R13"/>
      <c r="S13"/>
      <c r="T13"/>
      <c r="U13"/>
    </row>
    <row r="14" spans="1:21" s="138" customFormat="1" ht="16.5" customHeight="1">
      <c r="A14" s="155" t="s">
        <v>22</v>
      </c>
      <c r="B14" s="156">
        <v>25200</v>
      </c>
      <c r="C14" s="157">
        <v>1565</v>
      </c>
      <c r="D14" s="158">
        <v>18842</v>
      </c>
      <c r="E14" s="159">
        <v>4793</v>
      </c>
      <c r="F14" s="160">
        <v>410</v>
      </c>
      <c r="G14" s="161">
        <v>57</v>
      </c>
      <c r="H14" s="162">
        <v>151</v>
      </c>
      <c r="I14" s="162">
        <v>141</v>
      </c>
      <c r="J14" s="162">
        <v>36</v>
      </c>
      <c r="K14" s="164">
        <v>13</v>
      </c>
      <c r="L14" s="158">
        <v>7</v>
      </c>
      <c r="M14" s="158">
        <v>2</v>
      </c>
      <c r="N14" s="158">
        <v>1</v>
      </c>
      <c r="O14" s="165"/>
      <c r="P14" s="137"/>
      <c r="Q14"/>
      <c r="R14"/>
      <c r="S14"/>
      <c r="T14"/>
      <c r="U14"/>
    </row>
    <row r="15" spans="1:21" s="138" customFormat="1" ht="16.5" customHeight="1">
      <c r="A15" s="155" t="s">
        <v>23</v>
      </c>
      <c r="B15" s="156">
        <v>7076</v>
      </c>
      <c r="C15" s="166">
        <v>141</v>
      </c>
      <c r="D15" s="158">
        <v>5543</v>
      </c>
      <c r="E15" s="159">
        <v>1392</v>
      </c>
      <c r="F15" s="160">
        <v>105</v>
      </c>
      <c r="G15" s="161">
        <v>18</v>
      </c>
      <c r="H15" s="162">
        <v>38</v>
      </c>
      <c r="I15" s="162">
        <v>33</v>
      </c>
      <c r="J15" s="162">
        <v>7</v>
      </c>
      <c r="K15" s="164">
        <v>3</v>
      </c>
      <c r="L15" s="158">
        <v>3</v>
      </c>
      <c r="M15" s="158">
        <v>3</v>
      </c>
      <c r="N15" s="158"/>
      <c r="O15" s="165"/>
      <c r="P15" s="137"/>
      <c r="Q15"/>
      <c r="R15"/>
      <c r="S15"/>
      <c r="T15"/>
      <c r="U15"/>
    </row>
    <row r="16" spans="1:21" s="138" customFormat="1" ht="16.5" customHeight="1">
      <c r="A16" s="155" t="s">
        <v>24</v>
      </c>
      <c r="B16" s="156">
        <v>14692</v>
      </c>
      <c r="C16" s="157">
        <v>2</v>
      </c>
      <c r="D16" s="158">
        <v>11152</v>
      </c>
      <c r="E16" s="159">
        <v>3538</v>
      </c>
      <c r="F16" s="160">
        <v>228</v>
      </c>
      <c r="G16" s="161">
        <v>33</v>
      </c>
      <c r="H16" s="162">
        <v>67</v>
      </c>
      <c r="I16" s="162">
        <v>82</v>
      </c>
      <c r="J16" s="162">
        <v>34</v>
      </c>
      <c r="K16" s="164">
        <v>9</v>
      </c>
      <c r="L16" s="158">
        <v>2</v>
      </c>
      <c r="M16" s="158">
        <v>1</v>
      </c>
      <c r="N16" s="158"/>
      <c r="O16" s="165"/>
      <c r="P16" s="137"/>
      <c r="Q16"/>
      <c r="R16"/>
      <c r="S16"/>
      <c r="T16"/>
      <c r="U16"/>
    </row>
    <row r="17" spans="1:21" s="138" customFormat="1" ht="16.5" customHeight="1">
      <c r="A17" s="155" t="s">
        <v>25</v>
      </c>
      <c r="B17" s="156">
        <v>7712</v>
      </c>
      <c r="C17" s="157">
        <v>969</v>
      </c>
      <c r="D17" s="158">
        <v>4785</v>
      </c>
      <c r="E17" s="159">
        <v>1958</v>
      </c>
      <c r="F17" s="160">
        <v>154</v>
      </c>
      <c r="G17" s="161">
        <v>19</v>
      </c>
      <c r="H17" s="162">
        <v>71</v>
      </c>
      <c r="I17" s="163">
        <v>53</v>
      </c>
      <c r="J17" s="162">
        <v>9</v>
      </c>
      <c r="K17" s="164"/>
      <c r="L17" s="158"/>
      <c r="M17" s="158">
        <v>1</v>
      </c>
      <c r="N17" s="158"/>
      <c r="O17" s="165"/>
      <c r="P17" s="137"/>
      <c r="Q17"/>
      <c r="R17"/>
      <c r="S17"/>
      <c r="T17"/>
      <c r="U17"/>
    </row>
    <row r="18" spans="1:21" s="138" customFormat="1" ht="16.5" customHeight="1">
      <c r="A18" s="155" t="s">
        <v>26</v>
      </c>
      <c r="B18" s="156">
        <v>12879</v>
      </c>
      <c r="C18" s="157">
        <v>56</v>
      </c>
      <c r="D18" s="158">
        <v>8799</v>
      </c>
      <c r="E18" s="159">
        <v>4024</v>
      </c>
      <c r="F18" s="160">
        <v>190</v>
      </c>
      <c r="G18" s="161">
        <v>25</v>
      </c>
      <c r="H18" s="162">
        <v>54</v>
      </c>
      <c r="I18" s="163">
        <v>75</v>
      </c>
      <c r="J18" s="162">
        <v>26</v>
      </c>
      <c r="K18" s="164">
        <v>9</v>
      </c>
      <c r="L18" s="158"/>
      <c r="M18" s="158">
        <v>1</v>
      </c>
      <c r="N18" s="158"/>
      <c r="O18" s="165"/>
      <c r="P18" s="137"/>
      <c r="Q18"/>
      <c r="R18"/>
      <c r="S18"/>
      <c r="T18"/>
      <c r="U18"/>
    </row>
    <row r="19" spans="1:21" s="138" customFormat="1" ht="16.5" customHeight="1">
      <c r="A19" s="155" t="s">
        <v>27</v>
      </c>
      <c r="B19" s="156">
        <v>14720</v>
      </c>
      <c r="C19" s="166">
        <v>25</v>
      </c>
      <c r="D19" s="158">
        <v>12373</v>
      </c>
      <c r="E19" s="159">
        <v>2322</v>
      </c>
      <c r="F19" s="160">
        <v>163</v>
      </c>
      <c r="G19" s="161">
        <v>12</v>
      </c>
      <c r="H19" s="162">
        <v>34</v>
      </c>
      <c r="I19" s="162">
        <v>59</v>
      </c>
      <c r="J19" s="162">
        <v>29</v>
      </c>
      <c r="K19" s="164">
        <v>17</v>
      </c>
      <c r="L19" s="158">
        <v>7</v>
      </c>
      <c r="M19" s="158">
        <v>2</v>
      </c>
      <c r="N19" s="158">
        <v>1</v>
      </c>
      <c r="O19" s="165"/>
      <c r="P19" s="137"/>
      <c r="Q19"/>
      <c r="R19"/>
      <c r="S19"/>
      <c r="T19"/>
      <c r="U19"/>
    </row>
    <row r="20" spans="1:21" s="138" customFormat="1" ht="16.5" customHeight="1">
      <c r="A20" s="155" t="s">
        <v>28</v>
      </c>
      <c r="B20" s="156">
        <v>3411</v>
      </c>
      <c r="C20" s="157">
        <v>694</v>
      </c>
      <c r="D20" s="158">
        <v>2362</v>
      </c>
      <c r="E20" s="159">
        <v>355</v>
      </c>
      <c r="F20" s="160">
        <v>54</v>
      </c>
      <c r="G20" s="161">
        <v>5</v>
      </c>
      <c r="H20" s="162">
        <v>18</v>
      </c>
      <c r="I20" s="163">
        <v>22</v>
      </c>
      <c r="J20" s="162">
        <v>8</v>
      </c>
      <c r="K20" s="164">
        <v>1</v>
      </c>
      <c r="L20" s="158"/>
      <c r="M20" s="158"/>
      <c r="N20" s="158"/>
      <c r="O20" s="167"/>
      <c r="P20" s="137"/>
      <c r="Q20"/>
      <c r="R20"/>
      <c r="S20"/>
      <c r="T20"/>
      <c r="U20"/>
    </row>
    <row r="21" spans="1:21" s="138" customFormat="1" ht="16.5" customHeight="1">
      <c r="A21" s="155" t="s">
        <v>29</v>
      </c>
      <c r="B21" s="156">
        <v>769</v>
      </c>
      <c r="C21" s="157">
        <v>20</v>
      </c>
      <c r="D21" s="158">
        <v>613</v>
      </c>
      <c r="E21" s="159">
        <v>136</v>
      </c>
      <c r="F21" s="160">
        <v>18</v>
      </c>
      <c r="G21" s="161">
        <v>2</v>
      </c>
      <c r="H21" s="162">
        <v>9</v>
      </c>
      <c r="I21" s="163">
        <v>6</v>
      </c>
      <c r="J21" s="162"/>
      <c r="K21" s="164"/>
      <c r="L21" s="158"/>
      <c r="M21" s="158"/>
      <c r="N21" s="168"/>
      <c r="O21" s="167"/>
      <c r="P21" s="137"/>
      <c r="Q21"/>
      <c r="R21"/>
      <c r="S21"/>
      <c r="T21"/>
      <c r="U21"/>
    </row>
    <row r="22" spans="1:21" s="138" customFormat="1" ht="16.5" customHeight="1">
      <c r="A22" s="155" t="s">
        <v>30</v>
      </c>
      <c r="B22" s="156">
        <v>2884</v>
      </c>
      <c r="C22" s="166"/>
      <c r="D22" s="158">
        <v>2259</v>
      </c>
      <c r="E22" s="159">
        <v>625</v>
      </c>
      <c r="F22" s="160">
        <v>64</v>
      </c>
      <c r="G22" s="161">
        <v>14</v>
      </c>
      <c r="H22" s="162">
        <v>30</v>
      </c>
      <c r="I22" s="162">
        <v>16</v>
      </c>
      <c r="J22" s="162">
        <v>2</v>
      </c>
      <c r="K22" s="164">
        <v>1</v>
      </c>
      <c r="L22" s="158"/>
      <c r="M22" s="158"/>
      <c r="N22" s="158"/>
      <c r="O22" s="165"/>
      <c r="P22" s="137"/>
      <c r="Q22"/>
      <c r="R22"/>
      <c r="S22"/>
      <c r="T22"/>
      <c r="U22"/>
    </row>
    <row r="23" spans="1:21" s="138" customFormat="1" ht="16.5" customHeight="1">
      <c r="A23" s="155" t="s">
        <v>31</v>
      </c>
      <c r="B23" s="156">
        <v>4680</v>
      </c>
      <c r="C23" s="166"/>
      <c r="D23" s="158">
        <v>3252</v>
      </c>
      <c r="E23" s="159">
        <v>1428</v>
      </c>
      <c r="F23" s="160">
        <v>93</v>
      </c>
      <c r="G23" s="161">
        <v>20</v>
      </c>
      <c r="H23" s="162">
        <v>32</v>
      </c>
      <c r="I23" s="163">
        <v>35</v>
      </c>
      <c r="J23" s="162">
        <v>4</v>
      </c>
      <c r="K23" s="164">
        <v>2</v>
      </c>
      <c r="L23" s="158"/>
      <c r="M23" s="158"/>
      <c r="N23" s="158"/>
      <c r="O23" s="167"/>
      <c r="P23" s="137"/>
      <c r="Q23"/>
      <c r="R23"/>
      <c r="S23"/>
      <c r="T23"/>
      <c r="U23"/>
    </row>
    <row r="24" spans="1:21" s="138" customFormat="1" ht="16.5" customHeight="1">
      <c r="A24" s="155" t="s">
        <v>32</v>
      </c>
      <c r="B24" s="156">
        <v>16832</v>
      </c>
      <c r="C24" s="166"/>
      <c r="D24" s="158">
        <v>15707</v>
      </c>
      <c r="E24" s="159">
        <v>1125</v>
      </c>
      <c r="F24" s="160">
        <v>178</v>
      </c>
      <c r="G24" s="161">
        <v>12</v>
      </c>
      <c r="H24" s="162">
        <v>28</v>
      </c>
      <c r="I24" s="163">
        <v>56</v>
      </c>
      <c r="J24" s="162">
        <v>53</v>
      </c>
      <c r="K24" s="164">
        <v>21</v>
      </c>
      <c r="L24" s="158">
        <v>6</v>
      </c>
      <c r="M24" s="158">
        <v>2</v>
      </c>
      <c r="N24" s="158"/>
      <c r="O24" s="165"/>
      <c r="P24" s="137"/>
      <c r="Q24"/>
      <c r="R24"/>
      <c r="S24"/>
      <c r="T24"/>
      <c r="U24"/>
    </row>
    <row r="25" spans="1:21" s="138" customFormat="1" ht="16.5" customHeight="1">
      <c r="A25" s="155" t="s">
        <v>33</v>
      </c>
      <c r="B25" s="156">
        <v>14430</v>
      </c>
      <c r="C25" s="157">
        <v>33</v>
      </c>
      <c r="D25" s="158">
        <v>11751</v>
      </c>
      <c r="E25" s="159">
        <v>2646</v>
      </c>
      <c r="F25" s="160">
        <v>204</v>
      </c>
      <c r="G25" s="161">
        <v>31</v>
      </c>
      <c r="H25" s="162">
        <v>43</v>
      </c>
      <c r="I25" s="162">
        <v>84</v>
      </c>
      <c r="J25" s="162">
        <v>31</v>
      </c>
      <c r="K25" s="164">
        <v>8</v>
      </c>
      <c r="L25" s="158">
        <v>5</v>
      </c>
      <c r="M25" s="158">
        <v>1</v>
      </c>
      <c r="N25" s="158"/>
      <c r="O25" s="165"/>
      <c r="P25" s="137"/>
      <c r="Q25"/>
      <c r="R25"/>
      <c r="S25"/>
      <c r="T25"/>
      <c r="U25"/>
    </row>
    <row r="26" spans="1:21" s="138" customFormat="1" ht="16.5" customHeight="1">
      <c r="A26" s="155" t="s">
        <v>34</v>
      </c>
      <c r="B26" s="156">
        <v>12881</v>
      </c>
      <c r="C26" s="157">
        <v>114</v>
      </c>
      <c r="D26" s="158">
        <v>10309</v>
      </c>
      <c r="E26" s="159">
        <v>2458</v>
      </c>
      <c r="F26" s="160">
        <v>173</v>
      </c>
      <c r="G26" s="161">
        <v>9</v>
      </c>
      <c r="H26" s="162">
        <v>53</v>
      </c>
      <c r="I26" s="162">
        <v>68</v>
      </c>
      <c r="J26" s="162">
        <v>28</v>
      </c>
      <c r="K26" s="164">
        <v>12</v>
      </c>
      <c r="L26" s="158">
        <v>3</v>
      </c>
      <c r="M26" s="158"/>
      <c r="N26" s="158"/>
      <c r="O26" s="165"/>
      <c r="P26" s="137"/>
      <c r="Q26"/>
      <c r="R26"/>
      <c r="S26"/>
      <c r="T26"/>
      <c r="U26"/>
    </row>
    <row r="27" spans="1:21" s="138" customFormat="1" ht="16.5" customHeight="1">
      <c r="A27" s="155" t="s">
        <v>35</v>
      </c>
      <c r="B27" s="156">
        <v>2425</v>
      </c>
      <c r="C27" s="157">
        <v>163</v>
      </c>
      <c r="D27" s="158">
        <v>1158</v>
      </c>
      <c r="E27" s="159">
        <v>1104</v>
      </c>
      <c r="F27" s="160">
        <v>25</v>
      </c>
      <c r="G27" s="161">
        <v>2</v>
      </c>
      <c r="H27" s="162">
        <v>7</v>
      </c>
      <c r="I27" s="162">
        <v>7</v>
      </c>
      <c r="J27" s="162">
        <v>4</v>
      </c>
      <c r="K27" s="164">
        <v>3</v>
      </c>
      <c r="L27" s="158">
        <v>1</v>
      </c>
      <c r="M27" s="158">
        <v>1</v>
      </c>
      <c r="N27" s="158"/>
      <c r="O27" s="165"/>
      <c r="P27" s="137"/>
      <c r="Q27"/>
      <c r="R27"/>
      <c r="S27"/>
      <c r="T27"/>
      <c r="U27"/>
    </row>
    <row r="28" spans="1:21" s="138" customFormat="1" ht="16.5" customHeight="1">
      <c r="A28" s="155" t="s">
        <v>36</v>
      </c>
      <c r="B28" s="156">
        <v>9611</v>
      </c>
      <c r="C28" s="157">
        <v>606</v>
      </c>
      <c r="D28" s="158">
        <v>3461</v>
      </c>
      <c r="E28" s="159">
        <v>5544</v>
      </c>
      <c r="F28" s="160">
        <v>182</v>
      </c>
      <c r="G28" s="161">
        <v>48</v>
      </c>
      <c r="H28" s="162">
        <v>65</v>
      </c>
      <c r="I28" s="162">
        <v>57</v>
      </c>
      <c r="J28" s="162">
        <v>5</v>
      </c>
      <c r="K28" s="164">
        <v>4</v>
      </c>
      <c r="L28" s="158">
        <v>1</v>
      </c>
      <c r="M28" s="158"/>
      <c r="N28" s="158">
        <v>2</v>
      </c>
      <c r="O28" s="165"/>
      <c r="P28" s="137"/>
      <c r="Q28"/>
      <c r="R28"/>
      <c r="S28"/>
      <c r="T28"/>
      <c r="U28"/>
    </row>
    <row r="29" spans="1:21" s="138" customFormat="1" ht="16.5" customHeight="1">
      <c r="A29" s="155" t="s">
        <v>37</v>
      </c>
      <c r="B29" s="156">
        <v>3226</v>
      </c>
      <c r="C29" s="157">
        <v>373</v>
      </c>
      <c r="D29" s="158">
        <v>2586</v>
      </c>
      <c r="E29" s="159">
        <v>267</v>
      </c>
      <c r="F29" s="160">
        <v>60</v>
      </c>
      <c r="G29" s="161">
        <v>9</v>
      </c>
      <c r="H29" s="162">
        <v>24</v>
      </c>
      <c r="I29" s="163">
        <v>23</v>
      </c>
      <c r="J29" s="162">
        <v>3</v>
      </c>
      <c r="K29" s="164">
        <v>1</v>
      </c>
      <c r="L29" s="158"/>
      <c r="M29" s="158"/>
      <c r="N29" s="168"/>
      <c r="O29" s="167"/>
      <c r="P29" s="137"/>
      <c r="Q29"/>
      <c r="R29"/>
      <c r="S29"/>
      <c r="T29"/>
      <c r="U29"/>
    </row>
    <row r="30" spans="1:21" s="138" customFormat="1" ht="16.5" customHeight="1">
      <c r="A30" s="155" t="s">
        <v>38</v>
      </c>
      <c r="B30" s="156">
        <v>13456</v>
      </c>
      <c r="C30" s="157">
        <v>1740</v>
      </c>
      <c r="D30" s="158">
        <v>9144</v>
      </c>
      <c r="E30" s="159">
        <v>2572</v>
      </c>
      <c r="F30" s="160">
        <v>203</v>
      </c>
      <c r="G30" s="161">
        <v>15</v>
      </c>
      <c r="H30" s="162">
        <v>75</v>
      </c>
      <c r="I30" s="162">
        <v>82</v>
      </c>
      <c r="J30" s="162">
        <v>17</v>
      </c>
      <c r="K30" s="164">
        <v>10</v>
      </c>
      <c r="L30" s="158">
        <v>2</v>
      </c>
      <c r="M30" s="158">
        <v>1</v>
      </c>
      <c r="N30" s="158"/>
      <c r="O30" s="165"/>
      <c r="P30" s="137"/>
      <c r="Q30"/>
      <c r="R30"/>
      <c r="S30"/>
      <c r="T30"/>
      <c r="U30"/>
    </row>
    <row r="31" spans="1:21" s="138" customFormat="1" ht="16.5" customHeight="1">
      <c r="A31" s="155" t="s">
        <v>74</v>
      </c>
      <c r="B31" s="156">
        <v>15161</v>
      </c>
      <c r="C31" s="157">
        <v>140</v>
      </c>
      <c r="D31" s="158">
        <v>12717</v>
      </c>
      <c r="E31" s="159">
        <v>2304</v>
      </c>
      <c r="F31" s="160">
        <v>180</v>
      </c>
      <c r="G31" s="161">
        <v>29</v>
      </c>
      <c r="H31" s="162">
        <v>46</v>
      </c>
      <c r="I31" s="162">
        <v>66</v>
      </c>
      <c r="J31" s="162">
        <v>22</v>
      </c>
      <c r="K31" s="164">
        <v>6</v>
      </c>
      <c r="L31" s="158">
        <v>5</v>
      </c>
      <c r="M31" s="158">
        <v>2</v>
      </c>
      <c r="N31" s="158">
        <v>3</v>
      </c>
      <c r="O31" s="165">
        <v>1</v>
      </c>
      <c r="P31" s="137"/>
      <c r="Q31"/>
      <c r="R31"/>
      <c r="S31"/>
      <c r="T31"/>
      <c r="U31"/>
    </row>
    <row r="32" spans="1:21" s="138" customFormat="1" ht="16.5" customHeight="1">
      <c r="A32" s="155" t="s">
        <v>40</v>
      </c>
      <c r="B32" s="156">
        <v>11604</v>
      </c>
      <c r="C32" s="166">
        <v>6</v>
      </c>
      <c r="D32" s="158">
        <v>8691</v>
      </c>
      <c r="E32" s="159">
        <v>2907</v>
      </c>
      <c r="F32" s="160">
        <v>142</v>
      </c>
      <c r="G32" s="161">
        <v>3</v>
      </c>
      <c r="H32" s="162">
        <v>33</v>
      </c>
      <c r="I32" s="162">
        <v>68</v>
      </c>
      <c r="J32" s="162">
        <v>22</v>
      </c>
      <c r="K32" s="164">
        <v>5</v>
      </c>
      <c r="L32" s="158">
        <v>6</v>
      </c>
      <c r="M32" s="158">
        <v>1</v>
      </c>
      <c r="N32" s="158">
        <v>1</v>
      </c>
      <c r="O32" s="165"/>
      <c r="P32" s="137"/>
      <c r="Q32"/>
      <c r="R32"/>
      <c r="S32"/>
      <c r="T32"/>
      <c r="U32"/>
    </row>
    <row r="33" spans="1:21" s="138" customFormat="1" ht="16.5" customHeight="1">
      <c r="A33" s="155" t="s">
        <v>41</v>
      </c>
      <c r="B33" s="156">
        <v>3905</v>
      </c>
      <c r="C33" s="157">
        <v>18</v>
      </c>
      <c r="D33" s="158">
        <v>2948</v>
      </c>
      <c r="E33" s="159">
        <v>939</v>
      </c>
      <c r="F33" s="160">
        <v>65</v>
      </c>
      <c r="G33" s="161">
        <v>5</v>
      </c>
      <c r="H33" s="162">
        <v>28</v>
      </c>
      <c r="I33" s="163">
        <v>23</v>
      </c>
      <c r="J33" s="162">
        <v>7</v>
      </c>
      <c r="K33" s="164">
        <v>1</v>
      </c>
      <c r="L33" s="158">
        <v>1</v>
      </c>
      <c r="M33" s="158"/>
      <c r="N33" s="158"/>
      <c r="O33" s="165"/>
      <c r="P33" s="137"/>
      <c r="Q33"/>
      <c r="R33"/>
      <c r="S33"/>
      <c r="T33"/>
      <c r="U33"/>
    </row>
    <row r="34" spans="1:21" s="138" customFormat="1" ht="16.5" customHeight="1">
      <c r="A34" s="155" t="s">
        <v>42</v>
      </c>
      <c r="B34" s="156">
        <v>370</v>
      </c>
      <c r="C34" s="157">
        <v>65</v>
      </c>
      <c r="D34" s="158">
        <v>303</v>
      </c>
      <c r="E34" s="159">
        <v>2</v>
      </c>
      <c r="F34" s="160">
        <v>8</v>
      </c>
      <c r="G34" s="161">
        <v>1</v>
      </c>
      <c r="H34" s="162">
        <v>2</v>
      </c>
      <c r="I34" s="163">
        <v>3</v>
      </c>
      <c r="J34" s="162">
        <v>1</v>
      </c>
      <c r="K34" s="164"/>
      <c r="L34" s="158"/>
      <c r="M34" s="168"/>
      <c r="N34" s="168"/>
      <c r="O34" s="167"/>
      <c r="P34" s="137"/>
      <c r="Q34"/>
      <c r="R34"/>
      <c r="S34"/>
      <c r="T34"/>
      <c r="U34"/>
    </row>
    <row r="35" spans="1:21" s="138" customFormat="1" ht="16.5" customHeight="1">
      <c r="A35" s="169" t="s">
        <v>43</v>
      </c>
      <c r="B35" s="170">
        <v>70</v>
      </c>
      <c r="C35" s="171">
        <v>25</v>
      </c>
      <c r="D35" s="172">
        <v>15</v>
      </c>
      <c r="E35" s="173">
        <v>30</v>
      </c>
      <c r="F35" s="174">
        <v>3</v>
      </c>
      <c r="G35" s="175">
        <v>1</v>
      </c>
      <c r="H35" s="176"/>
      <c r="I35" s="176">
        <v>1</v>
      </c>
      <c r="J35" s="176"/>
      <c r="K35" s="177"/>
      <c r="L35" s="172"/>
      <c r="M35" s="178"/>
      <c r="N35" s="178"/>
      <c r="O35" s="179"/>
      <c r="P35" s="137"/>
      <c r="Q35"/>
      <c r="R35"/>
      <c r="S35"/>
      <c r="T35"/>
      <c r="U35"/>
    </row>
    <row r="36" spans="1:21" s="138" customFormat="1" ht="16.5" customHeight="1">
      <c r="A36" s="154" t="s">
        <v>44</v>
      </c>
      <c r="B36" s="410">
        <f t="shared" ref="B36:O36" si="0">SUM(B6:B35)</f>
        <v>310202</v>
      </c>
      <c r="C36" s="411">
        <f t="shared" si="0"/>
        <v>14555</v>
      </c>
      <c r="D36" s="412">
        <f t="shared" si="0"/>
        <v>229842</v>
      </c>
      <c r="E36" s="413">
        <f t="shared" si="0"/>
        <v>65805</v>
      </c>
      <c r="F36" s="414">
        <f t="shared" si="0"/>
        <v>4461</v>
      </c>
      <c r="G36" s="415">
        <f t="shared" si="0"/>
        <v>537</v>
      </c>
      <c r="H36" s="416">
        <f t="shared" si="0"/>
        <v>1388</v>
      </c>
      <c r="I36" s="416">
        <f t="shared" si="0"/>
        <v>1656</v>
      </c>
      <c r="J36" s="416">
        <f t="shared" si="0"/>
        <v>528</v>
      </c>
      <c r="K36" s="416">
        <f t="shared" si="0"/>
        <v>195</v>
      </c>
      <c r="L36" s="416">
        <f t="shared" si="0"/>
        <v>83</v>
      </c>
      <c r="M36" s="416">
        <f t="shared" si="0"/>
        <v>33</v>
      </c>
      <c r="N36" s="416">
        <f t="shared" si="0"/>
        <v>16</v>
      </c>
      <c r="O36" s="417">
        <f t="shared" si="0"/>
        <v>1</v>
      </c>
      <c r="P36" s="137"/>
      <c r="Q36"/>
      <c r="R36"/>
      <c r="S36"/>
      <c r="T36"/>
      <c r="U36"/>
    </row>
    <row r="37" spans="1:21" s="138" customFormat="1" ht="16.5" customHeight="1">
      <c r="A37" s="143" t="s">
        <v>45</v>
      </c>
      <c r="B37" s="418">
        <v>60600</v>
      </c>
      <c r="C37" s="419">
        <v>57</v>
      </c>
      <c r="D37" s="420">
        <v>24787</v>
      </c>
      <c r="E37" s="421">
        <v>35756</v>
      </c>
      <c r="F37" s="422">
        <v>603</v>
      </c>
      <c r="G37" s="423">
        <v>131</v>
      </c>
      <c r="H37" s="424">
        <v>130</v>
      </c>
      <c r="I37" s="424">
        <v>164</v>
      </c>
      <c r="J37" s="424">
        <v>78</v>
      </c>
      <c r="K37" s="425">
        <v>20</v>
      </c>
      <c r="L37" s="420">
        <v>27</v>
      </c>
      <c r="M37" s="420">
        <v>30</v>
      </c>
      <c r="N37" s="420">
        <v>13</v>
      </c>
      <c r="O37" s="426">
        <v>3</v>
      </c>
      <c r="P37" s="137"/>
      <c r="Q37"/>
      <c r="R37"/>
      <c r="S37"/>
      <c r="T37"/>
      <c r="U37"/>
    </row>
    <row r="38" spans="1:21" s="138" customFormat="1" ht="16.5" customHeight="1">
      <c r="A38" s="169" t="s">
        <v>46</v>
      </c>
      <c r="B38" s="427">
        <v>53730</v>
      </c>
      <c r="C38" s="428">
        <v>7967</v>
      </c>
      <c r="D38" s="429">
        <v>37992</v>
      </c>
      <c r="E38" s="430">
        <v>7771</v>
      </c>
      <c r="F38" s="431">
        <v>959</v>
      </c>
      <c r="G38" s="432">
        <v>311</v>
      </c>
      <c r="H38" s="433">
        <v>309</v>
      </c>
      <c r="I38" s="433">
        <v>229</v>
      </c>
      <c r="J38" s="433">
        <v>53</v>
      </c>
      <c r="K38" s="434">
        <v>17</v>
      </c>
      <c r="L38" s="429">
        <v>13</v>
      </c>
      <c r="M38" s="429">
        <v>5</v>
      </c>
      <c r="N38" s="429">
        <v>5</v>
      </c>
      <c r="O38" s="435">
        <v>3</v>
      </c>
      <c r="P38" s="137"/>
      <c r="Q38"/>
      <c r="R38"/>
      <c r="S38"/>
      <c r="T38"/>
      <c r="U38"/>
    </row>
    <row r="39" spans="1:21" s="138" customFormat="1" ht="16.5" customHeight="1">
      <c r="A39" s="154" t="s">
        <v>47</v>
      </c>
      <c r="B39" s="410">
        <f>SUM(B36:B38)</f>
        <v>424532</v>
      </c>
      <c r="C39" s="411">
        <f>SUM(C36:C38)</f>
        <v>22579</v>
      </c>
      <c r="D39" s="412">
        <f>SUM(D36:D38)</f>
        <v>292621</v>
      </c>
      <c r="E39" s="413">
        <f>SUM(E36:E38)</f>
        <v>109332</v>
      </c>
      <c r="F39" s="414">
        <f t="shared" ref="F39:O39" si="1">SUM(F36:F38)</f>
        <v>6023</v>
      </c>
      <c r="G39" s="415">
        <f t="shared" si="1"/>
        <v>979</v>
      </c>
      <c r="H39" s="416">
        <f t="shared" si="1"/>
        <v>1827</v>
      </c>
      <c r="I39" s="436">
        <f t="shared" si="1"/>
        <v>2049</v>
      </c>
      <c r="J39" s="412">
        <f t="shared" si="1"/>
        <v>659</v>
      </c>
      <c r="K39" s="412">
        <f t="shared" si="1"/>
        <v>232</v>
      </c>
      <c r="L39" s="412">
        <f t="shared" si="1"/>
        <v>123</v>
      </c>
      <c r="M39" s="412">
        <f t="shared" si="1"/>
        <v>68</v>
      </c>
      <c r="N39" s="412">
        <f t="shared" si="1"/>
        <v>34</v>
      </c>
      <c r="O39" s="437">
        <f t="shared" si="1"/>
        <v>7</v>
      </c>
      <c r="P39" s="137"/>
      <c r="Q39"/>
      <c r="R39"/>
      <c r="S39"/>
      <c r="T39"/>
      <c r="U39"/>
    </row>
    <row r="40" spans="1:21" s="181" customFormat="1" ht="28.5" customHeight="1">
      <c r="A40" s="576" t="s">
        <v>122</v>
      </c>
      <c r="B40" s="576"/>
      <c r="C40" s="576"/>
      <c r="D40" s="576"/>
      <c r="E40" s="576"/>
      <c r="F40" s="576"/>
      <c r="G40" s="576"/>
      <c r="H40" s="576"/>
      <c r="I40" s="576"/>
      <c r="J40" s="576"/>
      <c r="K40" s="576"/>
      <c r="L40" s="576"/>
      <c r="M40" s="576"/>
      <c r="N40" s="576"/>
      <c r="O40" s="576"/>
      <c r="P40" s="180"/>
      <c r="Q40" s="180"/>
      <c r="R40" s="180"/>
      <c r="S40" s="180"/>
      <c r="T40" s="180"/>
      <c r="U40" s="180"/>
    </row>
    <row r="41" spans="1:21" s="181" customFormat="1" ht="16.5" customHeight="1">
      <c r="A41" s="571" t="s">
        <v>123</v>
      </c>
      <c r="B41" s="571"/>
      <c r="C41" s="571"/>
      <c r="D41" s="571"/>
      <c r="E41" s="571"/>
      <c r="F41" s="571"/>
      <c r="G41" s="571"/>
      <c r="H41" s="571"/>
      <c r="I41" s="571"/>
      <c r="J41" s="571"/>
      <c r="K41" s="571"/>
      <c r="L41" s="571"/>
      <c r="M41" s="571"/>
      <c r="N41" s="571"/>
      <c r="O41" s="571"/>
      <c r="P41" s="180"/>
      <c r="Q41" s="180"/>
      <c r="R41" s="180"/>
      <c r="S41" s="180"/>
      <c r="T41" s="180"/>
      <c r="U41" s="180"/>
    </row>
    <row r="42" spans="1:21" s="181" customFormat="1" ht="16.5" customHeight="1">
      <c r="A42" s="571"/>
      <c r="B42" s="571"/>
      <c r="C42" s="571"/>
      <c r="D42" s="571"/>
      <c r="E42" s="571"/>
      <c r="F42" s="571"/>
      <c r="G42" s="571"/>
      <c r="H42" s="571"/>
      <c r="I42" s="571"/>
      <c r="J42" s="571"/>
      <c r="K42" s="571"/>
      <c r="L42" s="571"/>
      <c r="M42" s="571"/>
      <c r="N42" s="571"/>
      <c r="O42" s="571"/>
      <c r="P42" s="180"/>
      <c r="Q42" s="180"/>
      <c r="R42" s="180"/>
      <c r="S42" s="180"/>
      <c r="T42" s="180"/>
      <c r="U42" s="180"/>
    </row>
    <row r="43" spans="1:21" s="185" customFormat="1" ht="16.5" customHeight="1">
      <c r="A43" s="128" t="s">
        <v>104</v>
      </c>
      <c r="B43" s="182"/>
      <c r="C43" s="182"/>
      <c r="D43" s="182"/>
      <c r="E43" s="182"/>
      <c r="F43" s="182"/>
      <c r="G43" s="182"/>
      <c r="H43" s="182"/>
      <c r="I43" s="182"/>
      <c r="J43" s="182"/>
      <c r="K43" s="182"/>
      <c r="L43" s="182"/>
      <c r="M43" s="182"/>
      <c r="N43" s="182"/>
      <c r="O43" s="182"/>
      <c r="P43" s="137"/>
      <c r="Q43" s="183"/>
      <c r="R43" s="184"/>
      <c r="S43" s="184"/>
      <c r="T43" s="184"/>
      <c r="U43" s="184"/>
    </row>
  </sheetData>
  <mergeCells count="17">
    <mergeCell ref="L2:O2"/>
    <mergeCell ref="A3:A5"/>
    <mergeCell ref="B3:E3"/>
    <mergeCell ref="C4:C5"/>
    <mergeCell ref="D4:D5"/>
    <mergeCell ref="E4:E5"/>
    <mergeCell ref="G4:G5"/>
    <mergeCell ref="H4:H5"/>
    <mergeCell ref="I4:I5"/>
    <mergeCell ref="J4:J5"/>
    <mergeCell ref="A41:O42"/>
    <mergeCell ref="K4:K5"/>
    <mergeCell ref="L4:L5"/>
    <mergeCell ref="M4:M5"/>
    <mergeCell ref="N4:N5"/>
    <mergeCell ref="O4:O5"/>
    <mergeCell ref="A40:O40"/>
  </mergeCells>
  <phoneticPr fontId="3"/>
  <printOptions horizontalCentered="1"/>
  <pageMargins left="0.55118110236220474" right="0.55118110236220474" top="0.98425196850393704" bottom="0.59055118110236227" header="0.51181102362204722" footer="0.43307086614173229"/>
  <pageSetup paperSize="9" scale="96" orientation="portrait" blackAndWhite="1" r:id="rId1"/>
  <headerFooter alignWithMargins="0">
    <oddHeader>&amp;L&amp;"ＭＳ 明朝,標準"&amp;10 22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0BFA-443A-4B9D-84B6-D382175198C9}">
  <sheetPr>
    <tabColor rgb="FF00B050"/>
  </sheetPr>
  <dimension ref="A1:R41"/>
  <sheetViews>
    <sheetView showOutlineSymbols="0" view="pageBreakPreview" zoomScaleNormal="100" zoomScaleSheetLayoutView="100" workbookViewId="0">
      <pane xSplit="1" ySplit="5" topLeftCell="B6" activePane="bottomRight" state="frozen"/>
      <selection activeCell="L32" sqref="L32"/>
      <selection pane="topRight" activeCell="L32" sqref="L32"/>
      <selection pane="bottomLeft" activeCell="L32" sqref="L32"/>
      <selection pane="bottomRight" activeCell="V19" sqref="V19"/>
    </sheetView>
  </sheetViews>
  <sheetFormatPr defaultColWidth="10.75" defaultRowHeight="13.5"/>
  <cols>
    <col min="1" max="1" width="9.125" style="131" customWidth="1"/>
    <col min="2" max="2" width="7.5" style="131" customWidth="1"/>
    <col min="3" max="5" width="6.875" style="131" customWidth="1"/>
    <col min="6" max="6" width="7.5" style="131" customWidth="1"/>
    <col min="7" max="9" width="6.625" style="131" customWidth="1"/>
    <col min="10" max="10" width="7.5" style="131" customWidth="1"/>
    <col min="11" max="13" width="6.125" style="131" customWidth="1"/>
    <col min="14" max="14" width="7.5" style="131" customWidth="1"/>
    <col min="15" max="17" width="6.125" style="131" customWidth="1"/>
    <col min="18" max="18" width="8.25" style="131" customWidth="1"/>
    <col min="19" max="19" width="6.625" style="131" customWidth="1"/>
    <col min="20" max="62" width="7.125" style="131" customWidth="1"/>
    <col min="63" max="256" width="10.75" style="131"/>
    <col min="257" max="257" width="9.125" style="131" customWidth="1"/>
    <col min="258" max="258" width="7.5" style="131" customWidth="1"/>
    <col min="259" max="261" width="6.875" style="131" customWidth="1"/>
    <col min="262" max="262" width="7.5" style="131" customWidth="1"/>
    <col min="263" max="265" width="6.625" style="131" customWidth="1"/>
    <col min="266" max="266" width="7.5" style="131" customWidth="1"/>
    <col min="267" max="269" width="6.125" style="131" customWidth="1"/>
    <col min="270" max="270" width="7.5" style="131" customWidth="1"/>
    <col min="271" max="273" width="6.125" style="131" customWidth="1"/>
    <col min="274" max="274" width="8.25" style="131" customWidth="1"/>
    <col min="275" max="275" width="6.625" style="131" customWidth="1"/>
    <col min="276" max="318" width="7.125" style="131" customWidth="1"/>
    <col min="319" max="512" width="10.75" style="131"/>
    <col min="513" max="513" width="9.125" style="131" customWidth="1"/>
    <col min="514" max="514" width="7.5" style="131" customWidth="1"/>
    <col min="515" max="517" width="6.875" style="131" customWidth="1"/>
    <col min="518" max="518" width="7.5" style="131" customWidth="1"/>
    <col min="519" max="521" width="6.625" style="131" customWidth="1"/>
    <col min="522" max="522" width="7.5" style="131" customWidth="1"/>
    <col min="523" max="525" width="6.125" style="131" customWidth="1"/>
    <col min="526" max="526" width="7.5" style="131" customWidth="1"/>
    <col min="527" max="529" width="6.125" style="131" customWidth="1"/>
    <col min="530" max="530" width="8.25" style="131" customWidth="1"/>
    <col min="531" max="531" width="6.625" style="131" customWidth="1"/>
    <col min="532" max="574" width="7.125" style="131" customWidth="1"/>
    <col min="575" max="768" width="10.75" style="131"/>
    <col min="769" max="769" width="9.125" style="131" customWidth="1"/>
    <col min="770" max="770" width="7.5" style="131" customWidth="1"/>
    <col min="771" max="773" width="6.875" style="131" customWidth="1"/>
    <col min="774" max="774" width="7.5" style="131" customWidth="1"/>
    <col min="775" max="777" width="6.625" style="131" customWidth="1"/>
    <col min="778" max="778" width="7.5" style="131" customWidth="1"/>
    <col min="779" max="781" width="6.125" style="131" customWidth="1"/>
    <col min="782" max="782" width="7.5" style="131" customWidth="1"/>
    <col min="783" max="785" width="6.125" style="131" customWidth="1"/>
    <col min="786" max="786" width="8.25" style="131" customWidth="1"/>
    <col min="787" max="787" width="6.625" style="131" customWidth="1"/>
    <col min="788" max="830" width="7.125" style="131" customWidth="1"/>
    <col min="831" max="1024" width="10.75" style="131"/>
    <col min="1025" max="1025" width="9.125" style="131" customWidth="1"/>
    <col min="1026" max="1026" width="7.5" style="131" customWidth="1"/>
    <col min="1027" max="1029" width="6.875" style="131" customWidth="1"/>
    <col min="1030" max="1030" width="7.5" style="131" customWidth="1"/>
    <col min="1031" max="1033" width="6.625" style="131" customWidth="1"/>
    <col min="1034" max="1034" width="7.5" style="131" customWidth="1"/>
    <col min="1035" max="1037" width="6.125" style="131" customWidth="1"/>
    <col min="1038" max="1038" width="7.5" style="131" customWidth="1"/>
    <col min="1039" max="1041" width="6.125" style="131" customWidth="1"/>
    <col min="1042" max="1042" width="8.25" style="131" customWidth="1"/>
    <col min="1043" max="1043" width="6.625" style="131" customWidth="1"/>
    <col min="1044" max="1086" width="7.125" style="131" customWidth="1"/>
    <col min="1087" max="1280" width="10.75" style="131"/>
    <col min="1281" max="1281" width="9.125" style="131" customWidth="1"/>
    <col min="1282" max="1282" width="7.5" style="131" customWidth="1"/>
    <col min="1283" max="1285" width="6.875" style="131" customWidth="1"/>
    <col min="1286" max="1286" width="7.5" style="131" customWidth="1"/>
    <col min="1287" max="1289" width="6.625" style="131" customWidth="1"/>
    <col min="1290" max="1290" width="7.5" style="131" customWidth="1"/>
    <col min="1291" max="1293" width="6.125" style="131" customWidth="1"/>
    <col min="1294" max="1294" width="7.5" style="131" customWidth="1"/>
    <col min="1295" max="1297" width="6.125" style="131" customWidth="1"/>
    <col min="1298" max="1298" width="8.25" style="131" customWidth="1"/>
    <col min="1299" max="1299" width="6.625" style="131" customWidth="1"/>
    <col min="1300" max="1342" width="7.125" style="131" customWidth="1"/>
    <col min="1343" max="1536" width="10.75" style="131"/>
    <col min="1537" max="1537" width="9.125" style="131" customWidth="1"/>
    <col min="1538" max="1538" width="7.5" style="131" customWidth="1"/>
    <col min="1539" max="1541" width="6.875" style="131" customWidth="1"/>
    <col min="1542" max="1542" width="7.5" style="131" customWidth="1"/>
    <col min="1543" max="1545" width="6.625" style="131" customWidth="1"/>
    <col min="1546" max="1546" width="7.5" style="131" customWidth="1"/>
    <col min="1547" max="1549" width="6.125" style="131" customWidth="1"/>
    <col min="1550" max="1550" width="7.5" style="131" customWidth="1"/>
    <col min="1551" max="1553" width="6.125" style="131" customWidth="1"/>
    <col min="1554" max="1554" width="8.25" style="131" customWidth="1"/>
    <col min="1555" max="1555" width="6.625" style="131" customWidth="1"/>
    <col min="1556" max="1598" width="7.125" style="131" customWidth="1"/>
    <col min="1599" max="1792" width="10.75" style="131"/>
    <col min="1793" max="1793" width="9.125" style="131" customWidth="1"/>
    <col min="1794" max="1794" width="7.5" style="131" customWidth="1"/>
    <col min="1795" max="1797" width="6.875" style="131" customWidth="1"/>
    <col min="1798" max="1798" width="7.5" style="131" customWidth="1"/>
    <col min="1799" max="1801" width="6.625" style="131" customWidth="1"/>
    <col min="1802" max="1802" width="7.5" style="131" customWidth="1"/>
    <col min="1803" max="1805" width="6.125" style="131" customWidth="1"/>
    <col min="1806" max="1806" width="7.5" style="131" customWidth="1"/>
    <col min="1807" max="1809" width="6.125" style="131" customWidth="1"/>
    <col min="1810" max="1810" width="8.25" style="131" customWidth="1"/>
    <col min="1811" max="1811" width="6.625" style="131" customWidth="1"/>
    <col min="1812" max="1854" width="7.125" style="131" customWidth="1"/>
    <col min="1855" max="2048" width="10.75" style="131"/>
    <col min="2049" max="2049" width="9.125" style="131" customWidth="1"/>
    <col min="2050" max="2050" width="7.5" style="131" customWidth="1"/>
    <col min="2051" max="2053" width="6.875" style="131" customWidth="1"/>
    <col min="2054" max="2054" width="7.5" style="131" customWidth="1"/>
    <col min="2055" max="2057" width="6.625" style="131" customWidth="1"/>
    <col min="2058" max="2058" width="7.5" style="131" customWidth="1"/>
    <col min="2059" max="2061" width="6.125" style="131" customWidth="1"/>
    <col min="2062" max="2062" width="7.5" style="131" customWidth="1"/>
    <col min="2063" max="2065" width="6.125" style="131" customWidth="1"/>
    <col min="2066" max="2066" width="8.25" style="131" customWidth="1"/>
    <col min="2067" max="2067" width="6.625" style="131" customWidth="1"/>
    <col min="2068" max="2110" width="7.125" style="131" customWidth="1"/>
    <col min="2111" max="2304" width="10.75" style="131"/>
    <col min="2305" max="2305" width="9.125" style="131" customWidth="1"/>
    <col min="2306" max="2306" width="7.5" style="131" customWidth="1"/>
    <col min="2307" max="2309" width="6.875" style="131" customWidth="1"/>
    <col min="2310" max="2310" width="7.5" style="131" customWidth="1"/>
    <col min="2311" max="2313" width="6.625" style="131" customWidth="1"/>
    <col min="2314" max="2314" width="7.5" style="131" customWidth="1"/>
    <col min="2315" max="2317" width="6.125" style="131" customWidth="1"/>
    <col min="2318" max="2318" width="7.5" style="131" customWidth="1"/>
    <col min="2319" max="2321" width="6.125" style="131" customWidth="1"/>
    <col min="2322" max="2322" width="8.25" style="131" customWidth="1"/>
    <col min="2323" max="2323" width="6.625" style="131" customWidth="1"/>
    <col min="2324" max="2366" width="7.125" style="131" customWidth="1"/>
    <col min="2367" max="2560" width="10.75" style="131"/>
    <col min="2561" max="2561" width="9.125" style="131" customWidth="1"/>
    <col min="2562" max="2562" width="7.5" style="131" customWidth="1"/>
    <col min="2563" max="2565" width="6.875" style="131" customWidth="1"/>
    <col min="2566" max="2566" width="7.5" style="131" customWidth="1"/>
    <col min="2567" max="2569" width="6.625" style="131" customWidth="1"/>
    <col min="2570" max="2570" width="7.5" style="131" customWidth="1"/>
    <col min="2571" max="2573" width="6.125" style="131" customWidth="1"/>
    <col min="2574" max="2574" width="7.5" style="131" customWidth="1"/>
    <col min="2575" max="2577" width="6.125" style="131" customWidth="1"/>
    <col min="2578" max="2578" width="8.25" style="131" customWidth="1"/>
    <col min="2579" max="2579" width="6.625" style="131" customWidth="1"/>
    <col min="2580" max="2622" width="7.125" style="131" customWidth="1"/>
    <col min="2623" max="2816" width="10.75" style="131"/>
    <col min="2817" max="2817" width="9.125" style="131" customWidth="1"/>
    <col min="2818" max="2818" width="7.5" style="131" customWidth="1"/>
    <col min="2819" max="2821" width="6.875" style="131" customWidth="1"/>
    <col min="2822" max="2822" width="7.5" style="131" customWidth="1"/>
    <col min="2823" max="2825" width="6.625" style="131" customWidth="1"/>
    <col min="2826" max="2826" width="7.5" style="131" customWidth="1"/>
    <col min="2827" max="2829" width="6.125" style="131" customWidth="1"/>
    <col min="2830" max="2830" width="7.5" style="131" customWidth="1"/>
    <col min="2831" max="2833" width="6.125" style="131" customWidth="1"/>
    <col min="2834" max="2834" width="8.25" style="131" customWidth="1"/>
    <col min="2835" max="2835" width="6.625" style="131" customWidth="1"/>
    <col min="2836" max="2878" width="7.125" style="131" customWidth="1"/>
    <col min="2879" max="3072" width="10.75" style="131"/>
    <col min="3073" max="3073" width="9.125" style="131" customWidth="1"/>
    <col min="3074" max="3074" width="7.5" style="131" customWidth="1"/>
    <col min="3075" max="3077" width="6.875" style="131" customWidth="1"/>
    <col min="3078" max="3078" width="7.5" style="131" customWidth="1"/>
    <col min="3079" max="3081" width="6.625" style="131" customWidth="1"/>
    <col min="3082" max="3082" width="7.5" style="131" customWidth="1"/>
    <col min="3083" max="3085" width="6.125" style="131" customWidth="1"/>
    <col min="3086" max="3086" width="7.5" style="131" customWidth="1"/>
    <col min="3087" max="3089" width="6.125" style="131" customWidth="1"/>
    <col min="3090" max="3090" width="8.25" style="131" customWidth="1"/>
    <col min="3091" max="3091" width="6.625" style="131" customWidth="1"/>
    <col min="3092" max="3134" width="7.125" style="131" customWidth="1"/>
    <col min="3135" max="3328" width="10.75" style="131"/>
    <col min="3329" max="3329" width="9.125" style="131" customWidth="1"/>
    <col min="3330" max="3330" width="7.5" style="131" customWidth="1"/>
    <col min="3331" max="3333" width="6.875" style="131" customWidth="1"/>
    <col min="3334" max="3334" width="7.5" style="131" customWidth="1"/>
    <col min="3335" max="3337" width="6.625" style="131" customWidth="1"/>
    <col min="3338" max="3338" width="7.5" style="131" customWidth="1"/>
    <col min="3339" max="3341" width="6.125" style="131" customWidth="1"/>
    <col min="3342" max="3342" width="7.5" style="131" customWidth="1"/>
    <col min="3343" max="3345" width="6.125" style="131" customWidth="1"/>
    <col min="3346" max="3346" width="8.25" style="131" customWidth="1"/>
    <col min="3347" max="3347" width="6.625" style="131" customWidth="1"/>
    <col min="3348" max="3390" width="7.125" style="131" customWidth="1"/>
    <col min="3391" max="3584" width="10.75" style="131"/>
    <col min="3585" max="3585" width="9.125" style="131" customWidth="1"/>
    <col min="3586" max="3586" width="7.5" style="131" customWidth="1"/>
    <col min="3587" max="3589" width="6.875" style="131" customWidth="1"/>
    <col min="3590" max="3590" width="7.5" style="131" customWidth="1"/>
    <col min="3591" max="3593" width="6.625" style="131" customWidth="1"/>
    <col min="3594" max="3594" width="7.5" style="131" customWidth="1"/>
    <col min="3595" max="3597" width="6.125" style="131" customWidth="1"/>
    <col min="3598" max="3598" width="7.5" style="131" customWidth="1"/>
    <col min="3599" max="3601" width="6.125" style="131" customWidth="1"/>
    <col min="3602" max="3602" width="8.25" style="131" customWidth="1"/>
    <col min="3603" max="3603" width="6.625" style="131" customWidth="1"/>
    <col min="3604" max="3646" width="7.125" style="131" customWidth="1"/>
    <col min="3647" max="3840" width="10.75" style="131"/>
    <col min="3841" max="3841" width="9.125" style="131" customWidth="1"/>
    <col min="3842" max="3842" width="7.5" style="131" customWidth="1"/>
    <col min="3843" max="3845" width="6.875" style="131" customWidth="1"/>
    <col min="3846" max="3846" width="7.5" style="131" customWidth="1"/>
    <col min="3847" max="3849" width="6.625" style="131" customWidth="1"/>
    <col min="3850" max="3850" width="7.5" style="131" customWidth="1"/>
    <col min="3851" max="3853" width="6.125" style="131" customWidth="1"/>
    <col min="3854" max="3854" width="7.5" style="131" customWidth="1"/>
    <col min="3855" max="3857" width="6.125" style="131" customWidth="1"/>
    <col min="3858" max="3858" width="8.25" style="131" customWidth="1"/>
    <col min="3859" max="3859" width="6.625" style="131" customWidth="1"/>
    <col min="3860" max="3902" width="7.125" style="131" customWidth="1"/>
    <col min="3903" max="4096" width="10.75" style="131"/>
    <col min="4097" max="4097" width="9.125" style="131" customWidth="1"/>
    <col min="4098" max="4098" width="7.5" style="131" customWidth="1"/>
    <col min="4099" max="4101" width="6.875" style="131" customWidth="1"/>
    <col min="4102" max="4102" width="7.5" style="131" customWidth="1"/>
    <col min="4103" max="4105" width="6.625" style="131" customWidth="1"/>
    <col min="4106" max="4106" width="7.5" style="131" customWidth="1"/>
    <col min="4107" max="4109" width="6.125" style="131" customWidth="1"/>
    <col min="4110" max="4110" width="7.5" style="131" customWidth="1"/>
    <col min="4111" max="4113" width="6.125" style="131" customWidth="1"/>
    <col min="4114" max="4114" width="8.25" style="131" customWidth="1"/>
    <col min="4115" max="4115" width="6.625" style="131" customWidth="1"/>
    <col min="4116" max="4158" width="7.125" style="131" customWidth="1"/>
    <col min="4159" max="4352" width="10.75" style="131"/>
    <col min="4353" max="4353" width="9.125" style="131" customWidth="1"/>
    <col min="4354" max="4354" width="7.5" style="131" customWidth="1"/>
    <col min="4355" max="4357" width="6.875" style="131" customWidth="1"/>
    <col min="4358" max="4358" width="7.5" style="131" customWidth="1"/>
    <col min="4359" max="4361" width="6.625" style="131" customWidth="1"/>
    <col min="4362" max="4362" width="7.5" style="131" customWidth="1"/>
    <col min="4363" max="4365" width="6.125" style="131" customWidth="1"/>
    <col min="4366" max="4366" width="7.5" style="131" customWidth="1"/>
    <col min="4367" max="4369" width="6.125" style="131" customWidth="1"/>
    <col min="4370" max="4370" width="8.25" style="131" customWidth="1"/>
    <col min="4371" max="4371" width="6.625" style="131" customWidth="1"/>
    <col min="4372" max="4414" width="7.125" style="131" customWidth="1"/>
    <col min="4415" max="4608" width="10.75" style="131"/>
    <col min="4609" max="4609" width="9.125" style="131" customWidth="1"/>
    <col min="4610" max="4610" width="7.5" style="131" customWidth="1"/>
    <col min="4611" max="4613" width="6.875" style="131" customWidth="1"/>
    <col min="4614" max="4614" width="7.5" style="131" customWidth="1"/>
    <col min="4615" max="4617" width="6.625" style="131" customWidth="1"/>
    <col min="4618" max="4618" width="7.5" style="131" customWidth="1"/>
    <col min="4619" max="4621" width="6.125" style="131" customWidth="1"/>
    <col min="4622" max="4622" width="7.5" style="131" customWidth="1"/>
    <col min="4623" max="4625" width="6.125" style="131" customWidth="1"/>
    <col min="4626" max="4626" width="8.25" style="131" customWidth="1"/>
    <col min="4627" max="4627" width="6.625" style="131" customWidth="1"/>
    <col min="4628" max="4670" width="7.125" style="131" customWidth="1"/>
    <col min="4671" max="4864" width="10.75" style="131"/>
    <col min="4865" max="4865" width="9.125" style="131" customWidth="1"/>
    <col min="4866" max="4866" width="7.5" style="131" customWidth="1"/>
    <col min="4867" max="4869" width="6.875" style="131" customWidth="1"/>
    <col min="4870" max="4870" width="7.5" style="131" customWidth="1"/>
    <col min="4871" max="4873" width="6.625" style="131" customWidth="1"/>
    <col min="4874" max="4874" width="7.5" style="131" customWidth="1"/>
    <col min="4875" max="4877" width="6.125" style="131" customWidth="1"/>
    <col min="4878" max="4878" width="7.5" style="131" customWidth="1"/>
    <col min="4879" max="4881" width="6.125" style="131" customWidth="1"/>
    <col min="4882" max="4882" width="8.25" style="131" customWidth="1"/>
    <col min="4883" max="4883" width="6.625" style="131" customWidth="1"/>
    <col min="4884" max="4926" width="7.125" style="131" customWidth="1"/>
    <col min="4927" max="5120" width="10.75" style="131"/>
    <col min="5121" max="5121" width="9.125" style="131" customWidth="1"/>
    <col min="5122" max="5122" width="7.5" style="131" customWidth="1"/>
    <col min="5123" max="5125" width="6.875" style="131" customWidth="1"/>
    <col min="5126" max="5126" width="7.5" style="131" customWidth="1"/>
    <col min="5127" max="5129" width="6.625" style="131" customWidth="1"/>
    <col min="5130" max="5130" width="7.5" style="131" customWidth="1"/>
    <col min="5131" max="5133" width="6.125" style="131" customWidth="1"/>
    <col min="5134" max="5134" width="7.5" style="131" customWidth="1"/>
    <col min="5135" max="5137" width="6.125" style="131" customWidth="1"/>
    <col min="5138" max="5138" width="8.25" style="131" customWidth="1"/>
    <col min="5139" max="5139" width="6.625" style="131" customWidth="1"/>
    <col min="5140" max="5182" width="7.125" style="131" customWidth="1"/>
    <col min="5183" max="5376" width="10.75" style="131"/>
    <col min="5377" max="5377" width="9.125" style="131" customWidth="1"/>
    <col min="5378" max="5378" width="7.5" style="131" customWidth="1"/>
    <col min="5379" max="5381" width="6.875" style="131" customWidth="1"/>
    <col min="5382" max="5382" width="7.5" style="131" customWidth="1"/>
    <col min="5383" max="5385" width="6.625" style="131" customWidth="1"/>
    <col min="5386" max="5386" width="7.5" style="131" customWidth="1"/>
    <col min="5387" max="5389" width="6.125" style="131" customWidth="1"/>
    <col min="5390" max="5390" width="7.5" style="131" customWidth="1"/>
    <col min="5391" max="5393" width="6.125" style="131" customWidth="1"/>
    <col min="5394" max="5394" width="8.25" style="131" customWidth="1"/>
    <col min="5395" max="5395" width="6.625" style="131" customWidth="1"/>
    <col min="5396" max="5438" width="7.125" style="131" customWidth="1"/>
    <col min="5439" max="5632" width="10.75" style="131"/>
    <col min="5633" max="5633" width="9.125" style="131" customWidth="1"/>
    <col min="5634" max="5634" width="7.5" style="131" customWidth="1"/>
    <col min="5635" max="5637" width="6.875" style="131" customWidth="1"/>
    <col min="5638" max="5638" width="7.5" style="131" customWidth="1"/>
    <col min="5639" max="5641" width="6.625" style="131" customWidth="1"/>
    <col min="5642" max="5642" width="7.5" style="131" customWidth="1"/>
    <col min="5643" max="5645" width="6.125" style="131" customWidth="1"/>
    <col min="5646" max="5646" width="7.5" style="131" customWidth="1"/>
    <col min="5647" max="5649" width="6.125" style="131" customWidth="1"/>
    <col min="5650" max="5650" width="8.25" style="131" customWidth="1"/>
    <col min="5651" max="5651" width="6.625" style="131" customWidth="1"/>
    <col min="5652" max="5694" width="7.125" style="131" customWidth="1"/>
    <col min="5695" max="5888" width="10.75" style="131"/>
    <col min="5889" max="5889" width="9.125" style="131" customWidth="1"/>
    <col min="5890" max="5890" width="7.5" style="131" customWidth="1"/>
    <col min="5891" max="5893" width="6.875" style="131" customWidth="1"/>
    <col min="5894" max="5894" width="7.5" style="131" customWidth="1"/>
    <col min="5895" max="5897" width="6.625" style="131" customWidth="1"/>
    <col min="5898" max="5898" width="7.5" style="131" customWidth="1"/>
    <col min="5899" max="5901" width="6.125" style="131" customWidth="1"/>
    <col min="5902" max="5902" width="7.5" style="131" customWidth="1"/>
    <col min="5903" max="5905" width="6.125" style="131" customWidth="1"/>
    <col min="5906" max="5906" width="8.25" style="131" customWidth="1"/>
    <col min="5907" max="5907" width="6.625" style="131" customWidth="1"/>
    <col min="5908" max="5950" width="7.125" style="131" customWidth="1"/>
    <col min="5951" max="6144" width="10.75" style="131"/>
    <col min="6145" max="6145" width="9.125" style="131" customWidth="1"/>
    <col min="6146" max="6146" width="7.5" style="131" customWidth="1"/>
    <col min="6147" max="6149" width="6.875" style="131" customWidth="1"/>
    <col min="6150" max="6150" width="7.5" style="131" customWidth="1"/>
    <col min="6151" max="6153" width="6.625" style="131" customWidth="1"/>
    <col min="6154" max="6154" width="7.5" style="131" customWidth="1"/>
    <col min="6155" max="6157" width="6.125" style="131" customWidth="1"/>
    <col min="6158" max="6158" width="7.5" style="131" customWidth="1"/>
    <col min="6159" max="6161" width="6.125" style="131" customWidth="1"/>
    <col min="6162" max="6162" width="8.25" style="131" customWidth="1"/>
    <col min="6163" max="6163" width="6.625" style="131" customWidth="1"/>
    <col min="6164" max="6206" width="7.125" style="131" customWidth="1"/>
    <col min="6207" max="6400" width="10.75" style="131"/>
    <col min="6401" max="6401" width="9.125" style="131" customWidth="1"/>
    <col min="6402" max="6402" width="7.5" style="131" customWidth="1"/>
    <col min="6403" max="6405" width="6.875" style="131" customWidth="1"/>
    <col min="6406" max="6406" width="7.5" style="131" customWidth="1"/>
    <col min="6407" max="6409" width="6.625" style="131" customWidth="1"/>
    <col min="6410" max="6410" width="7.5" style="131" customWidth="1"/>
    <col min="6411" max="6413" width="6.125" style="131" customWidth="1"/>
    <col min="6414" max="6414" width="7.5" style="131" customWidth="1"/>
    <col min="6415" max="6417" width="6.125" style="131" customWidth="1"/>
    <col min="6418" max="6418" width="8.25" style="131" customWidth="1"/>
    <col min="6419" max="6419" width="6.625" style="131" customWidth="1"/>
    <col min="6420" max="6462" width="7.125" style="131" customWidth="1"/>
    <col min="6463" max="6656" width="10.75" style="131"/>
    <col min="6657" max="6657" width="9.125" style="131" customWidth="1"/>
    <col min="6658" max="6658" width="7.5" style="131" customWidth="1"/>
    <col min="6659" max="6661" width="6.875" style="131" customWidth="1"/>
    <col min="6662" max="6662" width="7.5" style="131" customWidth="1"/>
    <col min="6663" max="6665" width="6.625" style="131" customWidth="1"/>
    <col min="6666" max="6666" width="7.5" style="131" customWidth="1"/>
    <col min="6667" max="6669" width="6.125" style="131" customWidth="1"/>
    <col min="6670" max="6670" width="7.5" style="131" customWidth="1"/>
    <col min="6671" max="6673" width="6.125" style="131" customWidth="1"/>
    <col min="6674" max="6674" width="8.25" style="131" customWidth="1"/>
    <col min="6675" max="6675" width="6.625" style="131" customWidth="1"/>
    <col min="6676" max="6718" width="7.125" style="131" customWidth="1"/>
    <col min="6719" max="6912" width="10.75" style="131"/>
    <col min="6913" max="6913" width="9.125" style="131" customWidth="1"/>
    <col min="6914" max="6914" width="7.5" style="131" customWidth="1"/>
    <col min="6915" max="6917" width="6.875" style="131" customWidth="1"/>
    <col min="6918" max="6918" width="7.5" style="131" customWidth="1"/>
    <col min="6919" max="6921" width="6.625" style="131" customWidth="1"/>
    <col min="6922" max="6922" width="7.5" style="131" customWidth="1"/>
    <col min="6923" max="6925" width="6.125" style="131" customWidth="1"/>
    <col min="6926" max="6926" width="7.5" style="131" customWidth="1"/>
    <col min="6927" max="6929" width="6.125" style="131" customWidth="1"/>
    <col min="6930" max="6930" width="8.25" style="131" customWidth="1"/>
    <col min="6931" max="6931" width="6.625" style="131" customWidth="1"/>
    <col min="6932" max="6974" width="7.125" style="131" customWidth="1"/>
    <col min="6975" max="7168" width="10.75" style="131"/>
    <col min="7169" max="7169" width="9.125" style="131" customWidth="1"/>
    <col min="7170" max="7170" width="7.5" style="131" customWidth="1"/>
    <col min="7171" max="7173" width="6.875" style="131" customWidth="1"/>
    <col min="7174" max="7174" width="7.5" style="131" customWidth="1"/>
    <col min="7175" max="7177" width="6.625" style="131" customWidth="1"/>
    <col min="7178" max="7178" width="7.5" style="131" customWidth="1"/>
    <col min="7179" max="7181" width="6.125" style="131" customWidth="1"/>
    <col min="7182" max="7182" width="7.5" style="131" customWidth="1"/>
    <col min="7183" max="7185" width="6.125" style="131" customWidth="1"/>
    <col min="7186" max="7186" width="8.25" style="131" customWidth="1"/>
    <col min="7187" max="7187" width="6.625" style="131" customWidth="1"/>
    <col min="7188" max="7230" width="7.125" style="131" customWidth="1"/>
    <col min="7231" max="7424" width="10.75" style="131"/>
    <col min="7425" max="7425" width="9.125" style="131" customWidth="1"/>
    <col min="7426" max="7426" width="7.5" style="131" customWidth="1"/>
    <col min="7427" max="7429" width="6.875" style="131" customWidth="1"/>
    <col min="7430" max="7430" width="7.5" style="131" customWidth="1"/>
    <col min="7431" max="7433" width="6.625" style="131" customWidth="1"/>
    <col min="7434" max="7434" width="7.5" style="131" customWidth="1"/>
    <col min="7435" max="7437" width="6.125" style="131" customWidth="1"/>
    <col min="7438" max="7438" width="7.5" style="131" customWidth="1"/>
    <col min="7439" max="7441" width="6.125" style="131" customWidth="1"/>
    <col min="7442" max="7442" width="8.25" style="131" customWidth="1"/>
    <col min="7443" max="7443" width="6.625" style="131" customWidth="1"/>
    <col min="7444" max="7486" width="7.125" style="131" customWidth="1"/>
    <col min="7487" max="7680" width="10.75" style="131"/>
    <col min="7681" max="7681" width="9.125" style="131" customWidth="1"/>
    <col min="7682" max="7682" width="7.5" style="131" customWidth="1"/>
    <col min="7683" max="7685" width="6.875" style="131" customWidth="1"/>
    <col min="7686" max="7686" width="7.5" style="131" customWidth="1"/>
    <col min="7687" max="7689" width="6.625" style="131" customWidth="1"/>
    <col min="7690" max="7690" width="7.5" style="131" customWidth="1"/>
    <col min="7691" max="7693" width="6.125" style="131" customWidth="1"/>
    <col min="7694" max="7694" width="7.5" style="131" customWidth="1"/>
    <col min="7695" max="7697" width="6.125" style="131" customWidth="1"/>
    <col min="7698" max="7698" width="8.25" style="131" customWidth="1"/>
    <col min="7699" max="7699" width="6.625" style="131" customWidth="1"/>
    <col min="7700" max="7742" width="7.125" style="131" customWidth="1"/>
    <col min="7743" max="7936" width="10.75" style="131"/>
    <col min="7937" max="7937" width="9.125" style="131" customWidth="1"/>
    <col min="7938" max="7938" width="7.5" style="131" customWidth="1"/>
    <col min="7939" max="7941" width="6.875" style="131" customWidth="1"/>
    <col min="7942" max="7942" width="7.5" style="131" customWidth="1"/>
    <col min="7943" max="7945" width="6.625" style="131" customWidth="1"/>
    <col min="7946" max="7946" width="7.5" style="131" customWidth="1"/>
    <col min="7947" max="7949" width="6.125" style="131" customWidth="1"/>
    <col min="7950" max="7950" width="7.5" style="131" customWidth="1"/>
    <col min="7951" max="7953" width="6.125" style="131" customWidth="1"/>
    <col min="7954" max="7954" width="8.25" style="131" customWidth="1"/>
    <col min="7955" max="7955" width="6.625" style="131" customWidth="1"/>
    <col min="7956" max="7998" width="7.125" style="131" customWidth="1"/>
    <col min="7999" max="8192" width="10.75" style="131"/>
    <col min="8193" max="8193" width="9.125" style="131" customWidth="1"/>
    <col min="8194" max="8194" width="7.5" style="131" customWidth="1"/>
    <col min="8195" max="8197" width="6.875" style="131" customWidth="1"/>
    <col min="8198" max="8198" width="7.5" style="131" customWidth="1"/>
    <col min="8199" max="8201" width="6.625" style="131" customWidth="1"/>
    <col min="8202" max="8202" width="7.5" style="131" customWidth="1"/>
    <col min="8203" max="8205" width="6.125" style="131" customWidth="1"/>
    <col min="8206" max="8206" width="7.5" style="131" customWidth="1"/>
    <col min="8207" max="8209" width="6.125" style="131" customWidth="1"/>
    <col min="8210" max="8210" width="8.25" style="131" customWidth="1"/>
    <col min="8211" max="8211" width="6.625" style="131" customWidth="1"/>
    <col min="8212" max="8254" width="7.125" style="131" customWidth="1"/>
    <col min="8255" max="8448" width="10.75" style="131"/>
    <col min="8449" max="8449" width="9.125" style="131" customWidth="1"/>
    <col min="8450" max="8450" width="7.5" style="131" customWidth="1"/>
    <col min="8451" max="8453" width="6.875" style="131" customWidth="1"/>
    <col min="8454" max="8454" width="7.5" style="131" customWidth="1"/>
    <col min="8455" max="8457" width="6.625" style="131" customWidth="1"/>
    <col min="8458" max="8458" width="7.5" style="131" customWidth="1"/>
    <col min="8459" max="8461" width="6.125" style="131" customWidth="1"/>
    <col min="8462" max="8462" width="7.5" style="131" customWidth="1"/>
    <col min="8463" max="8465" width="6.125" style="131" customWidth="1"/>
    <col min="8466" max="8466" width="8.25" style="131" customWidth="1"/>
    <col min="8467" max="8467" width="6.625" style="131" customWidth="1"/>
    <col min="8468" max="8510" width="7.125" style="131" customWidth="1"/>
    <col min="8511" max="8704" width="10.75" style="131"/>
    <col min="8705" max="8705" width="9.125" style="131" customWidth="1"/>
    <col min="8706" max="8706" width="7.5" style="131" customWidth="1"/>
    <col min="8707" max="8709" width="6.875" style="131" customWidth="1"/>
    <col min="8710" max="8710" width="7.5" style="131" customWidth="1"/>
    <col min="8711" max="8713" width="6.625" style="131" customWidth="1"/>
    <col min="8714" max="8714" width="7.5" style="131" customWidth="1"/>
    <col min="8715" max="8717" width="6.125" style="131" customWidth="1"/>
    <col min="8718" max="8718" width="7.5" style="131" customWidth="1"/>
    <col min="8719" max="8721" width="6.125" style="131" customWidth="1"/>
    <col min="8722" max="8722" width="8.25" style="131" customWidth="1"/>
    <col min="8723" max="8723" width="6.625" style="131" customWidth="1"/>
    <col min="8724" max="8766" width="7.125" style="131" customWidth="1"/>
    <col min="8767" max="8960" width="10.75" style="131"/>
    <col min="8961" max="8961" width="9.125" style="131" customWidth="1"/>
    <col min="8962" max="8962" width="7.5" style="131" customWidth="1"/>
    <col min="8963" max="8965" width="6.875" style="131" customWidth="1"/>
    <col min="8966" max="8966" width="7.5" style="131" customWidth="1"/>
    <col min="8967" max="8969" width="6.625" style="131" customWidth="1"/>
    <col min="8970" max="8970" width="7.5" style="131" customWidth="1"/>
    <col min="8971" max="8973" width="6.125" style="131" customWidth="1"/>
    <col min="8974" max="8974" width="7.5" style="131" customWidth="1"/>
    <col min="8975" max="8977" width="6.125" style="131" customWidth="1"/>
    <col min="8978" max="8978" width="8.25" style="131" customWidth="1"/>
    <col min="8979" max="8979" width="6.625" style="131" customWidth="1"/>
    <col min="8980" max="9022" width="7.125" style="131" customWidth="1"/>
    <col min="9023" max="9216" width="10.75" style="131"/>
    <col min="9217" max="9217" width="9.125" style="131" customWidth="1"/>
    <col min="9218" max="9218" width="7.5" style="131" customWidth="1"/>
    <col min="9219" max="9221" width="6.875" style="131" customWidth="1"/>
    <col min="9222" max="9222" width="7.5" style="131" customWidth="1"/>
    <col min="9223" max="9225" width="6.625" style="131" customWidth="1"/>
    <col min="9226" max="9226" width="7.5" style="131" customWidth="1"/>
    <col min="9227" max="9229" width="6.125" style="131" customWidth="1"/>
    <col min="9230" max="9230" width="7.5" style="131" customWidth="1"/>
    <col min="9231" max="9233" width="6.125" style="131" customWidth="1"/>
    <col min="9234" max="9234" width="8.25" style="131" customWidth="1"/>
    <col min="9235" max="9235" width="6.625" style="131" customWidth="1"/>
    <col min="9236" max="9278" width="7.125" style="131" customWidth="1"/>
    <col min="9279" max="9472" width="10.75" style="131"/>
    <col min="9473" max="9473" width="9.125" style="131" customWidth="1"/>
    <col min="9474" max="9474" width="7.5" style="131" customWidth="1"/>
    <col min="9475" max="9477" width="6.875" style="131" customWidth="1"/>
    <col min="9478" max="9478" width="7.5" style="131" customWidth="1"/>
    <col min="9479" max="9481" width="6.625" style="131" customWidth="1"/>
    <col min="9482" max="9482" width="7.5" style="131" customWidth="1"/>
    <col min="9483" max="9485" width="6.125" style="131" customWidth="1"/>
    <col min="9486" max="9486" width="7.5" style="131" customWidth="1"/>
    <col min="9487" max="9489" width="6.125" style="131" customWidth="1"/>
    <col min="9490" max="9490" width="8.25" style="131" customWidth="1"/>
    <col min="9491" max="9491" width="6.625" style="131" customWidth="1"/>
    <col min="9492" max="9534" width="7.125" style="131" customWidth="1"/>
    <col min="9535" max="9728" width="10.75" style="131"/>
    <col min="9729" max="9729" width="9.125" style="131" customWidth="1"/>
    <col min="9730" max="9730" width="7.5" style="131" customWidth="1"/>
    <col min="9731" max="9733" width="6.875" style="131" customWidth="1"/>
    <col min="9734" max="9734" width="7.5" style="131" customWidth="1"/>
    <col min="9735" max="9737" width="6.625" style="131" customWidth="1"/>
    <col min="9738" max="9738" width="7.5" style="131" customWidth="1"/>
    <col min="9739" max="9741" width="6.125" style="131" customWidth="1"/>
    <col min="9742" max="9742" width="7.5" style="131" customWidth="1"/>
    <col min="9743" max="9745" width="6.125" style="131" customWidth="1"/>
    <col min="9746" max="9746" width="8.25" style="131" customWidth="1"/>
    <col min="9747" max="9747" width="6.625" style="131" customWidth="1"/>
    <col min="9748" max="9790" width="7.125" style="131" customWidth="1"/>
    <col min="9791" max="9984" width="10.75" style="131"/>
    <col min="9985" max="9985" width="9.125" style="131" customWidth="1"/>
    <col min="9986" max="9986" width="7.5" style="131" customWidth="1"/>
    <col min="9987" max="9989" width="6.875" style="131" customWidth="1"/>
    <col min="9990" max="9990" width="7.5" style="131" customWidth="1"/>
    <col min="9991" max="9993" width="6.625" style="131" customWidth="1"/>
    <col min="9994" max="9994" width="7.5" style="131" customWidth="1"/>
    <col min="9995" max="9997" width="6.125" style="131" customWidth="1"/>
    <col min="9998" max="9998" width="7.5" style="131" customWidth="1"/>
    <col min="9999" max="10001" width="6.125" style="131" customWidth="1"/>
    <col min="10002" max="10002" width="8.25" style="131" customWidth="1"/>
    <col min="10003" max="10003" width="6.625" style="131" customWidth="1"/>
    <col min="10004" max="10046" width="7.125" style="131" customWidth="1"/>
    <col min="10047" max="10240" width="10.75" style="131"/>
    <col min="10241" max="10241" width="9.125" style="131" customWidth="1"/>
    <col min="10242" max="10242" width="7.5" style="131" customWidth="1"/>
    <col min="10243" max="10245" width="6.875" style="131" customWidth="1"/>
    <col min="10246" max="10246" width="7.5" style="131" customWidth="1"/>
    <col min="10247" max="10249" width="6.625" style="131" customWidth="1"/>
    <col min="10250" max="10250" width="7.5" style="131" customWidth="1"/>
    <col min="10251" max="10253" width="6.125" style="131" customWidth="1"/>
    <col min="10254" max="10254" width="7.5" style="131" customWidth="1"/>
    <col min="10255" max="10257" width="6.125" style="131" customWidth="1"/>
    <col min="10258" max="10258" width="8.25" style="131" customWidth="1"/>
    <col min="10259" max="10259" width="6.625" style="131" customWidth="1"/>
    <col min="10260" max="10302" width="7.125" style="131" customWidth="1"/>
    <col min="10303" max="10496" width="10.75" style="131"/>
    <col min="10497" max="10497" width="9.125" style="131" customWidth="1"/>
    <col min="10498" max="10498" width="7.5" style="131" customWidth="1"/>
    <col min="10499" max="10501" width="6.875" style="131" customWidth="1"/>
    <col min="10502" max="10502" width="7.5" style="131" customWidth="1"/>
    <col min="10503" max="10505" width="6.625" style="131" customWidth="1"/>
    <col min="10506" max="10506" width="7.5" style="131" customWidth="1"/>
    <col min="10507" max="10509" width="6.125" style="131" customWidth="1"/>
    <col min="10510" max="10510" width="7.5" style="131" customWidth="1"/>
    <col min="10511" max="10513" width="6.125" style="131" customWidth="1"/>
    <col min="10514" max="10514" width="8.25" style="131" customWidth="1"/>
    <col min="10515" max="10515" width="6.625" style="131" customWidth="1"/>
    <col min="10516" max="10558" width="7.125" style="131" customWidth="1"/>
    <col min="10559" max="10752" width="10.75" style="131"/>
    <col min="10753" max="10753" width="9.125" style="131" customWidth="1"/>
    <col min="10754" max="10754" width="7.5" style="131" customWidth="1"/>
    <col min="10755" max="10757" width="6.875" style="131" customWidth="1"/>
    <col min="10758" max="10758" width="7.5" style="131" customWidth="1"/>
    <col min="10759" max="10761" width="6.625" style="131" customWidth="1"/>
    <col min="10762" max="10762" width="7.5" style="131" customWidth="1"/>
    <col min="10763" max="10765" width="6.125" style="131" customWidth="1"/>
    <col min="10766" max="10766" width="7.5" style="131" customWidth="1"/>
    <col min="10767" max="10769" width="6.125" style="131" customWidth="1"/>
    <col min="10770" max="10770" width="8.25" style="131" customWidth="1"/>
    <col min="10771" max="10771" width="6.625" style="131" customWidth="1"/>
    <col min="10772" max="10814" width="7.125" style="131" customWidth="1"/>
    <col min="10815" max="11008" width="10.75" style="131"/>
    <col min="11009" max="11009" width="9.125" style="131" customWidth="1"/>
    <col min="11010" max="11010" width="7.5" style="131" customWidth="1"/>
    <col min="11011" max="11013" width="6.875" style="131" customWidth="1"/>
    <col min="11014" max="11014" width="7.5" style="131" customWidth="1"/>
    <col min="11015" max="11017" width="6.625" style="131" customWidth="1"/>
    <col min="11018" max="11018" width="7.5" style="131" customWidth="1"/>
    <col min="11019" max="11021" width="6.125" style="131" customWidth="1"/>
    <col min="11022" max="11022" width="7.5" style="131" customWidth="1"/>
    <col min="11023" max="11025" width="6.125" style="131" customWidth="1"/>
    <col min="11026" max="11026" width="8.25" style="131" customWidth="1"/>
    <col min="11027" max="11027" width="6.625" style="131" customWidth="1"/>
    <col min="11028" max="11070" width="7.125" style="131" customWidth="1"/>
    <col min="11071" max="11264" width="10.75" style="131"/>
    <col min="11265" max="11265" width="9.125" style="131" customWidth="1"/>
    <col min="11266" max="11266" width="7.5" style="131" customWidth="1"/>
    <col min="11267" max="11269" width="6.875" style="131" customWidth="1"/>
    <col min="11270" max="11270" width="7.5" style="131" customWidth="1"/>
    <col min="11271" max="11273" width="6.625" style="131" customWidth="1"/>
    <col min="11274" max="11274" width="7.5" style="131" customWidth="1"/>
    <col min="11275" max="11277" width="6.125" style="131" customWidth="1"/>
    <col min="11278" max="11278" width="7.5" style="131" customWidth="1"/>
    <col min="11279" max="11281" width="6.125" style="131" customWidth="1"/>
    <col min="11282" max="11282" width="8.25" style="131" customWidth="1"/>
    <col min="11283" max="11283" width="6.625" style="131" customWidth="1"/>
    <col min="11284" max="11326" width="7.125" style="131" customWidth="1"/>
    <col min="11327" max="11520" width="10.75" style="131"/>
    <col min="11521" max="11521" width="9.125" style="131" customWidth="1"/>
    <col min="11522" max="11522" width="7.5" style="131" customWidth="1"/>
    <col min="11523" max="11525" width="6.875" style="131" customWidth="1"/>
    <col min="11526" max="11526" width="7.5" style="131" customWidth="1"/>
    <col min="11527" max="11529" width="6.625" style="131" customWidth="1"/>
    <col min="11530" max="11530" width="7.5" style="131" customWidth="1"/>
    <col min="11531" max="11533" width="6.125" style="131" customWidth="1"/>
    <col min="11534" max="11534" width="7.5" style="131" customWidth="1"/>
    <col min="11535" max="11537" width="6.125" style="131" customWidth="1"/>
    <col min="11538" max="11538" width="8.25" style="131" customWidth="1"/>
    <col min="11539" max="11539" width="6.625" style="131" customWidth="1"/>
    <col min="11540" max="11582" width="7.125" style="131" customWidth="1"/>
    <col min="11583" max="11776" width="10.75" style="131"/>
    <col min="11777" max="11777" width="9.125" style="131" customWidth="1"/>
    <col min="11778" max="11778" width="7.5" style="131" customWidth="1"/>
    <col min="11779" max="11781" width="6.875" style="131" customWidth="1"/>
    <col min="11782" max="11782" width="7.5" style="131" customWidth="1"/>
    <col min="11783" max="11785" width="6.625" style="131" customWidth="1"/>
    <col min="11786" max="11786" width="7.5" style="131" customWidth="1"/>
    <col min="11787" max="11789" width="6.125" style="131" customWidth="1"/>
    <col min="11790" max="11790" width="7.5" style="131" customWidth="1"/>
    <col min="11791" max="11793" width="6.125" style="131" customWidth="1"/>
    <col min="11794" max="11794" width="8.25" style="131" customWidth="1"/>
    <col min="11795" max="11795" width="6.625" style="131" customWidth="1"/>
    <col min="11796" max="11838" width="7.125" style="131" customWidth="1"/>
    <col min="11839" max="12032" width="10.75" style="131"/>
    <col min="12033" max="12033" width="9.125" style="131" customWidth="1"/>
    <col min="12034" max="12034" width="7.5" style="131" customWidth="1"/>
    <col min="12035" max="12037" width="6.875" style="131" customWidth="1"/>
    <col min="12038" max="12038" width="7.5" style="131" customWidth="1"/>
    <col min="12039" max="12041" width="6.625" style="131" customWidth="1"/>
    <col min="12042" max="12042" width="7.5" style="131" customWidth="1"/>
    <col min="12043" max="12045" width="6.125" style="131" customWidth="1"/>
    <col min="12046" max="12046" width="7.5" style="131" customWidth="1"/>
    <col min="12047" max="12049" width="6.125" style="131" customWidth="1"/>
    <col min="12050" max="12050" width="8.25" style="131" customWidth="1"/>
    <col min="12051" max="12051" width="6.625" style="131" customWidth="1"/>
    <col min="12052" max="12094" width="7.125" style="131" customWidth="1"/>
    <col min="12095" max="12288" width="10.75" style="131"/>
    <col min="12289" max="12289" width="9.125" style="131" customWidth="1"/>
    <col min="12290" max="12290" width="7.5" style="131" customWidth="1"/>
    <col min="12291" max="12293" width="6.875" style="131" customWidth="1"/>
    <col min="12294" max="12294" width="7.5" style="131" customWidth="1"/>
    <col min="12295" max="12297" width="6.625" style="131" customWidth="1"/>
    <col min="12298" max="12298" width="7.5" style="131" customWidth="1"/>
    <col min="12299" max="12301" width="6.125" style="131" customWidth="1"/>
    <col min="12302" max="12302" width="7.5" style="131" customWidth="1"/>
    <col min="12303" max="12305" width="6.125" style="131" customWidth="1"/>
    <col min="12306" max="12306" width="8.25" style="131" customWidth="1"/>
    <col min="12307" max="12307" width="6.625" style="131" customWidth="1"/>
    <col min="12308" max="12350" width="7.125" style="131" customWidth="1"/>
    <col min="12351" max="12544" width="10.75" style="131"/>
    <col min="12545" max="12545" width="9.125" style="131" customWidth="1"/>
    <col min="12546" max="12546" width="7.5" style="131" customWidth="1"/>
    <col min="12547" max="12549" width="6.875" style="131" customWidth="1"/>
    <col min="12550" max="12550" width="7.5" style="131" customWidth="1"/>
    <col min="12551" max="12553" width="6.625" style="131" customWidth="1"/>
    <col min="12554" max="12554" width="7.5" style="131" customWidth="1"/>
    <col min="12555" max="12557" width="6.125" style="131" customWidth="1"/>
    <col min="12558" max="12558" width="7.5" style="131" customWidth="1"/>
    <col min="12559" max="12561" width="6.125" style="131" customWidth="1"/>
    <col min="12562" max="12562" width="8.25" style="131" customWidth="1"/>
    <col min="12563" max="12563" width="6.625" style="131" customWidth="1"/>
    <col min="12564" max="12606" width="7.125" style="131" customWidth="1"/>
    <col min="12607" max="12800" width="10.75" style="131"/>
    <col min="12801" max="12801" width="9.125" style="131" customWidth="1"/>
    <col min="12802" max="12802" width="7.5" style="131" customWidth="1"/>
    <col min="12803" max="12805" width="6.875" style="131" customWidth="1"/>
    <col min="12806" max="12806" width="7.5" style="131" customWidth="1"/>
    <col min="12807" max="12809" width="6.625" style="131" customWidth="1"/>
    <col min="12810" max="12810" width="7.5" style="131" customWidth="1"/>
    <col min="12811" max="12813" width="6.125" style="131" customWidth="1"/>
    <col min="12814" max="12814" width="7.5" style="131" customWidth="1"/>
    <col min="12815" max="12817" width="6.125" style="131" customWidth="1"/>
    <col min="12818" max="12818" width="8.25" style="131" customWidth="1"/>
    <col min="12819" max="12819" width="6.625" style="131" customWidth="1"/>
    <col min="12820" max="12862" width="7.125" style="131" customWidth="1"/>
    <col min="12863" max="13056" width="10.75" style="131"/>
    <col min="13057" max="13057" width="9.125" style="131" customWidth="1"/>
    <col min="13058" max="13058" width="7.5" style="131" customWidth="1"/>
    <col min="13059" max="13061" width="6.875" style="131" customWidth="1"/>
    <col min="13062" max="13062" width="7.5" style="131" customWidth="1"/>
    <col min="13063" max="13065" width="6.625" style="131" customWidth="1"/>
    <col min="13066" max="13066" width="7.5" style="131" customWidth="1"/>
    <col min="13067" max="13069" width="6.125" style="131" customWidth="1"/>
    <col min="13070" max="13070" width="7.5" style="131" customWidth="1"/>
    <col min="13071" max="13073" width="6.125" style="131" customWidth="1"/>
    <col min="13074" max="13074" width="8.25" style="131" customWidth="1"/>
    <col min="13075" max="13075" width="6.625" style="131" customWidth="1"/>
    <col min="13076" max="13118" width="7.125" style="131" customWidth="1"/>
    <col min="13119" max="13312" width="10.75" style="131"/>
    <col min="13313" max="13313" width="9.125" style="131" customWidth="1"/>
    <col min="13314" max="13314" width="7.5" style="131" customWidth="1"/>
    <col min="13315" max="13317" width="6.875" style="131" customWidth="1"/>
    <col min="13318" max="13318" width="7.5" style="131" customWidth="1"/>
    <col min="13319" max="13321" width="6.625" style="131" customWidth="1"/>
    <col min="13322" max="13322" width="7.5" style="131" customWidth="1"/>
    <col min="13323" max="13325" width="6.125" style="131" customWidth="1"/>
    <col min="13326" max="13326" width="7.5" style="131" customWidth="1"/>
    <col min="13327" max="13329" width="6.125" style="131" customWidth="1"/>
    <col min="13330" max="13330" width="8.25" style="131" customWidth="1"/>
    <col min="13331" max="13331" width="6.625" style="131" customWidth="1"/>
    <col min="13332" max="13374" width="7.125" style="131" customWidth="1"/>
    <col min="13375" max="13568" width="10.75" style="131"/>
    <col min="13569" max="13569" width="9.125" style="131" customWidth="1"/>
    <col min="13570" max="13570" width="7.5" style="131" customWidth="1"/>
    <col min="13571" max="13573" width="6.875" style="131" customWidth="1"/>
    <col min="13574" max="13574" width="7.5" style="131" customWidth="1"/>
    <col min="13575" max="13577" width="6.625" style="131" customWidth="1"/>
    <col min="13578" max="13578" width="7.5" style="131" customWidth="1"/>
    <col min="13579" max="13581" width="6.125" style="131" customWidth="1"/>
    <col min="13582" max="13582" width="7.5" style="131" customWidth="1"/>
    <col min="13583" max="13585" width="6.125" style="131" customWidth="1"/>
    <col min="13586" max="13586" width="8.25" style="131" customWidth="1"/>
    <col min="13587" max="13587" width="6.625" style="131" customWidth="1"/>
    <col min="13588" max="13630" width="7.125" style="131" customWidth="1"/>
    <col min="13631" max="13824" width="10.75" style="131"/>
    <col min="13825" max="13825" width="9.125" style="131" customWidth="1"/>
    <col min="13826" max="13826" width="7.5" style="131" customWidth="1"/>
    <col min="13827" max="13829" width="6.875" style="131" customWidth="1"/>
    <col min="13830" max="13830" width="7.5" style="131" customWidth="1"/>
    <col min="13831" max="13833" width="6.625" style="131" customWidth="1"/>
    <col min="13834" max="13834" width="7.5" style="131" customWidth="1"/>
    <col min="13835" max="13837" width="6.125" style="131" customWidth="1"/>
    <col min="13838" max="13838" width="7.5" style="131" customWidth="1"/>
    <col min="13839" max="13841" width="6.125" style="131" customWidth="1"/>
    <col min="13842" max="13842" width="8.25" style="131" customWidth="1"/>
    <col min="13843" max="13843" width="6.625" style="131" customWidth="1"/>
    <col min="13844" max="13886" width="7.125" style="131" customWidth="1"/>
    <col min="13887" max="14080" width="10.75" style="131"/>
    <col min="14081" max="14081" width="9.125" style="131" customWidth="1"/>
    <col min="14082" max="14082" width="7.5" style="131" customWidth="1"/>
    <col min="14083" max="14085" width="6.875" style="131" customWidth="1"/>
    <col min="14086" max="14086" width="7.5" style="131" customWidth="1"/>
    <col min="14087" max="14089" width="6.625" style="131" customWidth="1"/>
    <col min="14090" max="14090" width="7.5" style="131" customWidth="1"/>
    <col min="14091" max="14093" width="6.125" style="131" customWidth="1"/>
    <col min="14094" max="14094" width="7.5" style="131" customWidth="1"/>
    <col min="14095" max="14097" width="6.125" style="131" customWidth="1"/>
    <col min="14098" max="14098" width="8.25" style="131" customWidth="1"/>
    <col min="14099" max="14099" width="6.625" style="131" customWidth="1"/>
    <col min="14100" max="14142" width="7.125" style="131" customWidth="1"/>
    <col min="14143" max="14336" width="10.75" style="131"/>
    <col min="14337" max="14337" width="9.125" style="131" customWidth="1"/>
    <col min="14338" max="14338" width="7.5" style="131" customWidth="1"/>
    <col min="14339" max="14341" width="6.875" style="131" customWidth="1"/>
    <col min="14342" max="14342" width="7.5" style="131" customWidth="1"/>
    <col min="14343" max="14345" width="6.625" style="131" customWidth="1"/>
    <col min="14346" max="14346" width="7.5" style="131" customWidth="1"/>
    <col min="14347" max="14349" width="6.125" style="131" customWidth="1"/>
    <col min="14350" max="14350" width="7.5" style="131" customWidth="1"/>
    <col min="14351" max="14353" width="6.125" style="131" customWidth="1"/>
    <col min="14354" max="14354" width="8.25" style="131" customWidth="1"/>
    <col min="14355" max="14355" width="6.625" style="131" customWidth="1"/>
    <col min="14356" max="14398" width="7.125" style="131" customWidth="1"/>
    <col min="14399" max="14592" width="10.75" style="131"/>
    <col min="14593" max="14593" width="9.125" style="131" customWidth="1"/>
    <col min="14594" max="14594" width="7.5" style="131" customWidth="1"/>
    <col min="14595" max="14597" width="6.875" style="131" customWidth="1"/>
    <col min="14598" max="14598" width="7.5" style="131" customWidth="1"/>
    <col min="14599" max="14601" width="6.625" style="131" customWidth="1"/>
    <col min="14602" max="14602" width="7.5" style="131" customWidth="1"/>
    <col min="14603" max="14605" width="6.125" style="131" customWidth="1"/>
    <col min="14606" max="14606" width="7.5" style="131" customWidth="1"/>
    <col min="14607" max="14609" width="6.125" style="131" customWidth="1"/>
    <col min="14610" max="14610" width="8.25" style="131" customWidth="1"/>
    <col min="14611" max="14611" width="6.625" style="131" customWidth="1"/>
    <col min="14612" max="14654" width="7.125" style="131" customWidth="1"/>
    <col min="14655" max="14848" width="10.75" style="131"/>
    <col min="14849" max="14849" width="9.125" style="131" customWidth="1"/>
    <col min="14850" max="14850" width="7.5" style="131" customWidth="1"/>
    <col min="14851" max="14853" width="6.875" style="131" customWidth="1"/>
    <col min="14854" max="14854" width="7.5" style="131" customWidth="1"/>
    <col min="14855" max="14857" width="6.625" style="131" customWidth="1"/>
    <col min="14858" max="14858" width="7.5" style="131" customWidth="1"/>
    <col min="14859" max="14861" width="6.125" style="131" customWidth="1"/>
    <col min="14862" max="14862" width="7.5" style="131" customWidth="1"/>
    <col min="14863" max="14865" width="6.125" style="131" customWidth="1"/>
    <col min="14866" max="14866" width="8.25" style="131" customWidth="1"/>
    <col min="14867" max="14867" width="6.625" style="131" customWidth="1"/>
    <col min="14868" max="14910" width="7.125" style="131" customWidth="1"/>
    <col min="14911" max="15104" width="10.75" style="131"/>
    <col min="15105" max="15105" width="9.125" style="131" customWidth="1"/>
    <col min="15106" max="15106" width="7.5" style="131" customWidth="1"/>
    <col min="15107" max="15109" width="6.875" style="131" customWidth="1"/>
    <col min="15110" max="15110" width="7.5" style="131" customWidth="1"/>
    <col min="15111" max="15113" width="6.625" style="131" customWidth="1"/>
    <col min="15114" max="15114" width="7.5" style="131" customWidth="1"/>
    <col min="15115" max="15117" width="6.125" style="131" customWidth="1"/>
    <col min="15118" max="15118" width="7.5" style="131" customWidth="1"/>
    <col min="15119" max="15121" width="6.125" style="131" customWidth="1"/>
    <col min="15122" max="15122" width="8.25" style="131" customWidth="1"/>
    <col min="15123" max="15123" width="6.625" style="131" customWidth="1"/>
    <col min="15124" max="15166" width="7.125" style="131" customWidth="1"/>
    <col min="15167" max="15360" width="10.75" style="131"/>
    <col min="15361" max="15361" width="9.125" style="131" customWidth="1"/>
    <col min="15362" max="15362" width="7.5" style="131" customWidth="1"/>
    <col min="15363" max="15365" width="6.875" style="131" customWidth="1"/>
    <col min="15366" max="15366" width="7.5" style="131" customWidth="1"/>
    <col min="15367" max="15369" width="6.625" style="131" customWidth="1"/>
    <col min="15370" max="15370" width="7.5" style="131" customWidth="1"/>
    <col min="15371" max="15373" width="6.125" style="131" customWidth="1"/>
    <col min="15374" max="15374" width="7.5" style="131" customWidth="1"/>
    <col min="15375" max="15377" width="6.125" style="131" customWidth="1"/>
    <col min="15378" max="15378" width="8.25" style="131" customWidth="1"/>
    <col min="15379" max="15379" width="6.625" style="131" customWidth="1"/>
    <col min="15380" max="15422" width="7.125" style="131" customWidth="1"/>
    <col min="15423" max="15616" width="10.75" style="131"/>
    <col min="15617" max="15617" width="9.125" style="131" customWidth="1"/>
    <col min="15618" max="15618" width="7.5" style="131" customWidth="1"/>
    <col min="15619" max="15621" width="6.875" style="131" customWidth="1"/>
    <col min="15622" max="15622" width="7.5" style="131" customWidth="1"/>
    <col min="15623" max="15625" width="6.625" style="131" customWidth="1"/>
    <col min="15626" max="15626" width="7.5" style="131" customWidth="1"/>
    <col min="15627" max="15629" width="6.125" style="131" customWidth="1"/>
    <col min="15630" max="15630" width="7.5" style="131" customWidth="1"/>
    <col min="15631" max="15633" width="6.125" style="131" customWidth="1"/>
    <col min="15634" max="15634" width="8.25" style="131" customWidth="1"/>
    <col min="15635" max="15635" width="6.625" style="131" customWidth="1"/>
    <col min="15636" max="15678" width="7.125" style="131" customWidth="1"/>
    <col min="15679" max="15872" width="10.75" style="131"/>
    <col min="15873" max="15873" width="9.125" style="131" customWidth="1"/>
    <col min="15874" max="15874" width="7.5" style="131" customWidth="1"/>
    <col min="15875" max="15877" width="6.875" style="131" customWidth="1"/>
    <col min="15878" max="15878" width="7.5" style="131" customWidth="1"/>
    <col min="15879" max="15881" width="6.625" style="131" customWidth="1"/>
    <col min="15882" max="15882" width="7.5" style="131" customWidth="1"/>
    <col min="15883" max="15885" width="6.125" style="131" customWidth="1"/>
    <col min="15886" max="15886" width="7.5" style="131" customWidth="1"/>
    <col min="15887" max="15889" width="6.125" style="131" customWidth="1"/>
    <col min="15890" max="15890" width="8.25" style="131" customWidth="1"/>
    <col min="15891" max="15891" width="6.625" style="131" customWidth="1"/>
    <col min="15892" max="15934" width="7.125" style="131" customWidth="1"/>
    <col min="15935" max="16128" width="10.75" style="131"/>
    <col min="16129" max="16129" width="9.125" style="131" customWidth="1"/>
    <col min="16130" max="16130" width="7.5" style="131" customWidth="1"/>
    <col min="16131" max="16133" width="6.875" style="131" customWidth="1"/>
    <col min="16134" max="16134" width="7.5" style="131" customWidth="1"/>
    <col min="16135" max="16137" width="6.625" style="131" customWidth="1"/>
    <col min="16138" max="16138" width="7.5" style="131" customWidth="1"/>
    <col min="16139" max="16141" width="6.125" style="131" customWidth="1"/>
    <col min="16142" max="16142" width="7.5" style="131" customWidth="1"/>
    <col min="16143" max="16145" width="6.125" style="131" customWidth="1"/>
    <col min="16146" max="16146" width="8.25" style="131" customWidth="1"/>
    <col min="16147" max="16147" width="6.625" style="131" customWidth="1"/>
    <col min="16148" max="16190" width="7.125" style="131" customWidth="1"/>
    <col min="16191" max="16384" width="10.75" style="131"/>
  </cols>
  <sheetData>
    <row r="1" spans="1:18" ht="25.5" customHeight="1">
      <c r="A1" s="129" t="s">
        <v>124</v>
      </c>
      <c r="B1" s="130"/>
      <c r="F1" s="130"/>
      <c r="J1" s="130"/>
      <c r="N1" s="130"/>
    </row>
    <row r="2" spans="1:18" ht="16.5" customHeight="1">
      <c r="A2" s="132"/>
      <c r="Q2" s="186" t="s">
        <v>125</v>
      </c>
    </row>
    <row r="3" spans="1:18" s="138" customFormat="1" ht="21.2" customHeight="1">
      <c r="A3" s="578" t="s">
        <v>2</v>
      </c>
      <c r="B3" s="581" t="s">
        <v>126</v>
      </c>
      <c r="C3" s="582"/>
      <c r="D3" s="582"/>
      <c r="E3" s="582"/>
      <c r="F3" s="581" t="s">
        <v>127</v>
      </c>
      <c r="G3" s="582"/>
      <c r="H3" s="582"/>
      <c r="I3" s="594"/>
      <c r="J3" s="581" t="s">
        <v>128</v>
      </c>
      <c r="K3" s="582"/>
      <c r="L3" s="582"/>
      <c r="M3" s="594"/>
      <c r="N3" s="581" t="s">
        <v>129</v>
      </c>
      <c r="O3" s="582"/>
      <c r="P3" s="582"/>
      <c r="Q3" s="594"/>
      <c r="R3" s="137"/>
    </row>
    <row r="4" spans="1:18" s="138" customFormat="1" ht="21.2" customHeight="1">
      <c r="A4" s="579"/>
      <c r="B4" s="139"/>
      <c r="C4" s="583" t="s">
        <v>110</v>
      </c>
      <c r="D4" s="585" t="s">
        <v>111</v>
      </c>
      <c r="E4" s="595" t="s">
        <v>112</v>
      </c>
      <c r="F4" s="139"/>
      <c r="G4" s="583" t="s">
        <v>110</v>
      </c>
      <c r="H4" s="585" t="s">
        <v>111</v>
      </c>
      <c r="I4" s="592" t="s">
        <v>112</v>
      </c>
      <c r="J4" s="139"/>
      <c r="K4" s="583" t="s">
        <v>110</v>
      </c>
      <c r="L4" s="585" t="s">
        <v>111</v>
      </c>
      <c r="M4" s="592" t="s">
        <v>112</v>
      </c>
      <c r="N4" s="139"/>
      <c r="O4" s="583" t="s">
        <v>110</v>
      </c>
      <c r="P4" s="585" t="s">
        <v>111</v>
      </c>
      <c r="Q4" s="592" t="s">
        <v>112</v>
      </c>
      <c r="R4" s="137"/>
    </row>
    <row r="5" spans="1:18" s="138" customFormat="1" ht="21.2" customHeight="1">
      <c r="A5" s="580"/>
      <c r="B5" s="141"/>
      <c r="C5" s="584"/>
      <c r="D5" s="586"/>
      <c r="E5" s="596"/>
      <c r="F5" s="141"/>
      <c r="G5" s="584"/>
      <c r="H5" s="586"/>
      <c r="I5" s="593"/>
      <c r="J5" s="141"/>
      <c r="K5" s="584"/>
      <c r="L5" s="586"/>
      <c r="M5" s="593"/>
      <c r="N5" s="141"/>
      <c r="O5" s="584"/>
      <c r="P5" s="586"/>
      <c r="Q5" s="593"/>
      <c r="R5" s="137"/>
    </row>
    <row r="6" spans="1:18" s="138" customFormat="1" ht="16.5" customHeight="1">
      <c r="A6" s="143" t="s">
        <v>12</v>
      </c>
      <c r="B6" s="418">
        <f>SUM(C6:E6)</f>
        <v>28106</v>
      </c>
      <c r="C6" s="419">
        <v>3159</v>
      </c>
      <c r="D6" s="420">
        <v>19973</v>
      </c>
      <c r="E6" s="421">
        <v>4974</v>
      </c>
      <c r="F6" s="438">
        <f>SUM(G6:I6)</f>
        <v>1479</v>
      </c>
      <c r="G6" s="439">
        <v>304</v>
      </c>
      <c r="H6" s="440">
        <v>1175</v>
      </c>
      <c r="I6" s="441" t="s">
        <v>15</v>
      </c>
      <c r="J6" s="438">
        <f>SUM(K6:M6)</f>
        <v>936</v>
      </c>
      <c r="K6" s="439">
        <v>194</v>
      </c>
      <c r="L6" s="440">
        <v>674</v>
      </c>
      <c r="M6" s="441">
        <v>68</v>
      </c>
      <c r="N6" s="438">
        <f>SUM(O6:Q6)</f>
        <v>1117</v>
      </c>
      <c r="O6" s="439">
        <v>423</v>
      </c>
      <c r="P6" s="440">
        <v>599</v>
      </c>
      <c r="Q6" s="441">
        <v>95</v>
      </c>
      <c r="R6" s="137"/>
    </row>
    <row r="7" spans="1:18" s="138" customFormat="1" ht="16.5" customHeight="1">
      <c r="A7" s="155" t="s">
        <v>14</v>
      </c>
      <c r="B7" s="442">
        <f>SUM(C7:E7)</f>
        <v>25768</v>
      </c>
      <c r="C7" s="443">
        <v>119</v>
      </c>
      <c r="D7" s="444">
        <v>18941</v>
      </c>
      <c r="E7" s="445">
        <v>6708</v>
      </c>
      <c r="F7" s="446">
        <f>SUM(G7:I7)</f>
        <v>1769</v>
      </c>
      <c r="G7" s="447" t="s">
        <v>15</v>
      </c>
      <c r="H7" s="448">
        <v>1341</v>
      </c>
      <c r="I7" s="449">
        <v>428</v>
      </c>
      <c r="J7" s="446">
        <f>SUM(K7:M7)</f>
        <v>277</v>
      </c>
      <c r="K7" s="447" t="s">
        <v>15</v>
      </c>
      <c r="L7" s="448">
        <v>277</v>
      </c>
      <c r="M7" s="449" t="s">
        <v>15</v>
      </c>
      <c r="N7" s="446">
        <f>SUM(O7:Q7)</f>
        <v>249</v>
      </c>
      <c r="O7" s="447">
        <v>4</v>
      </c>
      <c r="P7" s="448">
        <v>146</v>
      </c>
      <c r="Q7" s="449">
        <v>99</v>
      </c>
      <c r="R7" s="137"/>
    </row>
    <row r="8" spans="1:18" s="138" customFormat="1" ht="16.5" customHeight="1">
      <c r="A8" s="155" t="s">
        <v>16</v>
      </c>
      <c r="B8" s="442">
        <f t="shared" ref="B8:B34" si="0">SUM(C8:E8)</f>
        <v>3246</v>
      </c>
      <c r="C8" s="447">
        <v>13</v>
      </c>
      <c r="D8" s="444">
        <v>2344</v>
      </c>
      <c r="E8" s="445">
        <v>889</v>
      </c>
      <c r="F8" s="446">
        <f t="shared" ref="F8:F34" si="1">SUM(G8:I8)</f>
        <v>955</v>
      </c>
      <c r="G8" s="447">
        <v>400</v>
      </c>
      <c r="H8" s="448">
        <v>555</v>
      </c>
      <c r="I8" s="449" t="s">
        <v>15</v>
      </c>
      <c r="J8" s="446">
        <f t="shared" ref="J8:J34" si="2">SUM(K8:M8)</f>
        <v>133</v>
      </c>
      <c r="K8" s="447" t="s">
        <v>15</v>
      </c>
      <c r="L8" s="448">
        <v>133</v>
      </c>
      <c r="M8" s="449" t="s">
        <v>15</v>
      </c>
      <c r="N8" s="446">
        <f t="shared" ref="N8:N34" si="3">SUM(O8:Q8)</f>
        <v>54</v>
      </c>
      <c r="O8" s="447" t="s">
        <v>15</v>
      </c>
      <c r="P8" s="448">
        <v>54</v>
      </c>
      <c r="Q8" s="449" t="s">
        <v>15</v>
      </c>
      <c r="R8" s="137"/>
    </row>
    <row r="9" spans="1:18" s="138" customFormat="1" ht="16.5" customHeight="1">
      <c r="A9" s="155" t="s">
        <v>17</v>
      </c>
      <c r="B9" s="442">
        <f t="shared" si="0"/>
        <v>14471</v>
      </c>
      <c r="C9" s="443">
        <v>140</v>
      </c>
      <c r="D9" s="444">
        <v>10274</v>
      </c>
      <c r="E9" s="445">
        <v>4057</v>
      </c>
      <c r="F9" s="446">
        <f t="shared" si="1"/>
        <v>152</v>
      </c>
      <c r="G9" s="447" t="s">
        <v>15</v>
      </c>
      <c r="H9" s="448">
        <v>152</v>
      </c>
      <c r="I9" s="449" t="s">
        <v>15</v>
      </c>
      <c r="J9" s="446">
        <f t="shared" si="2"/>
        <v>470</v>
      </c>
      <c r="K9" s="447" t="s">
        <v>15</v>
      </c>
      <c r="L9" s="448">
        <v>460</v>
      </c>
      <c r="M9" s="449">
        <v>10</v>
      </c>
      <c r="N9" s="446">
        <f t="shared" si="3"/>
        <v>159</v>
      </c>
      <c r="O9" s="447">
        <v>100</v>
      </c>
      <c r="P9" s="448">
        <v>37</v>
      </c>
      <c r="Q9" s="449">
        <v>22</v>
      </c>
      <c r="R9" s="137"/>
    </row>
    <row r="10" spans="1:18" s="138" customFormat="1" ht="16.5" customHeight="1">
      <c r="A10" s="155" t="s">
        <v>18</v>
      </c>
      <c r="B10" s="442">
        <f t="shared" si="0"/>
        <v>13943</v>
      </c>
      <c r="C10" s="443">
        <v>1155</v>
      </c>
      <c r="D10" s="444">
        <v>10044</v>
      </c>
      <c r="E10" s="445">
        <v>2744</v>
      </c>
      <c r="F10" s="446">
        <f t="shared" si="1"/>
        <v>2497</v>
      </c>
      <c r="G10" s="447">
        <v>286</v>
      </c>
      <c r="H10" s="448">
        <v>2101</v>
      </c>
      <c r="I10" s="449">
        <v>110</v>
      </c>
      <c r="J10" s="446">
        <f t="shared" si="2"/>
        <v>620</v>
      </c>
      <c r="K10" s="447">
        <v>98</v>
      </c>
      <c r="L10" s="448">
        <v>522</v>
      </c>
      <c r="M10" s="449" t="s">
        <v>15</v>
      </c>
      <c r="N10" s="446">
        <f t="shared" si="3"/>
        <v>356</v>
      </c>
      <c r="O10" s="447">
        <v>95</v>
      </c>
      <c r="P10" s="448">
        <v>214</v>
      </c>
      <c r="Q10" s="449">
        <v>47</v>
      </c>
      <c r="R10" s="137"/>
    </row>
    <row r="11" spans="1:18" s="138" customFormat="1" ht="16.5" customHeight="1">
      <c r="A11" s="155" t="s">
        <v>19</v>
      </c>
      <c r="B11" s="442">
        <f t="shared" si="0"/>
        <v>10425</v>
      </c>
      <c r="C11" s="443">
        <v>2272</v>
      </c>
      <c r="D11" s="444">
        <v>6795</v>
      </c>
      <c r="E11" s="445">
        <v>1358</v>
      </c>
      <c r="F11" s="446">
        <f t="shared" si="1"/>
        <v>410</v>
      </c>
      <c r="G11" s="447" t="s">
        <v>15</v>
      </c>
      <c r="H11" s="448">
        <v>395</v>
      </c>
      <c r="I11" s="449">
        <v>15</v>
      </c>
      <c r="J11" s="446">
        <f t="shared" si="2"/>
        <v>78</v>
      </c>
      <c r="K11" s="447">
        <v>24</v>
      </c>
      <c r="L11" s="448">
        <v>39</v>
      </c>
      <c r="M11" s="449">
        <v>15</v>
      </c>
      <c r="N11" s="446">
        <f t="shared" si="3"/>
        <v>63</v>
      </c>
      <c r="O11" s="447">
        <v>20</v>
      </c>
      <c r="P11" s="448">
        <v>39</v>
      </c>
      <c r="Q11" s="449">
        <v>4</v>
      </c>
      <c r="R11" s="137"/>
    </row>
    <row r="12" spans="1:18" s="138" customFormat="1" ht="16.5" customHeight="1">
      <c r="A12" s="155" t="s">
        <v>20</v>
      </c>
      <c r="B12" s="442">
        <f t="shared" si="0"/>
        <v>3765</v>
      </c>
      <c r="C12" s="443">
        <v>592</v>
      </c>
      <c r="D12" s="444">
        <v>2475</v>
      </c>
      <c r="E12" s="445">
        <v>698</v>
      </c>
      <c r="F12" s="446">
        <f t="shared" si="1"/>
        <v>64</v>
      </c>
      <c r="G12" s="447">
        <v>9</v>
      </c>
      <c r="H12" s="448">
        <v>30</v>
      </c>
      <c r="I12" s="449">
        <v>25</v>
      </c>
      <c r="J12" s="446">
        <f t="shared" si="2"/>
        <v>98</v>
      </c>
      <c r="K12" s="447">
        <v>37</v>
      </c>
      <c r="L12" s="448">
        <v>55</v>
      </c>
      <c r="M12" s="449">
        <v>6</v>
      </c>
      <c r="N12" s="446">
        <f t="shared" si="3"/>
        <v>40</v>
      </c>
      <c r="O12" s="447" t="s">
        <v>15</v>
      </c>
      <c r="P12" s="448">
        <v>20</v>
      </c>
      <c r="Q12" s="449">
        <v>20</v>
      </c>
      <c r="R12" s="137"/>
    </row>
    <row r="13" spans="1:18" s="138" customFormat="1" ht="16.5" customHeight="1">
      <c r="A13" s="155" t="s">
        <v>21</v>
      </c>
      <c r="B13" s="442">
        <f t="shared" si="0"/>
        <v>9627</v>
      </c>
      <c r="C13" s="443">
        <v>367</v>
      </c>
      <c r="D13" s="444">
        <v>7508</v>
      </c>
      <c r="E13" s="445">
        <v>1752</v>
      </c>
      <c r="F13" s="446">
        <f t="shared" si="1"/>
        <v>337</v>
      </c>
      <c r="G13" s="447">
        <v>10</v>
      </c>
      <c r="H13" s="448">
        <v>322</v>
      </c>
      <c r="I13" s="449">
        <v>5</v>
      </c>
      <c r="J13" s="446">
        <f t="shared" si="2"/>
        <v>97</v>
      </c>
      <c r="K13" s="447">
        <v>10</v>
      </c>
      <c r="L13" s="448">
        <v>74</v>
      </c>
      <c r="M13" s="449">
        <v>13</v>
      </c>
      <c r="N13" s="446">
        <f t="shared" si="3"/>
        <v>59</v>
      </c>
      <c r="O13" s="447">
        <v>21</v>
      </c>
      <c r="P13" s="448">
        <v>10</v>
      </c>
      <c r="Q13" s="449">
        <v>28</v>
      </c>
      <c r="R13" s="137"/>
    </row>
    <row r="14" spans="1:18" s="138" customFormat="1" ht="16.5" customHeight="1">
      <c r="A14" s="155" t="s">
        <v>22</v>
      </c>
      <c r="B14" s="442">
        <f t="shared" si="0"/>
        <v>25099</v>
      </c>
      <c r="C14" s="443">
        <v>2025</v>
      </c>
      <c r="D14" s="444">
        <v>18254</v>
      </c>
      <c r="E14" s="445">
        <v>4820</v>
      </c>
      <c r="F14" s="446">
        <f t="shared" si="1"/>
        <v>2205</v>
      </c>
      <c r="G14" s="447">
        <v>91</v>
      </c>
      <c r="H14" s="448">
        <v>2094</v>
      </c>
      <c r="I14" s="449">
        <v>20</v>
      </c>
      <c r="J14" s="446">
        <f t="shared" si="2"/>
        <v>810</v>
      </c>
      <c r="K14" s="447">
        <v>88</v>
      </c>
      <c r="L14" s="448">
        <v>722</v>
      </c>
      <c r="M14" s="449" t="s">
        <v>15</v>
      </c>
      <c r="N14" s="446">
        <f t="shared" si="3"/>
        <v>1294</v>
      </c>
      <c r="O14" s="447">
        <v>463</v>
      </c>
      <c r="P14" s="448">
        <v>784</v>
      </c>
      <c r="Q14" s="449">
        <v>47</v>
      </c>
      <c r="R14" s="137"/>
    </row>
    <row r="15" spans="1:18" s="138" customFormat="1" ht="16.5" customHeight="1">
      <c r="A15" s="155" t="s">
        <v>23</v>
      </c>
      <c r="B15" s="442">
        <f t="shared" si="0"/>
        <v>6939</v>
      </c>
      <c r="C15" s="447">
        <v>141</v>
      </c>
      <c r="D15" s="444">
        <v>5406</v>
      </c>
      <c r="E15" s="445">
        <v>1392</v>
      </c>
      <c r="F15" s="446">
        <f t="shared" si="1"/>
        <v>265</v>
      </c>
      <c r="G15" s="447" t="s">
        <v>15</v>
      </c>
      <c r="H15" s="448">
        <v>265</v>
      </c>
      <c r="I15" s="449" t="s">
        <v>15</v>
      </c>
      <c r="J15" s="446">
        <f t="shared" si="2"/>
        <v>8</v>
      </c>
      <c r="K15" s="447" t="s">
        <v>15</v>
      </c>
      <c r="L15" s="448">
        <v>8</v>
      </c>
      <c r="M15" s="449" t="s">
        <v>15</v>
      </c>
      <c r="N15" s="446">
        <f t="shared" si="3"/>
        <v>120</v>
      </c>
      <c r="O15" s="447" t="s">
        <v>15</v>
      </c>
      <c r="P15" s="448">
        <v>120</v>
      </c>
      <c r="Q15" s="449" t="s">
        <v>15</v>
      </c>
      <c r="R15" s="137"/>
    </row>
    <row r="16" spans="1:18" s="138" customFormat="1" ht="16.5" customHeight="1">
      <c r="A16" s="155" t="s">
        <v>24</v>
      </c>
      <c r="B16" s="442">
        <f t="shared" si="0"/>
        <v>14684</v>
      </c>
      <c r="C16" s="443">
        <v>2</v>
      </c>
      <c r="D16" s="444">
        <v>11144</v>
      </c>
      <c r="E16" s="445">
        <v>3538</v>
      </c>
      <c r="F16" s="446">
        <f t="shared" si="1"/>
        <v>104</v>
      </c>
      <c r="G16" s="447" t="s">
        <v>15</v>
      </c>
      <c r="H16" s="448">
        <v>104</v>
      </c>
      <c r="I16" s="449" t="s">
        <v>15</v>
      </c>
      <c r="J16" s="446">
        <f t="shared" si="2"/>
        <v>25</v>
      </c>
      <c r="K16" s="447" t="s">
        <v>15</v>
      </c>
      <c r="L16" s="448">
        <v>25</v>
      </c>
      <c r="M16" s="449" t="s">
        <v>15</v>
      </c>
      <c r="N16" s="446">
        <f t="shared" si="3"/>
        <v>71</v>
      </c>
      <c r="O16" s="447" t="s">
        <v>15</v>
      </c>
      <c r="P16" s="448">
        <v>71</v>
      </c>
      <c r="Q16" s="449" t="s">
        <v>15</v>
      </c>
      <c r="R16" s="137"/>
    </row>
    <row r="17" spans="1:18" s="138" customFormat="1" ht="16.5" customHeight="1">
      <c r="A17" s="155" t="s">
        <v>25</v>
      </c>
      <c r="B17" s="442">
        <f t="shared" si="0"/>
        <v>7688</v>
      </c>
      <c r="C17" s="443">
        <v>970</v>
      </c>
      <c r="D17" s="444">
        <v>4744</v>
      </c>
      <c r="E17" s="445">
        <v>1974</v>
      </c>
      <c r="F17" s="446">
        <f t="shared" si="1"/>
        <v>311</v>
      </c>
      <c r="G17" s="447">
        <v>45</v>
      </c>
      <c r="H17" s="448">
        <v>260</v>
      </c>
      <c r="I17" s="449">
        <v>6</v>
      </c>
      <c r="J17" s="446">
        <f t="shared" si="2"/>
        <v>207</v>
      </c>
      <c r="K17" s="447">
        <v>46</v>
      </c>
      <c r="L17" s="448">
        <v>154</v>
      </c>
      <c r="M17" s="449">
        <v>7</v>
      </c>
      <c r="N17" s="446">
        <f t="shared" si="3"/>
        <v>80</v>
      </c>
      <c r="O17" s="447" t="s">
        <v>15</v>
      </c>
      <c r="P17" s="448">
        <v>65</v>
      </c>
      <c r="Q17" s="449">
        <v>15</v>
      </c>
      <c r="R17" s="137"/>
    </row>
    <row r="18" spans="1:18" s="138" customFormat="1" ht="16.5" customHeight="1">
      <c r="A18" s="155" t="s">
        <v>26</v>
      </c>
      <c r="B18" s="442">
        <f t="shared" si="0"/>
        <v>12993</v>
      </c>
      <c r="C18" s="443">
        <v>86</v>
      </c>
      <c r="D18" s="444">
        <v>8883</v>
      </c>
      <c r="E18" s="445">
        <v>4024</v>
      </c>
      <c r="F18" s="446">
        <f t="shared" si="1"/>
        <v>100</v>
      </c>
      <c r="G18" s="447" t="s">
        <v>15</v>
      </c>
      <c r="H18" s="448">
        <v>100</v>
      </c>
      <c r="I18" s="449" t="s">
        <v>15</v>
      </c>
      <c r="J18" s="446">
        <f t="shared" si="2"/>
        <v>174</v>
      </c>
      <c r="K18" s="447">
        <v>15</v>
      </c>
      <c r="L18" s="448">
        <v>159</v>
      </c>
      <c r="M18" s="449" t="s">
        <v>15</v>
      </c>
      <c r="N18" s="446">
        <f t="shared" si="3"/>
        <v>40</v>
      </c>
      <c r="O18" s="447">
        <v>15</v>
      </c>
      <c r="P18" s="448">
        <v>25</v>
      </c>
      <c r="Q18" s="449" t="s">
        <v>15</v>
      </c>
      <c r="R18" s="137"/>
    </row>
    <row r="19" spans="1:18" s="138" customFormat="1" ht="16.5" customHeight="1">
      <c r="A19" s="155" t="s">
        <v>27</v>
      </c>
      <c r="B19" s="442">
        <f t="shared" si="0"/>
        <v>15101</v>
      </c>
      <c r="C19" s="447">
        <v>25</v>
      </c>
      <c r="D19" s="444">
        <v>12754</v>
      </c>
      <c r="E19" s="445">
        <v>2322</v>
      </c>
      <c r="F19" s="446">
        <f t="shared" si="1"/>
        <v>176</v>
      </c>
      <c r="G19" s="447" t="s">
        <v>15</v>
      </c>
      <c r="H19" s="448">
        <v>176</v>
      </c>
      <c r="I19" s="449" t="s">
        <v>15</v>
      </c>
      <c r="J19" s="446">
        <f t="shared" si="2"/>
        <v>532</v>
      </c>
      <c r="K19" s="447" t="s">
        <v>15</v>
      </c>
      <c r="L19" s="448">
        <v>532</v>
      </c>
      <c r="M19" s="449" t="s">
        <v>15</v>
      </c>
      <c r="N19" s="446">
        <f t="shared" si="3"/>
        <v>25</v>
      </c>
      <c r="O19" s="447" t="s">
        <v>15</v>
      </c>
      <c r="P19" s="448">
        <v>25</v>
      </c>
      <c r="Q19" s="449" t="s">
        <v>15</v>
      </c>
      <c r="R19" s="137"/>
    </row>
    <row r="20" spans="1:18" s="138" customFormat="1" ht="16.5" customHeight="1">
      <c r="A20" s="155" t="s">
        <v>28</v>
      </c>
      <c r="B20" s="442">
        <f t="shared" si="0"/>
        <v>3462</v>
      </c>
      <c r="C20" s="443">
        <v>734</v>
      </c>
      <c r="D20" s="444">
        <v>2403</v>
      </c>
      <c r="E20" s="445">
        <v>325</v>
      </c>
      <c r="F20" s="446">
        <f t="shared" si="1"/>
        <v>45</v>
      </c>
      <c r="G20" s="447" t="s">
        <v>15</v>
      </c>
      <c r="H20" s="448">
        <v>15</v>
      </c>
      <c r="I20" s="449">
        <v>30</v>
      </c>
      <c r="J20" s="446">
        <f t="shared" si="2"/>
        <v>66</v>
      </c>
      <c r="K20" s="447">
        <v>40</v>
      </c>
      <c r="L20" s="448">
        <v>26</v>
      </c>
      <c r="M20" s="449" t="s">
        <v>15</v>
      </c>
      <c r="N20" s="446">
        <f t="shared" si="3"/>
        <v>30</v>
      </c>
      <c r="O20" s="447" t="s">
        <v>15</v>
      </c>
      <c r="P20" s="448">
        <v>30</v>
      </c>
      <c r="Q20" s="449" t="s">
        <v>15</v>
      </c>
      <c r="R20" s="137"/>
    </row>
    <row r="21" spans="1:18" s="138" customFormat="1" ht="16.5" customHeight="1">
      <c r="A21" s="155" t="s">
        <v>29</v>
      </c>
      <c r="B21" s="442">
        <f t="shared" si="0"/>
        <v>599</v>
      </c>
      <c r="C21" s="443">
        <v>20</v>
      </c>
      <c r="D21" s="444">
        <v>506</v>
      </c>
      <c r="E21" s="445">
        <v>73</v>
      </c>
      <c r="F21" s="446">
        <f t="shared" si="1"/>
        <v>194</v>
      </c>
      <c r="G21" s="447" t="s">
        <v>15</v>
      </c>
      <c r="H21" s="448">
        <v>131</v>
      </c>
      <c r="I21" s="449">
        <v>63</v>
      </c>
      <c r="J21" s="446">
        <f t="shared" si="2"/>
        <v>12</v>
      </c>
      <c r="K21" s="447" t="s">
        <v>15</v>
      </c>
      <c r="L21" s="448">
        <v>12</v>
      </c>
      <c r="M21" s="449" t="s">
        <v>15</v>
      </c>
      <c r="N21" s="446">
        <f t="shared" si="3"/>
        <v>12</v>
      </c>
      <c r="O21" s="447" t="s">
        <v>15</v>
      </c>
      <c r="P21" s="448">
        <v>12</v>
      </c>
      <c r="Q21" s="449" t="s">
        <v>15</v>
      </c>
      <c r="R21" s="137"/>
    </row>
    <row r="22" spans="1:18" s="138" customFormat="1" ht="16.5" customHeight="1">
      <c r="A22" s="155" t="s">
        <v>30</v>
      </c>
      <c r="B22" s="442">
        <f t="shared" si="0"/>
        <v>2954</v>
      </c>
      <c r="C22" s="447" t="s">
        <v>15</v>
      </c>
      <c r="D22" s="444">
        <v>2329</v>
      </c>
      <c r="E22" s="445">
        <v>625</v>
      </c>
      <c r="F22" s="446">
        <f t="shared" si="1"/>
        <v>56</v>
      </c>
      <c r="G22" s="447" t="s">
        <v>15</v>
      </c>
      <c r="H22" s="448">
        <v>56</v>
      </c>
      <c r="I22" s="449" t="s">
        <v>15</v>
      </c>
      <c r="J22" s="446">
        <f t="shared" si="2"/>
        <v>23</v>
      </c>
      <c r="K22" s="447" t="s">
        <v>15</v>
      </c>
      <c r="L22" s="448">
        <v>23</v>
      </c>
      <c r="M22" s="449" t="s">
        <v>15</v>
      </c>
      <c r="N22" s="446">
        <f t="shared" si="3"/>
        <v>103</v>
      </c>
      <c r="O22" s="447" t="s">
        <v>15</v>
      </c>
      <c r="P22" s="448">
        <v>103</v>
      </c>
      <c r="Q22" s="449" t="s">
        <v>15</v>
      </c>
      <c r="R22" s="137"/>
    </row>
    <row r="23" spans="1:18" s="138" customFormat="1" ht="16.5" customHeight="1">
      <c r="A23" s="155" t="s">
        <v>31</v>
      </c>
      <c r="B23" s="442">
        <f t="shared" si="0"/>
        <v>4686</v>
      </c>
      <c r="C23" s="447" t="s">
        <v>15</v>
      </c>
      <c r="D23" s="444">
        <v>3248</v>
      </c>
      <c r="E23" s="445">
        <v>1438</v>
      </c>
      <c r="F23" s="446">
        <f t="shared" si="1"/>
        <v>100</v>
      </c>
      <c r="G23" s="447" t="s">
        <v>15</v>
      </c>
      <c r="H23" s="448">
        <v>90</v>
      </c>
      <c r="I23" s="449">
        <v>10</v>
      </c>
      <c r="J23" s="446">
        <f t="shared" si="2"/>
        <v>53</v>
      </c>
      <c r="K23" s="447" t="s">
        <v>15</v>
      </c>
      <c r="L23" s="448">
        <v>53</v>
      </c>
      <c r="M23" s="449" t="s">
        <v>15</v>
      </c>
      <c r="N23" s="446">
        <f t="shared" si="3"/>
        <v>53</v>
      </c>
      <c r="O23" s="447" t="s">
        <v>15</v>
      </c>
      <c r="P23" s="448">
        <v>33</v>
      </c>
      <c r="Q23" s="449">
        <v>20</v>
      </c>
      <c r="R23" s="137"/>
    </row>
    <row r="24" spans="1:18" s="138" customFormat="1" ht="16.5" customHeight="1">
      <c r="A24" s="155" t="s">
        <v>32</v>
      </c>
      <c r="B24" s="442">
        <f t="shared" si="0"/>
        <v>17368</v>
      </c>
      <c r="C24" s="447" t="s">
        <v>15</v>
      </c>
      <c r="D24" s="444">
        <v>16233</v>
      </c>
      <c r="E24" s="445">
        <v>1135</v>
      </c>
      <c r="F24" s="446">
        <f t="shared" si="1"/>
        <v>364</v>
      </c>
      <c r="G24" s="447" t="s">
        <v>15</v>
      </c>
      <c r="H24" s="448">
        <v>364</v>
      </c>
      <c r="I24" s="449" t="s">
        <v>15</v>
      </c>
      <c r="J24" s="446">
        <f t="shared" si="2"/>
        <v>194</v>
      </c>
      <c r="K24" s="447" t="s">
        <v>15</v>
      </c>
      <c r="L24" s="448">
        <v>194</v>
      </c>
      <c r="M24" s="449" t="s">
        <v>15</v>
      </c>
      <c r="N24" s="446">
        <f t="shared" si="3"/>
        <v>706</v>
      </c>
      <c r="O24" s="447" t="s">
        <v>15</v>
      </c>
      <c r="P24" s="448">
        <v>696</v>
      </c>
      <c r="Q24" s="449">
        <v>10</v>
      </c>
      <c r="R24" s="137"/>
    </row>
    <row r="25" spans="1:18" s="138" customFormat="1" ht="16.5" customHeight="1">
      <c r="A25" s="155" t="s">
        <v>33</v>
      </c>
      <c r="B25" s="442">
        <f t="shared" si="0"/>
        <v>14533</v>
      </c>
      <c r="C25" s="443">
        <v>33</v>
      </c>
      <c r="D25" s="444">
        <v>11794</v>
      </c>
      <c r="E25" s="445">
        <v>2706</v>
      </c>
      <c r="F25" s="446">
        <f t="shared" si="1"/>
        <v>215</v>
      </c>
      <c r="G25" s="447" t="s">
        <v>15</v>
      </c>
      <c r="H25" s="448">
        <v>215</v>
      </c>
      <c r="I25" s="449" t="s">
        <v>15</v>
      </c>
      <c r="J25" s="446">
        <f t="shared" si="2"/>
        <v>132</v>
      </c>
      <c r="K25" s="447" t="s">
        <v>15</v>
      </c>
      <c r="L25" s="448">
        <v>132</v>
      </c>
      <c r="M25" s="449" t="s">
        <v>15</v>
      </c>
      <c r="N25" s="446">
        <f t="shared" si="3"/>
        <v>186</v>
      </c>
      <c r="O25" s="447" t="s">
        <v>15</v>
      </c>
      <c r="P25" s="448">
        <v>126</v>
      </c>
      <c r="Q25" s="449">
        <v>60</v>
      </c>
      <c r="R25" s="137"/>
    </row>
    <row r="26" spans="1:18" s="138" customFormat="1" ht="16.5" customHeight="1">
      <c r="A26" s="155" t="s">
        <v>34</v>
      </c>
      <c r="B26" s="442">
        <f t="shared" si="0"/>
        <v>13339</v>
      </c>
      <c r="C26" s="443">
        <v>186</v>
      </c>
      <c r="D26" s="444">
        <v>10694</v>
      </c>
      <c r="E26" s="445">
        <v>2459</v>
      </c>
      <c r="F26" s="446">
        <f t="shared" si="1"/>
        <v>217</v>
      </c>
      <c r="G26" s="447" t="s">
        <v>15</v>
      </c>
      <c r="H26" s="448">
        <v>207</v>
      </c>
      <c r="I26" s="449">
        <v>10</v>
      </c>
      <c r="J26" s="446">
        <f t="shared" si="2"/>
        <v>444</v>
      </c>
      <c r="K26" s="447" t="s">
        <v>15</v>
      </c>
      <c r="L26" s="448">
        <v>444</v>
      </c>
      <c r="M26" s="449" t="s">
        <v>15</v>
      </c>
      <c r="N26" s="446">
        <f t="shared" si="3"/>
        <v>231</v>
      </c>
      <c r="O26" s="447">
        <v>72</v>
      </c>
      <c r="P26" s="448">
        <v>148</v>
      </c>
      <c r="Q26" s="449">
        <v>11</v>
      </c>
      <c r="R26" s="137"/>
    </row>
    <row r="27" spans="1:18" s="138" customFormat="1" ht="16.5" customHeight="1">
      <c r="A27" s="155" t="s">
        <v>35</v>
      </c>
      <c r="B27" s="442">
        <f t="shared" si="0"/>
        <v>2286</v>
      </c>
      <c r="C27" s="443">
        <v>163</v>
      </c>
      <c r="D27" s="444">
        <v>1019</v>
      </c>
      <c r="E27" s="445">
        <v>1104</v>
      </c>
      <c r="F27" s="446">
        <f t="shared" si="1"/>
        <v>198</v>
      </c>
      <c r="G27" s="447" t="s">
        <v>15</v>
      </c>
      <c r="H27" s="448">
        <v>198</v>
      </c>
      <c r="I27" s="449" t="s">
        <v>15</v>
      </c>
      <c r="J27" s="446">
        <f t="shared" si="2"/>
        <v>59</v>
      </c>
      <c r="K27" s="447" t="s">
        <v>15</v>
      </c>
      <c r="L27" s="448">
        <v>59</v>
      </c>
      <c r="M27" s="449" t="s">
        <v>15</v>
      </c>
      <c r="N27" s="450" t="s">
        <v>130</v>
      </c>
      <c r="O27" s="447" t="s">
        <v>15</v>
      </c>
      <c r="P27" s="448" t="s">
        <v>15</v>
      </c>
      <c r="Q27" s="449" t="s">
        <v>15</v>
      </c>
      <c r="R27" s="137"/>
    </row>
    <row r="28" spans="1:18" s="138" customFormat="1" ht="16.5" customHeight="1">
      <c r="A28" s="155" t="s">
        <v>36</v>
      </c>
      <c r="B28" s="442">
        <f t="shared" si="0"/>
        <v>9555</v>
      </c>
      <c r="C28" s="443">
        <v>641</v>
      </c>
      <c r="D28" s="444">
        <v>3343</v>
      </c>
      <c r="E28" s="445">
        <v>5571</v>
      </c>
      <c r="F28" s="446">
        <f t="shared" si="1"/>
        <v>271</v>
      </c>
      <c r="G28" s="447" t="s">
        <v>15</v>
      </c>
      <c r="H28" s="448">
        <v>243</v>
      </c>
      <c r="I28" s="449">
        <v>28</v>
      </c>
      <c r="J28" s="446">
        <f t="shared" si="2"/>
        <v>149</v>
      </c>
      <c r="K28" s="447">
        <v>20</v>
      </c>
      <c r="L28" s="448">
        <v>74</v>
      </c>
      <c r="M28" s="449">
        <v>55</v>
      </c>
      <c r="N28" s="446">
        <f t="shared" si="3"/>
        <v>66</v>
      </c>
      <c r="O28" s="447">
        <v>15</v>
      </c>
      <c r="P28" s="448">
        <v>51</v>
      </c>
      <c r="Q28" s="449" t="s">
        <v>15</v>
      </c>
      <c r="R28" s="137"/>
    </row>
    <row r="29" spans="1:18" s="138" customFormat="1" ht="16.5" customHeight="1">
      <c r="A29" s="155" t="s">
        <v>37</v>
      </c>
      <c r="B29" s="442">
        <f t="shared" si="0"/>
        <v>3221</v>
      </c>
      <c r="C29" s="443">
        <v>373</v>
      </c>
      <c r="D29" s="444">
        <v>2581</v>
      </c>
      <c r="E29" s="445">
        <v>267</v>
      </c>
      <c r="F29" s="446">
        <f t="shared" si="1"/>
        <v>73</v>
      </c>
      <c r="G29" s="447" t="s">
        <v>15</v>
      </c>
      <c r="H29" s="448">
        <v>73</v>
      </c>
      <c r="I29" s="449" t="s">
        <v>15</v>
      </c>
      <c r="J29" s="446">
        <f t="shared" si="2"/>
        <v>38</v>
      </c>
      <c r="K29" s="447" t="s">
        <v>15</v>
      </c>
      <c r="L29" s="448">
        <v>38</v>
      </c>
      <c r="M29" s="449" t="s">
        <v>15</v>
      </c>
      <c r="N29" s="446">
        <f t="shared" si="3"/>
        <v>30</v>
      </c>
      <c r="O29" s="447" t="s">
        <v>15</v>
      </c>
      <c r="P29" s="448">
        <v>30</v>
      </c>
      <c r="Q29" s="449" t="s">
        <v>15</v>
      </c>
      <c r="R29" s="137"/>
    </row>
    <row r="30" spans="1:18" s="138" customFormat="1" ht="16.5" customHeight="1">
      <c r="A30" s="155" t="s">
        <v>38</v>
      </c>
      <c r="B30" s="442">
        <f t="shared" si="0"/>
        <v>13748</v>
      </c>
      <c r="C30" s="443">
        <v>1833</v>
      </c>
      <c r="D30" s="444">
        <v>9303</v>
      </c>
      <c r="E30" s="445">
        <v>2612</v>
      </c>
      <c r="F30" s="446">
        <f t="shared" si="1"/>
        <v>1468</v>
      </c>
      <c r="G30" s="447">
        <v>405</v>
      </c>
      <c r="H30" s="448">
        <v>1016</v>
      </c>
      <c r="I30" s="449">
        <v>47</v>
      </c>
      <c r="J30" s="446">
        <f t="shared" si="2"/>
        <v>1037</v>
      </c>
      <c r="K30" s="447">
        <v>228</v>
      </c>
      <c r="L30" s="448">
        <v>809</v>
      </c>
      <c r="M30" s="449" t="s">
        <v>15</v>
      </c>
      <c r="N30" s="446">
        <f t="shared" si="3"/>
        <v>723</v>
      </c>
      <c r="O30" s="447">
        <v>270</v>
      </c>
      <c r="P30" s="448">
        <v>366</v>
      </c>
      <c r="Q30" s="449">
        <v>87</v>
      </c>
      <c r="R30" s="137"/>
    </row>
    <row r="31" spans="1:18" s="138" customFormat="1" ht="16.5" customHeight="1">
      <c r="A31" s="155" t="s">
        <v>74</v>
      </c>
      <c r="B31" s="442">
        <f t="shared" si="0"/>
        <v>15301</v>
      </c>
      <c r="C31" s="443">
        <v>140</v>
      </c>
      <c r="D31" s="444">
        <v>12657</v>
      </c>
      <c r="E31" s="445">
        <v>2504</v>
      </c>
      <c r="F31" s="446">
        <f t="shared" si="1"/>
        <v>225</v>
      </c>
      <c r="G31" s="447" t="s">
        <v>15</v>
      </c>
      <c r="H31" s="448">
        <v>225</v>
      </c>
      <c r="I31" s="449" t="s">
        <v>15</v>
      </c>
      <c r="J31" s="446">
        <f t="shared" si="2"/>
        <v>365</v>
      </c>
      <c r="K31" s="447" t="s">
        <v>15</v>
      </c>
      <c r="L31" s="448">
        <v>165</v>
      </c>
      <c r="M31" s="449">
        <v>200</v>
      </c>
      <c r="N31" s="450" t="s">
        <v>130</v>
      </c>
      <c r="O31" s="447" t="s">
        <v>15</v>
      </c>
      <c r="P31" s="448" t="s">
        <v>15</v>
      </c>
      <c r="Q31" s="449" t="s">
        <v>15</v>
      </c>
      <c r="R31" s="137"/>
    </row>
    <row r="32" spans="1:18" s="138" customFormat="1" ht="16.5" customHeight="1">
      <c r="A32" s="155" t="s">
        <v>40</v>
      </c>
      <c r="B32" s="442">
        <f t="shared" si="0"/>
        <v>10989</v>
      </c>
      <c r="C32" s="447">
        <v>7</v>
      </c>
      <c r="D32" s="444">
        <v>8379</v>
      </c>
      <c r="E32" s="445">
        <v>2603</v>
      </c>
      <c r="F32" s="446">
        <f t="shared" si="1"/>
        <v>1701</v>
      </c>
      <c r="G32" s="447" t="s">
        <v>15</v>
      </c>
      <c r="H32" s="448">
        <v>1312</v>
      </c>
      <c r="I32" s="449">
        <v>389</v>
      </c>
      <c r="J32" s="446">
        <f t="shared" si="2"/>
        <v>794</v>
      </c>
      <c r="K32" s="447">
        <v>1</v>
      </c>
      <c r="L32" s="448">
        <v>713</v>
      </c>
      <c r="M32" s="449">
        <v>80</v>
      </c>
      <c r="N32" s="446">
        <f t="shared" si="3"/>
        <v>292</v>
      </c>
      <c r="O32" s="447" t="s">
        <v>15</v>
      </c>
      <c r="P32" s="448">
        <v>287</v>
      </c>
      <c r="Q32" s="449">
        <v>5</v>
      </c>
      <c r="R32" s="137"/>
    </row>
    <row r="33" spans="1:18" s="138" customFormat="1" ht="16.5" customHeight="1">
      <c r="A33" s="155" t="s">
        <v>41</v>
      </c>
      <c r="B33" s="442">
        <f t="shared" si="0"/>
        <v>4083</v>
      </c>
      <c r="C33" s="443">
        <v>58</v>
      </c>
      <c r="D33" s="444">
        <v>3041</v>
      </c>
      <c r="E33" s="445">
        <v>984</v>
      </c>
      <c r="F33" s="446">
        <f t="shared" si="1"/>
        <v>248</v>
      </c>
      <c r="G33" s="447" t="s">
        <v>15</v>
      </c>
      <c r="H33" s="448">
        <v>248</v>
      </c>
      <c r="I33" s="449" t="s">
        <v>15</v>
      </c>
      <c r="J33" s="446">
        <f t="shared" si="2"/>
        <v>273</v>
      </c>
      <c r="K33" s="447">
        <v>21</v>
      </c>
      <c r="L33" s="448">
        <v>222</v>
      </c>
      <c r="M33" s="449">
        <v>30</v>
      </c>
      <c r="N33" s="446">
        <f t="shared" si="3"/>
        <v>153</v>
      </c>
      <c r="O33" s="447">
        <v>19</v>
      </c>
      <c r="P33" s="448">
        <v>119</v>
      </c>
      <c r="Q33" s="449">
        <v>15</v>
      </c>
      <c r="R33" s="137"/>
    </row>
    <row r="34" spans="1:18" s="138" customFormat="1" ht="16.5" customHeight="1">
      <c r="A34" s="155" t="s">
        <v>42</v>
      </c>
      <c r="B34" s="442">
        <f t="shared" si="0"/>
        <v>421</v>
      </c>
      <c r="C34" s="443">
        <v>65</v>
      </c>
      <c r="D34" s="444">
        <v>354</v>
      </c>
      <c r="E34" s="445">
        <v>2</v>
      </c>
      <c r="F34" s="446">
        <f t="shared" si="1"/>
        <v>12</v>
      </c>
      <c r="G34" s="447" t="s">
        <v>15</v>
      </c>
      <c r="H34" s="448">
        <v>12</v>
      </c>
      <c r="I34" s="449" t="s">
        <v>15</v>
      </c>
      <c r="J34" s="446">
        <f t="shared" si="2"/>
        <v>12</v>
      </c>
      <c r="K34" s="447" t="s">
        <v>15</v>
      </c>
      <c r="L34" s="448">
        <v>12</v>
      </c>
      <c r="M34" s="449" t="s">
        <v>15</v>
      </c>
      <c r="N34" s="446">
        <f t="shared" si="3"/>
        <v>51</v>
      </c>
      <c r="O34" s="447" t="s">
        <v>15</v>
      </c>
      <c r="P34" s="448">
        <v>51</v>
      </c>
      <c r="Q34" s="449" t="s">
        <v>15</v>
      </c>
      <c r="R34" s="137"/>
    </row>
    <row r="35" spans="1:18" s="138" customFormat="1" ht="16.5" customHeight="1">
      <c r="A35" s="169" t="s">
        <v>43</v>
      </c>
      <c r="B35" s="427">
        <f>SUM(C35:E35)</f>
        <v>70</v>
      </c>
      <c r="C35" s="428">
        <v>25</v>
      </c>
      <c r="D35" s="429">
        <v>15</v>
      </c>
      <c r="E35" s="430">
        <v>30</v>
      </c>
      <c r="F35" s="451" t="s">
        <v>130</v>
      </c>
      <c r="G35" s="452" t="s">
        <v>15</v>
      </c>
      <c r="H35" s="453" t="s">
        <v>15</v>
      </c>
      <c r="I35" s="454" t="s">
        <v>15</v>
      </c>
      <c r="J35" s="451" t="s">
        <v>130</v>
      </c>
      <c r="K35" s="452" t="s">
        <v>15</v>
      </c>
      <c r="L35" s="453" t="s">
        <v>15</v>
      </c>
      <c r="M35" s="454" t="s">
        <v>15</v>
      </c>
      <c r="N35" s="451" t="s">
        <v>130</v>
      </c>
      <c r="O35" s="452" t="s">
        <v>15</v>
      </c>
      <c r="P35" s="453" t="s">
        <v>15</v>
      </c>
      <c r="Q35" s="454" t="s">
        <v>15</v>
      </c>
      <c r="R35" s="137"/>
    </row>
    <row r="36" spans="1:18" s="138" customFormat="1" ht="16.5" customHeight="1">
      <c r="A36" s="154" t="s">
        <v>44</v>
      </c>
      <c r="B36" s="455">
        <f t="shared" ref="B36:Q36" si="4">SUM(B6:B35)</f>
        <v>308470</v>
      </c>
      <c r="C36" s="411">
        <f t="shared" si="4"/>
        <v>15344</v>
      </c>
      <c r="D36" s="456">
        <f t="shared" si="4"/>
        <v>227438</v>
      </c>
      <c r="E36" s="413">
        <f t="shared" si="4"/>
        <v>65688</v>
      </c>
      <c r="F36" s="457">
        <f t="shared" si="4"/>
        <v>16211</v>
      </c>
      <c r="G36" s="411">
        <f t="shared" si="4"/>
        <v>1550</v>
      </c>
      <c r="H36" s="412">
        <f t="shared" si="4"/>
        <v>13475</v>
      </c>
      <c r="I36" s="437">
        <f t="shared" si="4"/>
        <v>1186</v>
      </c>
      <c r="J36" s="457">
        <f t="shared" si="4"/>
        <v>8116</v>
      </c>
      <c r="K36" s="411">
        <f t="shared" si="4"/>
        <v>822</v>
      </c>
      <c r="L36" s="412">
        <f t="shared" si="4"/>
        <v>6810</v>
      </c>
      <c r="M36" s="437">
        <f t="shared" si="4"/>
        <v>484</v>
      </c>
      <c r="N36" s="457">
        <f t="shared" si="4"/>
        <v>6363</v>
      </c>
      <c r="O36" s="411">
        <f t="shared" si="4"/>
        <v>1517</v>
      </c>
      <c r="P36" s="412">
        <f t="shared" si="4"/>
        <v>4261</v>
      </c>
      <c r="Q36" s="437">
        <f t="shared" si="4"/>
        <v>585</v>
      </c>
      <c r="R36" s="137"/>
    </row>
    <row r="37" spans="1:18" s="138" customFormat="1" ht="16.5" customHeight="1">
      <c r="A37" s="143" t="s">
        <v>45</v>
      </c>
      <c r="B37" s="418">
        <f>SUM(C37:E37)</f>
        <v>57405</v>
      </c>
      <c r="C37" s="419">
        <v>57</v>
      </c>
      <c r="D37" s="420">
        <v>25171</v>
      </c>
      <c r="E37" s="421">
        <v>32177</v>
      </c>
      <c r="F37" s="438">
        <f>SUM(G37:I37)</f>
        <v>15260</v>
      </c>
      <c r="G37" s="439" t="s">
        <v>130</v>
      </c>
      <c r="H37" s="420">
        <v>5074</v>
      </c>
      <c r="I37" s="426">
        <v>10186</v>
      </c>
      <c r="J37" s="438">
        <f>SUM(K37:M37)</f>
        <v>1653</v>
      </c>
      <c r="K37" s="439" t="s">
        <v>130</v>
      </c>
      <c r="L37" s="420">
        <v>438</v>
      </c>
      <c r="M37" s="426">
        <v>1215</v>
      </c>
      <c r="N37" s="438">
        <f>SUM(O37:Q37)</f>
        <v>10412</v>
      </c>
      <c r="O37" s="439" t="s">
        <v>130</v>
      </c>
      <c r="P37" s="420">
        <v>5020</v>
      </c>
      <c r="Q37" s="426">
        <v>5392</v>
      </c>
      <c r="R37" s="137"/>
    </row>
    <row r="38" spans="1:18" s="138" customFormat="1" ht="16.5" customHeight="1">
      <c r="A38" s="169" t="s">
        <v>46</v>
      </c>
      <c r="B38" s="427">
        <f>SUM(C38:E38)</f>
        <v>51608</v>
      </c>
      <c r="C38" s="428">
        <v>7301</v>
      </c>
      <c r="D38" s="429">
        <v>36560</v>
      </c>
      <c r="E38" s="430">
        <v>7747</v>
      </c>
      <c r="F38" s="458">
        <f>SUM(G38:I38)</f>
        <v>4630</v>
      </c>
      <c r="G38" s="428">
        <v>1901</v>
      </c>
      <c r="H38" s="429">
        <v>2702</v>
      </c>
      <c r="I38" s="435">
        <v>27</v>
      </c>
      <c r="J38" s="458">
        <f>SUM(K38:M38)</f>
        <v>1935</v>
      </c>
      <c r="K38" s="428">
        <v>1002</v>
      </c>
      <c r="L38" s="429">
        <v>933</v>
      </c>
      <c r="M38" s="454" t="s">
        <v>15</v>
      </c>
      <c r="N38" s="458">
        <f>SUM(O38:Q38)</f>
        <v>573</v>
      </c>
      <c r="O38" s="428">
        <v>233</v>
      </c>
      <c r="P38" s="429">
        <v>337</v>
      </c>
      <c r="Q38" s="454">
        <v>3</v>
      </c>
      <c r="R38" s="137"/>
    </row>
    <row r="39" spans="1:18" s="138" customFormat="1" ht="16.5" customHeight="1">
      <c r="A39" s="154" t="s">
        <v>47</v>
      </c>
      <c r="B39" s="455">
        <f t="shared" ref="B39:Q39" si="5">SUM(B36:B38)</f>
        <v>417483</v>
      </c>
      <c r="C39" s="411">
        <f t="shared" si="5"/>
        <v>22702</v>
      </c>
      <c r="D39" s="456">
        <f t="shared" si="5"/>
        <v>289169</v>
      </c>
      <c r="E39" s="459">
        <f t="shared" si="5"/>
        <v>105612</v>
      </c>
      <c r="F39" s="457">
        <f t="shared" si="5"/>
        <v>36101</v>
      </c>
      <c r="G39" s="411">
        <f t="shared" si="5"/>
        <v>3451</v>
      </c>
      <c r="H39" s="412">
        <f t="shared" si="5"/>
        <v>21251</v>
      </c>
      <c r="I39" s="437">
        <f t="shared" si="5"/>
        <v>11399</v>
      </c>
      <c r="J39" s="457">
        <f t="shared" si="5"/>
        <v>11704</v>
      </c>
      <c r="K39" s="411">
        <f t="shared" si="5"/>
        <v>1824</v>
      </c>
      <c r="L39" s="412">
        <f t="shared" si="5"/>
        <v>8181</v>
      </c>
      <c r="M39" s="437">
        <f t="shared" si="5"/>
        <v>1699</v>
      </c>
      <c r="N39" s="457">
        <f t="shared" si="5"/>
        <v>17348</v>
      </c>
      <c r="O39" s="411">
        <f t="shared" si="5"/>
        <v>1750</v>
      </c>
      <c r="P39" s="412">
        <f t="shared" si="5"/>
        <v>9618</v>
      </c>
      <c r="Q39" s="437">
        <f t="shared" si="5"/>
        <v>5980</v>
      </c>
      <c r="R39" s="137"/>
    </row>
    <row r="40" spans="1:18" s="181" customFormat="1" ht="16.5" customHeight="1">
      <c r="A40" s="571" t="s">
        <v>131</v>
      </c>
      <c r="B40" s="571"/>
      <c r="C40" s="571"/>
      <c r="D40" s="571"/>
      <c r="E40" s="571"/>
      <c r="F40" s="571"/>
      <c r="G40" s="571"/>
      <c r="H40" s="571"/>
      <c r="I40" s="571"/>
      <c r="J40" s="571"/>
      <c r="K40" s="571"/>
      <c r="L40" s="571"/>
      <c r="M40" s="571"/>
      <c r="N40" s="571"/>
      <c r="O40" s="571"/>
      <c r="P40" s="571"/>
      <c r="Q40" s="571"/>
      <c r="R40" s="180"/>
    </row>
    <row r="41" spans="1:18" s="185" customFormat="1" ht="16.5" customHeight="1">
      <c r="A41" s="128" t="s">
        <v>132</v>
      </c>
      <c r="B41" s="182"/>
      <c r="C41" s="182"/>
      <c r="D41" s="182"/>
      <c r="E41" s="182"/>
      <c r="F41" s="182"/>
      <c r="G41" s="182"/>
      <c r="H41" s="182"/>
      <c r="I41" s="182"/>
      <c r="J41" s="182"/>
      <c r="K41" s="182"/>
      <c r="L41" s="182"/>
      <c r="M41" s="182"/>
      <c r="N41" s="182"/>
      <c r="O41" s="182"/>
      <c r="P41" s="182"/>
      <c r="Q41" s="182"/>
      <c r="R41" s="137"/>
    </row>
  </sheetData>
  <mergeCells count="18">
    <mergeCell ref="G4:G5"/>
    <mergeCell ref="H4:H5"/>
    <mergeCell ref="Q4:Q5"/>
    <mergeCell ref="A40:Q40"/>
    <mergeCell ref="I4:I5"/>
    <mergeCell ref="K4:K5"/>
    <mergeCell ref="L4:L5"/>
    <mergeCell ref="M4:M5"/>
    <mergeCell ref="O4:O5"/>
    <mergeCell ref="P4:P5"/>
    <mergeCell ref="A3:A5"/>
    <mergeCell ref="B3:E3"/>
    <mergeCell ref="F3:I3"/>
    <mergeCell ref="J3:M3"/>
    <mergeCell ref="N3:Q3"/>
    <mergeCell ref="C4:C5"/>
    <mergeCell ref="D4:D5"/>
    <mergeCell ref="E4:E5"/>
  </mergeCells>
  <phoneticPr fontId="3"/>
  <printOptions horizontalCentered="1"/>
  <pageMargins left="0.55118110236220474" right="0.55118110236220474" top="0.98425196850393704" bottom="0.59055118110236227" header="0.51181102362204722" footer="0.43307086614173229"/>
  <pageSetup paperSize="9" scale="80" fitToWidth="0" fitToHeight="0" orientation="portrait" blackAndWhite="1" r:id="rId1"/>
  <headerFooter alignWithMargins="0">
    <oddHeader>&amp;R&amp;"ＭＳ 明朝,標準"&amp;10 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D1653-5D49-4406-9129-0BE4B229F6E2}">
  <sheetPr>
    <tabColor rgb="FF00B050"/>
  </sheetPr>
  <dimension ref="A1:K43"/>
  <sheetViews>
    <sheetView view="pageBreakPreview" zoomScaleNormal="80" zoomScaleSheetLayoutView="100" workbookViewId="0">
      <pane ySplit="3" topLeftCell="A4" activePane="bottomLeft" state="frozen"/>
      <selection activeCell="L32" sqref="L32"/>
      <selection pane="bottomLeft" activeCell="L17" sqref="L17"/>
    </sheetView>
  </sheetViews>
  <sheetFormatPr defaultRowHeight="13.5"/>
  <cols>
    <col min="1" max="1" width="13.125" style="191" customWidth="1"/>
    <col min="2" max="4" width="13.125" style="189" customWidth="1"/>
    <col min="5" max="5" width="13.125" style="190" customWidth="1"/>
    <col min="6" max="6" width="13.125" style="189" customWidth="1"/>
    <col min="7" max="7" width="6.625" style="189" customWidth="1"/>
    <col min="8" max="8" width="5.5" style="189" customWidth="1"/>
    <col min="9" max="9" width="6.5" style="189" customWidth="1"/>
    <col min="10" max="10" width="8.25" style="189" customWidth="1"/>
    <col min="11" max="11" width="5.75" style="189" customWidth="1"/>
    <col min="12" max="256" width="9" style="189"/>
    <col min="257" max="262" width="13.125" style="189" customWidth="1"/>
    <col min="263" max="263" width="6.625" style="189" customWidth="1"/>
    <col min="264" max="264" width="5.5" style="189" customWidth="1"/>
    <col min="265" max="265" width="6.5" style="189" customWidth="1"/>
    <col min="266" max="266" width="8.25" style="189" customWidth="1"/>
    <col min="267" max="267" width="5.75" style="189" customWidth="1"/>
    <col min="268" max="512" width="9" style="189"/>
    <col min="513" max="518" width="13.125" style="189" customWidth="1"/>
    <col min="519" max="519" width="6.625" style="189" customWidth="1"/>
    <col min="520" max="520" width="5.5" style="189" customWidth="1"/>
    <col min="521" max="521" width="6.5" style="189" customWidth="1"/>
    <col min="522" max="522" width="8.25" style="189" customWidth="1"/>
    <col min="523" max="523" width="5.75" style="189" customWidth="1"/>
    <col min="524" max="768" width="9" style="189"/>
    <col min="769" max="774" width="13.125" style="189" customWidth="1"/>
    <col min="775" max="775" width="6.625" style="189" customWidth="1"/>
    <col min="776" max="776" width="5.5" style="189" customWidth="1"/>
    <col min="777" max="777" width="6.5" style="189" customWidth="1"/>
    <col min="778" max="778" width="8.25" style="189" customWidth="1"/>
    <col min="779" max="779" width="5.75" style="189" customWidth="1"/>
    <col min="780" max="1024" width="9" style="189"/>
    <col min="1025" max="1030" width="13.125" style="189" customWidth="1"/>
    <col min="1031" max="1031" width="6.625" style="189" customWidth="1"/>
    <col min="1032" max="1032" width="5.5" style="189" customWidth="1"/>
    <col min="1033" max="1033" width="6.5" style="189" customWidth="1"/>
    <col min="1034" max="1034" width="8.25" style="189" customWidth="1"/>
    <col min="1035" max="1035" width="5.75" style="189" customWidth="1"/>
    <col min="1036" max="1280" width="9" style="189"/>
    <col min="1281" max="1286" width="13.125" style="189" customWidth="1"/>
    <col min="1287" max="1287" width="6.625" style="189" customWidth="1"/>
    <col min="1288" max="1288" width="5.5" style="189" customWidth="1"/>
    <col min="1289" max="1289" width="6.5" style="189" customWidth="1"/>
    <col min="1290" max="1290" width="8.25" style="189" customWidth="1"/>
    <col min="1291" max="1291" width="5.75" style="189" customWidth="1"/>
    <col min="1292" max="1536" width="9" style="189"/>
    <col min="1537" max="1542" width="13.125" style="189" customWidth="1"/>
    <col min="1543" max="1543" width="6.625" style="189" customWidth="1"/>
    <col min="1544" max="1544" width="5.5" style="189" customWidth="1"/>
    <col min="1545" max="1545" width="6.5" style="189" customWidth="1"/>
    <col min="1546" max="1546" width="8.25" style="189" customWidth="1"/>
    <col min="1547" max="1547" width="5.75" style="189" customWidth="1"/>
    <col min="1548" max="1792" width="9" style="189"/>
    <col min="1793" max="1798" width="13.125" style="189" customWidth="1"/>
    <col min="1799" max="1799" width="6.625" style="189" customWidth="1"/>
    <col min="1800" max="1800" width="5.5" style="189" customWidth="1"/>
    <col min="1801" max="1801" width="6.5" style="189" customWidth="1"/>
    <col min="1802" max="1802" width="8.25" style="189" customWidth="1"/>
    <col min="1803" max="1803" width="5.75" style="189" customWidth="1"/>
    <col min="1804" max="2048" width="9" style="189"/>
    <col min="2049" max="2054" width="13.125" style="189" customWidth="1"/>
    <col min="2055" max="2055" width="6.625" style="189" customWidth="1"/>
    <col min="2056" max="2056" width="5.5" style="189" customWidth="1"/>
    <col min="2057" max="2057" width="6.5" style="189" customWidth="1"/>
    <col min="2058" max="2058" width="8.25" style="189" customWidth="1"/>
    <col min="2059" max="2059" width="5.75" style="189" customWidth="1"/>
    <col min="2060" max="2304" width="9" style="189"/>
    <col min="2305" max="2310" width="13.125" style="189" customWidth="1"/>
    <col min="2311" max="2311" width="6.625" style="189" customWidth="1"/>
    <col min="2312" max="2312" width="5.5" style="189" customWidth="1"/>
    <col min="2313" max="2313" width="6.5" style="189" customWidth="1"/>
    <col min="2314" max="2314" width="8.25" style="189" customWidth="1"/>
    <col min="2315" max="2315" width="5.75" style="189" customWidth="1"/>
    <col min="2316" max="2560" width="9" style="189"/>
    <col min="2561" max="2566" width="13.125" style="189" customWidth="1"/>
    <col min="2567" max="2567" width="6.625" style="189" customWidth="1"/>
    <col min="2568" max="2568" width="5.5" style="189" customWidth="1"/>
    <col min="2569" max="2569" width="6.5" style="189" customWidth="1"/>
    <col min="2570" max="2570" width="8.25" style="189" customWidth="1"/>
    <col min="2571" max="2571" width="5.75" style="189" customWidth="1"/>
    <col min="2572" max="2816" width="9" style="189"/>
    <col min="2817" max="2822" width="13.125" style="189" customWidth="1"/>
    <col min="2823" max="2823" width="6.625" style="189" customWidth="1"/>
    <col min="2824" max="2824" width="5.5" style="189" customWidth="1"/>
    <col min="2825" max="2825" width="6.5" style="189" customWidth="1"/>
    <col min="2826" max="2826" width="8.25" style="189" customWidth="1"/>
    <col min="2827" max="2827" width="5.75" style="189" customWidth="1"/>
    <col min="2828" max="3072" width="9" style="189"/>
    <col min="3073" max="3078" width="13.125" style="189" customWidth="1"/>
    <col min="3079" max="3079" width="6.625" style="189" customWidth="1"/>
    <col min="3080" max="3080" width="5.5" style="189" customWidth="1"/>
    <col min="3081" max="3081" width="6.5" style="189" customWidth="1"/>
    <col min="3082" max="3082" width="8.25" style="189" customWidth="1"/>
    <col min="3083" max="3083" width="5.75" style="189" customWidth="1"/>
    <col min="3084" max="3328" width="9" style="189"/>
    <col min="3329" max="3334" width="13.125" style="189" customWidth="1"/>
    <col min="3335" max="3335" width="6.625" style="189" customWidth="1"/>
    <col min="3336" max="3336" width="5.5" style="189" customWidth="1"/>
    <col min="3337" max="3337" width="6.5" style="189" customWidth="1"/>
    <col min="3338" max="3338" width="8.25" style="189" customWidth="1"/>
    <col min="3339" max="3339" width="5.75" style="189" customWidth="1"/>
    <col min="3340" max="3584" width="9" style="189"/>
    <col min="3585" max="3590" width="13.125" style="189" customWidth="1"/>
    <col min="3591" max="3591" width="6.625" style="189" customWidth="1"/>
    <col min="3592" max="3592" width="5.5" style="189" customWidth="1"/>
    <col min="3593" max="3593" width="6.5" style="189" customWidth="1"/>
    <col min="3594" max="3594" width="8.25" style="189" customWidth="1"/>
    <col min="3595" max="3595" width="5.75" style="189" customWidth="1"/>
    <col min="3596" max="3840" width="9" style="189"/>
    <col min="3841" max="3846" width="13.125" style="189" customWidth="1"/>
    <col min="3847" max="3847" width="6.625" style="189" customWidth="1"/>
    <col min="3848" max="3848" width="5.5" style="189" customWidth="1"/>
    <col min="3849" max="3849" width="6.5" style="189" customWidth="1"/>
    <col min="3850" max="3850" width="8.25" style="189" customWidth="1"/>
    <col min="3851" max="3851" width="5.75" style="189" customWidth="1"/>
    <col min="3852" max="4096" width="9" style="189"/>
    <col min="4097" max="4102" width="13.125" style="189" customWidth="1"/>
    <col min="4103" max="4103" width="6.625" style="189" customWidth="1"/>
    <col min="4104" max="4104" width="5.5" style="189" customWidth="1"/>
    <col min="4105" max="4105" width="6.5" style="189" customWidth="1"/>
    <col min="4106" max="4106" width="8.25" style="189" customWidth="1"/>
    <col min="4107" max="4107" width="5.75" style="189" customWidth="1"/>
    <col min="4108" max="4352" width="9" style="189"/>
    <col min="4353" max="4358" width="13.125" style="189" customWidth="1"/>
    <col min="4359" max="4359" width="6.625" style="189" customWidth="1"/>
    <col min="4360" max="4360" width="5.5" style="189" customWidth="1"/>
    <col min="4361" max="4361" width="6.5" style="189" customWidth="1"/>
    <col min="4362" max="4362" width="8.25" style="189" customWidth="1"/>
    <col min="4363" max="4363" width="5.75" style="189" customWidth="1"/>
    <col min="4364" max="4608" width="9" style="189"/>
    <col min="4609" max="4614" width="13.125" style="189" customWidth="1"/>
    <col min="4615" max="4615" width="6.625" style="189" customWidth="1"/>
    <col min="4616" max="4616" width="5.5" style="189" customWidth="1"/>
    <col min="4617" max="4617" width="6.5" style="189" customWidth="1"/>
    <col min="4618" max="4618" width="8.25" style="189" customWidth="1"/>
    <col min="4619" max="4619" width="5.75" style="189" customWidth="1"/>
    <col min="4620" max="4864" width="9" style="189"/>
    <col min="4865" max="4870" width="13.125" style="189" customWidth="1"/>
    <col min="4871" max="4871" width="6.625" style="189" customWidth="1"/>
    <col min="4872" max="4872" width="5.5" style="189" customWidth="1"/>
    <col min="4873" max="4873" width="6.5" style="189" customWidth="1"/>
    <col min="4874" max="4874" width="8.25" style="189" customWidth="1"/>
    <col min="4875" max="4875" width="5.75" style="189" customWidth="1"/>
    <col min="4876" max="5120" width="9" style="189"/>
    <col min="5121" max="5126" width="13.125" style="189" customWidth="1"/>
    <col min="5127" max="5127" width="6.625" style="189" customWidth="1"/>
    <col min="5128" max="5128" width="5.5" style="189" customWidth="1"/>
    <col min="5129" max="5129" width="6.5" style="189" customWidth="1"/>
    <col min="5130" max="5130" width="8.25" style="189" customWidth="1"/>
    <col min="5131" max="5131" width="5.75" style="189" customWidth="1"/>
    <col min="5132" max="5376" width="9" style="189"/>
    <col min="5377" max="5382" width="13.125" style="189" customWidth="1"/>
    <col min="5383" max="5383" width="6.625" style="189" customWidth="1"/>
    <col min="5384" max="5384" width="5.5" style="189" customWidth="1"/>
    <col min="5385" max="5385" width="6.5" style="189" customWidth="1"/>
    <col min="5386" max="5386" width="8.25" style="189" customWidth="1"/>
    <col min="5387" max="5387" width="5.75" style="189" customWidth="1"/>
    <col min="5388" max="5632" width="9" style="189"/>
    <col min="5633" max="5638" width="13.125" style="189" customWidth="1"/>
    <col min="5639" max="5639" width="6.625" style="189" customWidth="1"/>
    <col min="5640" max="5640" width="5.5" style="189" customWidth="1"/>
    <col min="5641" max="5641" width="6.5" style="189" customWidth="1"/>
    <col min="5642" max="5642" width="8.25" style="189" customWidth="1"/>
    <col min="5643" max="5643" width="5.75" style="189" customWidth="1"/>
    <col min="5644" max="5888" width="9" style="189"/>
    <col min="5889" max="5894" width="13.125" style="189" customWidth="1"/>
    <col min="5895" max="5895" width="6.625" style="189" customWidth="1"/>
    <col min="5896" max="5896" width="5.5" style="189" customWidth="1"/>
    <col min="5897" max="5897" width="6.5" style="189" customWidth="1"/>
    <col min="5898" max="5898" width="8.25" style="189" customWidth="1"/>
    <col min="5899" max="5899" width="5.75" style="189" customWidth="1"/>
    <col min="5900" max="6144" width="9" style="189"/>
    <col min="6145" max="6150" width="13.125" style="189" customWidth="1"/>
    <col min="6151" max="6151" width="6.625" style="189" customWidth="1"/>
    <col min="6152" max="6152" width="5.5" style="189" customWidth="1"/>
    <col min="6153" max="6153" width="6.5" style="189" customWidth="1"/>
    <col min="6154" max="6154" width="8.25" style="189" customWidth="1"/>
    <col min="6155" max="6155" width="5.75" style="189" customWidth="1"/>
    <col min="6156" max="6400" width="9" style="189"/>
    <col min="6401" max="6406" width="13.125" style="189" customWidth="1"/>
    <col min="6407" max="6407" width="6.625" style="189" customWidth="1"/>
    <col min="6408" max="6408" width="5.5" style="189" customWidth="1"/>
    <col min="6409" max="6409" width="6.5" style="189" customWidth="1"/>
    <col min="6410" max="6410" width="8.25" style="189" customWidth="1"/>
    <col min="6411" max="6411" width="5.75" style="189" customWidth="1"/>
    <col min="6412" max="6656" width="9" style="189"/>
    <col min="6657" max="6662" width="13.125" style="189" customWidth="1"/>
    <col min="6663" max="6663" width="6.625" style="189" customWidth="1"/>
    <col min="6664" max="6664" width="5.5" style="189" customWidth="1"/>
    <col min="6665" max="6665" width="6.5" style="189" customWidth="1"/>
    <col min="6666" max="6666" width="8.25" style="189" customWidth="1"/>
    <col min="6667" max="6667" width="5.75" style="189" customWidth="1"/>
    <col min="6668" max="6912" width="9" style="189"/>
    <col min="6913" max="6918" width="13.125" style="189" customWidth="1"/>
    <col min="6919" max="6919" width="6.625" style="189" customWidth="1"/>
    <col min="6920" max="6920" width="5.5" style="189" customWidth="1"/>
    <col min="6921" max="6921" width="6.5" style="189" customWidth="1"/>
    <col min="6922" max="6922" width="8.25" style="189" customWidth="1"/>
    <col min="6923" max="6923" width="5.75" style="189" customWidth="1"/>
    <col min="6924" max="7168" width="9" style="189"/>
    <col min="7169" max="7174" width="13.125" style="189" customWidth="1"/>
    <col min="7175" max="7175" width="6.625" style="189" customWidth="1"/>
    <col min="7176" max="7176" width="5.5" style="189" customWidth="1"/>
    <col min="7177" max="7177" width="6.5" style="189" customWidth="1"/>
    <col min="7178" max="7178" width="8.25" style="189" customWidth="1"/>
    <col min="7179" max="7179" width="5.75" style="189" customWidth="1"/>
    <col min="7180" max="7424" width="9" style="189"/>
    <col min="7425" max="7430" width="13.125" style="189" customWidth="1"/>
    <col min="7431" max="7431" width="6.625" style="189" customWidth="1"/>
    <col min="7432" max="7432" width="5.5" style="189" customWidth="1"/>
    <col min="7433" max="7433" width="6.5" style="189" customWidth="1"/>
    <col min="7434" max="7434" width="8.25" style="189" customWidth="1"/>
    <col min="7435" max="7435" width="5.75" style="189" customWidth="1"/>
    <col min="7436" max="7680" width="9" style="189"/>
    <col min="7681" max="7686" width="13.125" style="189" customWidth="1"/>
    <col min="7687" max="7687" width="6.625" style="189" customWidth="1"/>
    <col min="7688" max="7688" width="5.5" style="189" customWidth="1"/>
    <col min="7689" max="7689" width="6.5" style="189" customWidth="1"/>
    <col min="7690" max="7690" width="8.25" style="189" customWidth="1"/>
    <col min="7691" max="7691" width="5.75" style="189" customWidth="1"/>
    <col min="7692" max="7936" width="9" style="189"/>
    <col min="7937" max="7942" width="13.125" style="189" customWidth="1"/>
    <col min="7943" max="7943" width="6.625" style="189" customWidth="1"/>
    <col min="7944" max="7944" width="5.5" style="189" customWidth="1"/>
    <col min="7945" max="7945" width="6.5" style="189" customWidth="1"/>
    <col min="7946" max="7946" width="8.25" style="189" customWidth="1"/>
    <col min="7947" max="7947" width="5.75" style="189" customWidth="1"/>
    <col min="7948" max="8192" width="9" style="189"/>
    <col min="8193" max="8198" width="13.125" style="189" customWidth="1"/>
    <col min="8199" max="8199" width="6.625" style="189" customWidth="1"/>
    <col min="8200" max="8200" width="5.5" style="189" customWidth="1"/>
    <col min="8201" max="8201" width="6.5" style="189" customWidth="1"/>
    <col min="8202" max="8202" width="8.25" style="189" customWidth="1"/>
    <col min="8203" max="8203" width="5.75" style="189" customWidth="1"/>
    <col min="8204" max="8448" width="9" style="189"/>
    <col min="8449" max="8454" width="13.125" style="189" customWidth="1"/>
    <col min="8455" max="8455" width="6.625" style="189" customWidth="1"/>
    <col min="8456" max="8456" width="5.5" style="189" customWidth="1"/>
    <col min="8457" max="8457" width="6.5" style="189" customWidth="1"/>
    <col min="8458" max="8458" width="8.25" style="189" customWidth="1"/>
    <col min="8459" max="8459" width="5.75" style="189" customWidth="1"/>
    <col min="8460" max="8704" width="9" style="189"/>
    <col min="8705" max="8710" width="13.125" style="189" customWidth="1"/>
    <col min="8711" max="8711" width="6.625" style="189" customWidth="1"/>
    <col min="8712" max="8712" width="5.5" style="189" customWidth="1"/>
    <col min="8713" max="8713" width="6.5" style="189" customWidth="1"/>
    <col min="8714" max="8714" width="8.25" style="189" customWidth="1"/>
    <col min="8715" max="8715" width="5.75" style="189" customWidth="1"/>
    <col min="8716" max="8960" width="9" style="189"/>
    <col min="8961" max="8966" width="13.125" style="189" customWidth="1"/>
    <col min="8967" max="8967" width="6.625" style="189" customWidth="1"/>
    <col min="8968" max="8968" width="5.5" style="189" customWidth="1"/>
    <col min="8969" max="8969" width="6.5" style="189" customWidth="1"/>
    <col min="8970" max="8970" width="8.25" style="189" customWidth="1"/>
    <col min="8971" max="8971" width="5.75" style="189" customWidth="1"/>
    <col min="8972" max="9216" width="9" style="189"/>
    <col min="9217" max="9222" width="13.125" style="189" customWidth="1"/>
    <col min="9223" max="9223" width="6.625" style="189" customWidth="1"/>
    <col min="9224" max="9224" width="5.5" style="189" customWidth="1"/>
    <col min="9225" max="9225" width="6.5" style="189" customWidth="1"/>
    <col min="9226" max="9226" width="8.25" style="189" customWidth="1"/>
    <col min="9227" max="9227" width="5.75" style="189" customWidth="1"/>
    <col min="9228" max="9472" width="9" style="189"/>
    <col min="9473" max="9478" width="13.125" style="189" customWidth="1"/>
    <col min="9479" max="9479" width="6.625" style="189" customWidth="1"/>
    <col min="9480" max="9480" width="5.5" style="189" customWidth="1"/>
    <col min="9481" max="9481" width="6.5" style="189" customWidth="1"/>
    <col min="9482" max="9482" width="8.25" style="189" customWidth="1"/>
    <col min="9483" max="9483" width="5.75" style="189" customWidth="1"/>
    <col min="9484" max="9728" width="9" style="189"/>
    <col min="9729" max="9734" width="13.125" style="189" customWidth="1"/>
    <col min="9735" max="9735" width="6.625" style="189" customWidth="1"/>
    <col min="9736" max="9736" width="5.5" style="189" customWidth="1"/>
    <col min="9737" max="9737" width="6.5" style="189" customWidth="1"/>
    <col min="9738" max="9738" width="8.25" style="189" customWidth="1"/>
    <col min="9739" max="9739" width="5.75" style="189" customWidth="1"/>
    <col min="9740" max="9984" width="9" style="189"/>
    <col min="9985" max="9990" width="13.125" style="189" customWidth="1"/>
    <col min="9991" max="9991" width="6.625" style="189" customWidth="1"/>
    <col min="9992" max="9992" width="5.5" style="189" customWidth="1"/>
    <col min="9993" max="9993" width="6.5" style="189" customWidth="1"/>
    <col min="9994" max="9994" width="8.25" style="189" customWidth="1"/>
    <col min="9995" max="9995" width="5.75" style="189" customWidth="1"/>
    <col min="9996" max="10240" width="9" style="189"/>
    <col min="10241" max="10246" width="13.125" style="189" customWidth="1"/>
    <col min="10247" max="10247" width="6.625" style="189" customWidth="1"/>
    <col min="10248" max="10248" width="5.5" style="189" customWidth="1"/>
    <col min="10249" max="10249" width="6.5" style="189" customWidth="1"/>
    <col min="10250" max="10250" width="8.25" style="189" customWidth="1"/>
    <col min="10251" max="10251" width="5.75" style="189" customWidth="1"/>
    <col min="10252" max="10496" width="9" style="189"/>
    <col min="10497" max="10502" width="13.125" style="189" customWidth="1"/>
    <col min="10503" max="10503" width="6.625" style="189" customWidth="1"/>
    <col min="10504" max="10504" width="5.5" style="189" customWidth="1"/>
    <col min="10505" max="10505" width="6.5" style="189" customWidth="1"/>
    <col min="10506" max="10506" width="8.25" style="189" customWidth="1"/>
    <col min="10507" max="10507" width="5.75" style="189" customWidth="1"/>
    <col min="10508" max="10752" width="9" style="189"/>
    <col min="10753" max="10758" width="13.125" style="189" customWidth="1"/>
    <col min="10759" max="10759" width="6.625" style="189" customWidth="1"/>
    <col min="10760" max="10760" width="5.5" style="189" customWidth="1"/>
    <col min="10761" max="10761" width="6.5" style="189" customWidth="1"/>
    <col min="10762" max="10762" width="8.25" style="189" customWidth="1"/>
    <col min="10763" max="10763" width="5.75" style="189" customWidth="1"/>
    <col min="10764" max="11008" width="9" style="189"/>
    <col min="11009" max="11014" width="13.125" style="189" customWidth="1"/>
    <col min="11015" max="11015" width="6.625" style="189" customWidth="1"/>
    <col min="11016" max="11016" width="5.5" style="189" customWidth="1"/>
    <col min="11017" max="11017" width="6.5" style="189" customWidth="1"/>
    <col min="11018" max="11018" width="8.25" style="189" customWidth="1"/>
    <col min="11019" max="11019" width="5.75" style="189" customWidth="1"/>
    <col min="11020" max="11264" width="9" style="189"/>
    <col min="11265" max="11270" width="13.125" style="189" customWidth="1"/>
    <col min="11271" max="11271" width="6.625" style="189" customWidth="1"/>
    <col min="11272" max="11272" width="5.5" style="189" customWidth="1"/>
    <col min="11273" max="11273" width="6.5" style="189" customWidth="1"/>
    <col min="11274" max="11274" width="8.25" style="189" customWidth="1"/>
    <col min="11275" max="11275" width="5.75" style="189" customWidth="1"/>
    <col min="11276" max="11520" width="9" style="189"/>
    <col min="11521" max="11526" width="13.125" style="189" customWidth="1"/>
    <col min="11527" max="11527" width="6.625" style="189" customWidth="1"/>
    <col min="11528" max="11528" width="5.5" style="189" customWidth="1"/>
    <col min="11529" max="11529" width="6.5" style="189" customWidth="1"/>
    <col min="11530" max="11530" width="8.25" style="189" customWidth="1"/>
    <col min="11531" max="11531" width="5.75" style="189" customWidth="1"/>
    <col min="11532" max="11776" width="9" style="189"/>
    <col min="11777" max="11782" width="13.125" style="189" customWidth="1"/>
    <col min="11783" max="11783" width="6.625" style="189" customWidth="1"/>
    <col min="11784" max="11784" width="5.5" style="189" customWidth="1"/>
    <col min="11785" max="11785" width="6.5" style="189" customWidth="1"/>
    <col min="11786" max="11786" width="8.25" style="189" customWidth="1"/>
    <col min="11787" max="11787" width="5.75" style="189" customWidth="1"/>
    <col min="11788" max="12032" width="9" style="189"/>
    <col min="12033" max="12038" width="13.125" style="189" customWidth="1"/>
    <col min="12039" max="12039" width="6.625" style="189" customWidth="1"/>
    <col min="12040" max="12040" width="5.5" style="189" customWidth="1"/>
    <col min="12041" max="12041" width="6.5" style="189" customWidth="1"/>
    <col min="12042" max="12042" width="8.25" style="189" customWidth="1"/>
    <col min="12043" max="12043" width="5.75" style="189" customWidth="1"/>
    <col min="12044" max="12288" width="9" style="189"/>
    <col min="12289" max="12294" width="13.125" style="189" customWidth="1"/>
    <col min="12295" max="12295" width="6.625" style="189" customWidth="1"/>
    <col min="12296" max="12296" width="5.5" style="189" customWidth="1"/>
    <col min="12297" max="12297" width="6.5" style="189" customWidth="1"/>
    <col min="12298" max="12298" width="8.25" style="189" customWidth="1"/>
    <col min="12299" max="12299" width="5.75" style="189" customWidth="1"/>
    <col min="12300" max="12544" width="9" style="189"/>
    <col min="12545" max="12550" width="13.125" style="189" customWidth="1"/>
    <col min="12551" max="12551" width="6.625" style="189" customWidth="1"/>
    <col min="12552" max="12552" width="5.5" style="189" customWidth="1"/>
    <col min="12553" max="12553" width="6.5" style="189" customWidth="1"/>
    <col min="12554" max="12554" width="8.25" style="189" customWidth="1"/>
    <col min="12555" max="12555" width="5.75" style="189" customWidth="1"/>
    <col min="12556" max="12800" width="9" style="189"/>
    <col min="12801" max="12806" width="13.125" style="189" customWidth="1"/>
    <col min="12807" max="12807" width="6.625" style="189" customWidth="1"/>
    <col min="12808" max="12808" width="5.5" style="189" customWidth="1"/>
    <col min="12809" max="12809" width="6.5" style="189" customWidth="1"/>
    <col min="12810" max="12810" width="8.25" style="189" customWidth="1"/>
    <col min="12811" max="12811" width="5.75" style="189" customWidth="1"/>
    <col min="12812" max="13056" width="9" style="189"/>
    <col min="13057" max="13062" width="13.125" style="189" customWidth="1"/>
    <col min="13063" max="13063" width="6.625" style="189" customWidth="1"/>
    <col min="13064" max="13064" width="5.5" style="189" customWidth="1"/>
    <col min="13065" max="13065" width="6.5" style="189" customWidth="1"/>
    <col min="13066" max="13066" width="8.25" style="189" customWidth="1"/>
    <col min="13067" max="13067" width="5.75" style="189" customWidth="1"/>
    <col min="13068" max="13312" width="9" style="189"/>
    <col min="13313" max="13318" width="13.125" style="189" customWidth="1"/>
    <col min="13319" max="13319" width="6.625" style="189" customWidth="1"/>
    <col min="13320" max="13320" width="5.5" style="189" customWidth="1"/>
    <col min="13321" max="13321" width="6.5" style="189" customWidth="1"/>
    <col min="13322" max="13322" width="8.25" style="189" customWidth="1"/>
    <col min="13323" max="13323" width="5.75" style="189" customWidth="1"/>
    <col min="13324" max="13568" width="9" style="189"/>
    <col min="13569" max="13574" width="13.125" style="189" customWidth="1"/>
    <col min="13575" max="13575" width="6.625" style="189" customWidth="1"/>
    <col min="13576" max="13576" width="5.5" style="189" customWidth="1"/>
    <col min="13577" max="13577" width="6.5" style="189" customWidth="1"/>
    <col min="13578" max="13578" width="8.25" style="189" customWidth="1"/>
    <col min="13579" max="13579" width="5.75" style="189" customWidth="1"/>
    <col min="13580" max="13824" width="9" style="189"/>
    <col min="13825" max="13830" width="13.125" style="189" customWidth="1"/>
    <col min="13831" max="13831" width="6.625" style="189" customWidth="1"/>
    <col min="13832" max="13832" width="5.5" style="189" customWidth="1"/>
    <col min="13833" max="13833" width="6.5" style="189" customWidth="1"/>
    <col min="13834" max="13834" width="8.25" style="189" customWidth="1"/>
    <col min="13835" max="13835" width="5.75" style="189" customWidth="1"/>
    <col min="13836" max="14080" width="9" style="189"/>
    <col min="14081" max="14086" width="13.125" style="189" customWidth="1"/>
    <col min="14087" max="14087" width="6.625" style="189" customWidth="1"/>
    <col min="14088" max="14088" width="5.5" style="189" customWidth="1"/>
    <col min="14089" max="14089" width="6.5" style="189" customWidth="1"/>
    <col min="14090" max="14090" width="8.25" style="189" customWidth="1"/>
    <col min="14091" max="14091" width="5.75" style="189" customWidth="1"/>
    <col min="14092" max="14336" width="9" style="189"/>
    <col min="14337" max="14342" width="13.125" style="189" customWidth="1"/>
    <col min="14343" max="14343" width="6.625" style="189" customWidth="1"/>
    <col min="14344" max="14344" width="5.5" style="189" customWidth="1"/>
    <col min="14345" max="14345" width="6.5" style="189" customWidth="1"/>
    <col min="14346" max="14346" width="8.25" style="189" customWidth="1"/>
    <col min="14347" max="14347" width="5.75" style="189" customWidth="1"/>
    <col min="14348" max="14592" width="9" style="189"/>
    <col min="14593" max="14598" width="13.125" style="189" customWidth="1"/>
    <col min="14599" max="14599" width="6.625" style="189" customWidth="1"/>
    <col min="14600" max="14600" width="5.5" style="189" customWidth="1"/>
    <col min="14601" max="14601" width="6.5" style="189" customWidth="1"/>
    <col min="14602" max="14602" width="8.25" style="189" customWidth="1"/>
    <col min="14603" max="14603" width="5.75" style="189" customWidth="1"/>
    <col min="14604" max="14848" width="9" style="189"/>
    <col min="14849" max="14854" width="13.125" style="189" customWidth="1"/>
    <col min="14855" max="14855" width="6.625" style="189" customWidth="1"/>
    <col min="14856" max="14856" width="5.5" style="189" customWidth="1"/>
    <col min="14857" max="14857" width="6.5" style="189" customWidth="1"/>
    <col min="14858" max="14858" width="8.25" style="189" customWidth="1"/>
    <col min="14859" max="14859" width="5.75" style="189" customWidth="1"/>
    <col min="14860" max="15104" width="9" style="189"/>
    <col min="15105" max="15110" width="13.125" style="189" customWidth="1"/>
    <col min="15111" max="15111" width="6.625" style="189" customWidth="1"/>
    <col min="15112" max="15112" width="5.5" style="189" customWidth="1"/>
    <col min="15113" max="15113" width="6.5" style="189" customWidth="1"/>
    <col min="15114" max="15114" width="8.25" style="189" customWidth="1"/>
    <col min="15115" max="15115" width="5.75" style="189" customWidth="1"/>
    <col min="15116" max="15360" width="9" style="189"/>
    <col min="15361" max="15366" width="13.125" style="189" customWidth="1"/>
    <col min="15367" max="15367" width="6.625" style="189" customWidth="1"/>
    <col min="15368" max="15368" width="5.5" style="189" customWidth="1"/>
    <col min="15369" max="15369" width="6.5" style="189" customWidth="1"/>
    <col min="15370" max="15370" width="8.25" style="189" customWidth="1"/>
    <col min="15371" max="15371" width="5.75" style="189" customWidth="1"/>
    <col min="15372" max="15616" width="9" style="189"/>
    <col min="15617" max="15622" width="13.125" style="189" customWidth="1"/>
    <col min="15623" max="15623" width="6.625" style="189" customWidth="1"/>
    <col min="15624" max="15624" width="5.5" style="189" customWidth="1"/>
    <col min="15625" max="15625" width="6.5" style="189" customWidth="1"/>
    <col min="15626" max="15626" width="8.25" style="189" customWidth="1"/>
    <col min="15627" max="15627" width="5.75" style="189" customWidth="1"/>
    <col min="15628" max="15872" width="9" style="189"/>
    <col min="15873" max="15878" width="13.125" style="189" customWidth="1"/>
    <col min="15879" max="15879" width="6.625" style="189" customWidth="1"/>
    <col min="15880" max="15880" width="5.5" style="189" customWidth="1"/>
    <col min="15881" max="15881" width="6.5" style="189" customWidth="1"/>
    <col min="15882" max="15882" width="8.25" style="189" customWidth="1"/>
    <col min="15883" max="15883" width="5.75" style="189" customWidth="1"/>
    <col min="15884" max="16128" width="9" style="189"/>
    <col min="16129" max="16134" width="13.125" style="189" customWidth="1"/>
    <col min="16135" max="16135" width="6.625" style="189" customWidth="1"/>
    <col min="16136" max="16136" width="5.5" style="189" customWidth="1"/>
    <col min="16137" max="16137" width="6.5" style="189" customWidth="1"/>
    <col min="16138" max="16138" width="8.25" style="189" customWidth="1"/>
    <col min="16139" max="16139" width="5.75" style="189" customWidth="1"/>
    <col min="16140" max="16384" width="9" style="189"/>
  </cols>
  <sheetData>
    <row r="1" spans="1:11" ht="25.5" customHeight="1">
      <c r="A1" s="187" t="s">
        <v>133</v>
      </c>
      <c r="B1" s="188"/>
    </row>
    <row r="2" spans="1:11" ht="16.5" customHeight="1"/>
    <row r="3" spans="1:11" s="195" customFormat="1" ht="84.75" customHeight="1">
      <c r="A3" s="192" t="s">
        <v>134</v>
      </c>
      <c r="B3" s="192" t="s">
        <v>135</v>
      </c>
      <c r="C3" s="192" t="s">
        <v>136</v>
      </c>
      <c r="D3" s="192" t="s">
        <v>137</v>
      </c>
      <c r="E3" s="193" t="s">
        <v>138</v>
      </c>
      <c r="F3" s="192" t="s">
        <v>139</v>
      </c>
      <c r="G3" s="194"/>
      <c r="H3" s="194"/>
      <c r="I3" s="194"/>
      <c r="J3" s="194"/>
      <c r="K3" s="194"/>
    </row>
    <row r="4" spans="1:11" s="203" customFormat="1" ht="16.5" customHeight="1">
      <c r="A4" s="90" t="s">
        <v>12</v>
      </c>
      <c r="B4" s="196">
        <v>186.38</v>
      </c>
      <c r="C4" s="197">
        <v>7834</v>
      </c>
      <c r="D4" s="198">
        <v>42</v>
      </c>
      <c r="E4" s="199">
        <v>576139</v>
      </c>
      <c r="F4" s="197">
        <v>136</v>
      </c>
      <c r="G4" s="200"/>
      <c r="H4" s="201"/>
      <c r="I4" s="201"/>
      <c r="J4" s="202"/>
      <c r="K4" s="201"/>
    </row>
    <row r="5" spans="1:11" s="203" customFormat="1" ht="16.5" customHeight="1">
      <c r="A5" s="101" t="s">
        <v>14</v>
      </c>
      <c r="B5" s="204">
        <v>24.36</v>
      </c>
      <c r="C5" s="205" t="s">
        <v>130</v>
      </c>
      <c r="D5" s="206" t="s">
        <v>130</v>
      </c>
      <c r="E5" s="199">
        <v>180655</v>
      </c>
      <c r="F5" s="207" t="s">
        <v>130</v>
      </c>
      <c r="G5" s="200"/>
      <c r="H5" s="201"/>
      <c r="I5" s="201"/>
      <c r="J5" s="202"/>
      <c r="K5" s="201"/>
    </row>
    <row r="6" spans="1:11" s="203" customFormat="1" ht="16.5" customHeight="1">
      <c r="A6" s="101" t="s">
        <v>16</v>
      </c>
      <c r="B6" s="204">
        <v>10.98</v>
      </c>
      <c r="C6" s="205" t="s">
        <v>130</v>
      </c>
      <c r="D6" s="206" t="s">
        <v>130</v>
      </c>
      <c r="E6" s="199">
        <v>148124</v>
      </c>
      <c r="F6" s="207" t="s">
        <v>130</v>
      </c>
      <c r="G6" s="200"/>
      <c r="H6" s="201"/>
      <c r="I6" s="201"/>
      <c r="J6" s="202"/>
      <c r="K6" s="201"/>
    </row>
    <row r="7" spans="1:11" s="203" customFormat="1" ht="16.5" customHeight="1">
      <c r="A7" s="101" t="s">
        <v>17</v>
      </c>
      <c r="B7" s="204">
        <v>16.420000000000002</v>
      </c>
      <c r="C7" s="205" t="s">
        <v>130</v>
      </c>
      <c r="D7" s="206" t="s">
        <v>130</v>
      </c>
      <c r="E7" s="199">
        <v>191628</v>
      </c>
      <c r="F7" s="207" t="s">
        <v>130</v>
      </c>
      <c r="G7" s="200"/>
      <c r="H7" s="201"/>
      <c r="I7" s="201"/>
      <c r="J7" s="201"/>
      <c r="K7" s="201"/>
    </row>
    <row r="8" spans="1:11" s="203" customFormat="1" ht="16.5" customHeight="1">
      <c r="A8" s="101" t="s">
        <v>18</v>
      </c>
      <c r="B8" s="204">
        <v>103.31</v>
      </c>
      <c r="C8" s="208">
        <v>6464</v>
      </c>
      <c r="D8" s="206">
        <v>63</v>
      </c>
      <c r="E8" s="199">
        <v>134115</v>
      </c>
      <c r="F8" s="207">
        <v>482</v>
      </c>
      <c r="G8" s="200"/>
      <c r="H8" s="201"/>
      <c r="I8" s="201"/>
      <c r="J8" s="201"/>
      <c r="K8" s="201"/>
    </row>
    <row r="9" spans="1:11" s="203" customFormat="1" ht="16.5" customHeight="1">
      <c r="A9" s="101" t="s">
        <v>19</v>
      </c>
      <c r="B9" s="204">
        <v>29.43</v>
      </c>
      <c r="C9" s="205" t="s">
        <v>130</v>
      </c>
      <c r="D9" s="206" t="s">
        <v>130</v>
      </c>
      <c r="E9" s="199">
        <v>262748</v>
      </c>
      <c r="F9" s="207" t="s">
        <v>130</v>
      </c>
      <c r="G9" s="200"/>
      <c r="H9" s="201"/>
      <c r="I9" s="201"/>
      <c r="J9" s="202"/>
      <c r="K9" s="201"/>
    </row>
    <row r="10" spans="1:11" s="203" customFormat="1" ht="16.5" customHeight="1">
      <c r="A10" s="101" t="s">
        <v>20</v>
      </c>
      <c r="B10" s="204">
        <v>17.34</v>
      </c>
      <c r="C10" s="205" t="s">
        <v>130</v>
      </c>
      <c r="D10" s="206" t="s">
        <v>130</v>
      </c>
      <c r="E10" s="199">
        <v>112018</v>
      </c>
      <c r="F10" s="207" t="s">
        <v>130</v>
      </c>
      <c r="G10" s="200"/>
      <c r="H10" s="201"/>
      <c r="I10" s="201"/>
      <c r="J10" s="201"/>
      <c r="K10" s="201"/>
    </row>
    <row r="11" spans="1:11" s="203" customFormat="1" ht="16.5" customHeight="1">
      <c r="A11" s="101" t="s">
        <v>21</v>
      </c>
      <c r="B11" s="204">
        <v>21.58</v>
      </c>
      <c r="C11" s="208">
        <v>3</v>
      </c>
      <c r="D11" s="198">
        <v>0</v>
      </c>
      <c r="E11" s="199">
        <v>238575</v>
      </c>
      <c r="F11" s="209">
        <v>0</v>
      </c>
      <c r="G11" s="200"/>
      <c r="H11" s="201"/>
      <c r="I11" s="201"/>
      <c r="J11" s="201"/>
      <c r="K11" s="201"/>
    </row>
    <row r="12" spans="1:11" s="203" customFormat="1" ht="16.5" customHeight="1">
      <c r="A12" s="101" t="s">
        <v>22</v>
      </c>
      <c r="B12" s="204">
        <v>71.55</v>
      </c>
      <c r="C12" s="208">
        <v>778</v>
      </c>
      <c r="D12" s="198">
        <v>11</v>
      </c>
      <c r="E12" s="199">
        <v>434055</v>
      </c>
      <c r="F12" s="197">
        <v>18</v>
      </c>
      <c r="G12" s="200"/>
      <c r="H12" s="201"/>
      <c r="I12" s="201"/>
      <c r="J12" s="201"/>
      <c r="K12" s="201"/>
    </row>
    <row r="13" spans="1:11" s="203" customFormat="1" ht="16.5" customHeight="1">
      <c r="A13" s="101" t="s">
        <v>23</v>
      </c>
      <c r="B13" s="204">
        <v>11.3</v>
      </c>
      <c r="C13" s="205" t="s">
        <v>130</v>
      </c>
      <c r="D13" s="206" t="s">
        <v>130</v>
      </c>
      <c r="E13" s="199">
        <v>125174</v>
      </c>
      <c r="F13" s="207" t="s">
        <v>130</v>
      </c>
      <c r="G13" s="200"/>
      <c r="H13" s="201"/>
      <c r="I13" s="201"/>
      <c r="J13" s="201"/>
      <c r="K13" s="201"/>
    </row>
    <row r="14" spans="1:11" s="203" customFormat="1" ht="16.5" customHeight="1">
      <c r="A14" s="101" t="s">
        <v>24</v>
      </c>
      <c r="B14" s="204">
        <v>20.51</v>
      </c>
      <c r="C14" s="205" t="s">
        <v>130</v>
      </c>
      <c r="D14" s="206" t="s">
        <v>130</v>
      </c>
      <c r="E14" s="199">
        <v>195154</v>
      </c>
      <c r="F14" s="207" t="s">
        <v>130</v>
      </c>
      <c r="G14" s="200"/>
      <c r="H14" s="201"/>
      <c r="I14" s="201"/>
      <c r="J14" s="201"/>
      <c r="K14" s="201"/>
    </row>
    <row r="15" spans="1:11" s="203" customFormat="1" ht="16.5" customHeight="1">
      <c r="A15" s="101" t="s">
        <v>25</v>
      </c>
      <c r="B15" s="204">
        <v>27.55</v>
      </c>
      <c r="C15" s="208">
        <v>32</v>
      </c>
      <c r="D15" s="198">
        <v>1</v>
      </c>
      <c r="E15" s="199">
        <v>189190</v>
      </c>
      <c r="F15" s="197">
        <v>2</v>
      </c>
      <c r="G15" s="200"/>
      <c r="H15" s="201"/>
      <c r="I15" s="201"/>
      <c r="J15" s="201"/>
      <c r="K15" s="201"/>
    </row>
    <row r="16" spans="1:11" s="203" customFormat="1" ht="16.5" customHeight="1">
      <c r="A16" s="101" t="s">
        <v>26</v>
      </c>
      <c r="B16" s="204">
        <v>17.14</v>
      </c>
      <c r="C16" s="205" t="s">
        <v>130</v>
      </c>
      <c r="D16" s="206" t="s">
        <v>130</v>
      </c>
      <c r="E16" s="199">
        <v>149910</v>
      </c>
      <c r="F16" s="207" t="s">
        <v>130</v>
      </c>
      <c r="G16" s="200"/>
      <c r="H16" s="201"/>
      <c r="I16" s="201"/>
      <c r="J16" s="202"/>
      <c r="K16" s="201"/>
    </row>
    <row r="17" spans="1:11" s="203" customFormat="1" ht="16.5" customHeight="1">
      <c r="A17" s="101" t="s">
        <v>27</v>
      </c>
      <c r="B17" s="204">
        <v>11.46</v>
      </c>
      <c r="C17" s="205" t="s">
        <v>130</v>
      </c>
      <c r="D17" s="206" t="s">
        <v>130</v>
      </c>
      <c r="E17" s="199">
        <v>127140</v>
      </c>
      <c r="F17" s="207" t="s">
        <v>130</v>
      </c>
      <c r="G17" s="200"/>
      <c r="H17" s="201"/>
      <c r="I17" s="201"/>
      <c r="J17" s="210"/>
      <c r="K17" s="201"/>
    </row>
    <row r="18" spans="1:11" s="203" customFormat="1" ht="16.5" customHeight="1">
      <c r="A18" s="101" t="s">
        <v>28</v>
      </c>
      <c r="B18" s="204">
        <v>8.15</v>
      </c>
      <c r="C18" s="205" t="s">
        <v>130</v>
      </c>
      <c r="D18" s="206" t="s">
        <v>130</v>
      </c>
      <c r="E18" s="199">
        <v>74871</v>
      </c>
      <c r="F18" s="207" t="s">
        <v>130</v>
      </c>
      <c r="G18" s="200"/>
      <c r="H18" s="201"/>
      <c r="I18" s="201"/>
      <c r="J18" s="201"/>
      <c r="K18" s="201"/>
    </row>
    <row r="19" spans="1:11" s="203" customFormat="1" ht="16.5" customHeight="1">
      <c r="A19" s="101" t="s">
        <v>29</v>
      </c>
      <c r="B19" s="204">
        <v>10.16</v>
      </c>
      <c r="C19" s="205" t="s">
        <v>130</v>
      </c>
      <c r="D19" s="206" t="s">
        <v>130</v>
      </c>
      <c r="E19" s="199">
        <v>57801</v>
      </c>
      <c r="F19" s="207" t="s">
        <v>130</v>
      </c>
      <c r="G19" s="200"/>
      <c r="H19" s="201"/>
      <c r="I19" s="201"/>
      <c r="J19" s="201"/>
      <c r="K19" s="201"/>
    </row>
    <row r="20" spans="1:11" s="203" customFormat="1" ht="16.5" customHeight="1">
      <c r="A20" s="101" t="s">
        <v>30</v>
      </c>
      <c r="B20" s="204">
        <v>6.39</v>
      </c>
      <c r="C20" s="205" t="s">
        <v>130</v>
      </c>
      <c r="D20" s="206" t="s">
        <v>130</v>
      </c>
      <c r="E20" s="199">
        <v>83469</v>
      </c>
      <c r="F20" s="207" t="s">
        <v>130</v>
      </c>
      <c r="G20" s="200"/>
      <c r="H20" s="201"/>
      <c r="I20" s="201"/>
      <c r="J20" s="201"/>
      <c r="K20" s="201"/>
    </row>
    <row r="21" spans="1:11" s="203" customFormat="1" ht="16.5" customHeight="1">
      <c r="A21" s="101" t="s">
        <v>31</v>
      </c>
      <c r="B21" s="204">
        <v>13.42</v>
      </c>
      <c r="C21" s="208">
        <v>173</v>
      </c>
      <c r="D21" s="198">
        <v>13</v>
      </c>
      <c r="E21" s="199">
        <v>84283</v>
      </c>
      <c r="F21" s="197">
        <v>21</v>
      </c>
      <c r="G21" s="200"/>
      <c r="H21" s="201"/>
      <c r="I21" s="201"/>
      <c r="J21" s="201"/>
      <c r="K21" s="201"/>
    </row>
    <row r="22" spans="1:11" s="203" customFormat="1" ht="16.5" customHeight="1">
      <c r="A22" s="101" t="s">
        <v>32</v>
      </c>
      <c r="B22" s="204">
        <v>10.23</v>
      </c>
      <c r="C22" s="205" t="s">
        <v>130</v>
      </c>
      <c r="D22" s="206" t="s">
        <v>130</v>
      </c>
      <c r="E22" s="199">
        <v>75246</v>
      </c>
      <c r="F22" s="207" t="s">
        <v>130</v>
      </c>
      <c r="G22" s="200"/>
      <c r="H22" s="201"/>
      <c r="I22" s="201"/>
      <c r="J22" s="201"/>
      <c r="K22" s="201"/>
    </row>
    <row r="23" spans="1:11" s="203" customFormat="1" ht="16.5" customHeight="1">
      <c r="A23" s="101" t="s">
        <v>33</v>
      </c>
      <c r="B23" s="204">
        <v>12.88</v>
      </c>
      <c r="C23" s="205" t="s">
        <v>130</v>
      </c>
      <c r="D23" s="206" t="s">
        <v>130</v>
      </c>
      <c r="E23" s="199">
        <v>116249</v>
      </c>
      <c r="F23" s="207" t="s">
        <v>130</v>
      </c>
      <c r="G23" s="200"/>
      <c r="H23" s="201"/>
      <c r="I23" s="201"/>
      <c r="J23" s="202"/>
      <c r="K23" s="201"/>
    </row>
    <row r="24" spans="1:11" s="203" customFormat="1" ht="16.5" customHeight="1">
      <c r="A24" s="101" t="s">
        <v>34</v>
      </c>
      <c r="B24" s="204">
        <v>15.32</v>
      </c>
      <c r="C24" s="208">
        <v>59</v>
      </c>
      <c r="D24" s="198">
        <v>4</v>
      </c>
      <c r="E24" s="199">
        <v>71595</v>
      </c>
      <c r="F24" s="197">
        <v>8</v>
      </c>
      <c r="G24" s="200"/>
      <c r="H24" s="202"/>
      <c r="I24" s="202"/>
      <c r="J24" s="202"/>
      <c r="K24" s="202"/>
    </row>
    <row r="25" spans="1:11" s="203" customFormat="1" ht="16.5" customHeight="1">
      <c r="A25" s="101" t="s">
        <v>35</v>
      </c>
      <c r="B25" s="204">
        <v>21.01</v>
      </c>
      <c r="C25" s="209">
        <v>0</v>
      </c>
      <c r="D25" s="211">
        <v>0</v>
      </c>
      <c r="E25" s="199">
        <v>147658</v>
      </c>
      <c r="F25" s="209">
        <v>0</v>
      </c>
      <c r="G25" s="200"/>
      <c r="H25" s="201"/>
      <c r="I25" s="201"/>
      <c r="J25" s="201"/>
      <c r="K25" s="201"/>
    </row>
    <row r="26" spans="1:11" s="201" customFormat="1" ht="16.5" customHeight="1">
      <c r="A26" s="101" t="s">
        <v>36</v>
      </c>
      <c r="B26" s="204">
        <v>17.97</v>
      </c>
      <c r="C26" s="208">
        <v>21</v>
      </c>
      <c r="D26" s="198">
        <v>1</v>
      </c>
      <c r="E26" s="199">
        <v>91245</v>
      </c>
      <c r="F26" s="197">
        <v>2</v>
      </c>
      <c r="G26" s="200"/>
    </row>
    <row r="27" spans="1:11" s="201" customFormat="1" ht="16.5" customHeight="1">
      <c r="A27" s="101" t="s">
        <v>37</v>
      </c>
      <c r="B27" s="204">
        <v>9.9</v>
      </c>
      <c r="C27" s="208">
        <v>5</v>
      </c>
      <c r="D27" s="198">
        <v>1</v>
      </c>
      <c r="E27" s="199">
        <v>54920</v>
      </c>
      <c r="F27" s="197">
        <v>1</v>
      </c>
      <c r="G27" s="200"/>
    </row>
    <row r="28" spans="1:11" s="201" customFormat="1" ht="16.5" customHeight="1">
      <c r="A28" s="101" t="s">
        <v>38</v>
      </c>
      <c r="B28" s="204">
        <v>73.47</v>
      </c>
      <c r="C28" s="208">
        <v>4397</v>
      </c>
      <c r="D28" s="198">
        <v>60</v>
      </c>
      <c r="E28" s="199">
        <v>80119</v>
      </c>
      <c r="F28" s="197">
        <v>549</v>
      </c>
      <c r="G28" s="200"/>
    </row>
    <row r="29" spans="1:11" s="201" customFormat="1" ht="16.5" customHeight="1">
      <c r="A29" s="101" t="s">
        <v>39</v>
      </c>
      <c r="B29" s="204">
        <v>15.75</v>
      </c>
      <c r="C29" s="205" t="s">
        <v>130</v>
      </c>
      <c r="D29" s="206" t="s">
        <v>130</v>
      </c>
      <c r="E29" s="199">
        <v>204365</v>
      </c>
      <c r="F29" s="207" t="s">
        <v>130</v>
      </c>
      <c r="G29" s="200"/>
    </row>
    <row r="30" spans="1:11" s="201" customFormat="1" ht="16.5" customHeight="1">
      <c r="A30" s="101" t="s">
        <v>40</v>
      </c>
      <c r="B30" s="204">
        <v>16.850000000000001</v>
      </c>
      <c r="C30" s="208">
        <v>278</v>
      </c>
      <c r="D30" s="198">
        <v>17</v>
      </c>
      <c r="E30" s="199">
        <v>32601</v>
      </c>
      <c r="F30" s="197">
        <v>85</v>
      </c>
      <c r="G30" s="200"/>
    </row>
    <row r="31" spans="1:11" s="201" customFormat="1" ht="16.5" customHeight="1">
      <c r="A31" s="101" t="s">
        <v>41</v>
      </c>
      <c r="B31" s="204">
        <v>28.07</v>
      </c>
      <c r="C31" s="208">
        <v>1905</v>
      </c>
      <c r="D31" s="198">
        <v>68</v>
      </c>
      <c r="E31" s="199">
        <v>17150</v>
      </c>
      <c r="F31" s="197">
        <v>1111</v>
      </c>
      <c r="G31" s="200"/>
    </row>
    <row r="32" spans="1:11" s="201" customFormat="1" ht="16.5" customHeight="1">
      <c r="A32" s="101" t="s">
        <v>42</v>
      </c>
      <c r="B32" s="204">
        <v>105.41</v>
      </c>
      <c r="C32" s="208">
        <v>9751</v>
      </c>
      <c r="D32" s="198">
        <v>93</v>
      </c>
      <c r="E32" s="199">
        <v>2046</v>
      </c>
      <c r="F32" s="197">
        <v>47658</v>
      </c>
      <c r="G32" s="200"/>
    </row>
    <row r="33" spans="1:7" s="201" customFormat="1" ht="16.5" customHeight="1">
      <c r="A33" s="113" t="s">
        <v>43</v>
      </c>
      <c r="B33" s="212">
        <v>225.53</v>
      </c>
      <c r="C33" s="213">
        <v>21167</v>
      </c>
      <c r="D33" s="214">
        <v>94</v>
      </c>
      <c r="E33" s="215">
        <v>4967</v>
      </c>
      <c r="F33" s="216">
        <v>42616</v>
      </c>
      <c r="G33" s="200"/>
    </row>
    <row r="34" spans="1:7" s="201" customFormat="1" ht="16.5" customHeight="1">
      <c r="A34" s="123" t="s">
        <v>140</v>
      </c>
      <c r="B34" s="460">
        <f>SUM(B4:B33)</f>
        <v>1159.82</v>
      </c>
      <c r="C34" s="461">
        <f>SUM(C4:C33)</f>
        <v>52867</v>
      </c>
      <c r="D34" s="462">
        <f>ROUND(C34/B34,0)</f>
        <v>46</v>
      </c>
      <c r="E34" s="463">
        <f>SUM(E4:E33)</f>
        <v>4263210</v>
      </c>
      <c r="F34" s="461">
        <f>ROUND(C34*10000/E34,0)</f>
        <v>124</v>
      </c>
      <c r="G34" s="217"/>
    </row>
    <row r="35" spans="1:7" s="201" customFormat="1" ht="16.5" customHeight="1">
      <c r="A35" s="90" t="s">
        <v>45</v>
      </c>
      <c r="B35" s="196">
        <v>406.58</v>
      </c>
      <c r="C35" s="197">
        <v>25698</v>
      </c>
      <c r="D35" s="198">
        <v>63</v>
      </c>
      <c r="E35" s="199">
        <v>24763</v>
      </c>
      <c r="F35" s="197">
        <v>10378</v>
      </c>
      <c r="G35" s="217"/>
    </row>
    <row r="36" spans="1:7" s="201" customFormat="1" ht="16.5" customHeight="1">
      <c r="A36" s="113" t="s">
        <v>46</v>
      </c>
      <c r="B36" s="212">
        <v>627.57000000000005</v>
      </c>
      <c r="C36" s="218" t="s">
        <v>130</v>
      </c>
      <c r="D36" s="219" t="s">
        <v>130</v>
      </c>
      <c r="E36" s="215">
        <v>9597128</v>
      </c>
      <c r="F36" s="220" t="s">
        <v>130</v>
      </c>
      <c r="G36" s="217"/>
    </row>
    <row r="37" spans="1:7" s="201" customFormat="1" ht="16.5" customHeight="1">
      <c r="A37" s="123" t="s">
        <v>141</v>
      </c>
      <c r="B37" s="221">
        <v>2193.96</v>
      </c>
      <c r="C37" s="222">
        <v>78565</v>
      </c>
      <c r="D37" s="223">
        <v>36</v>
      </c>
      <c r="E37" s="224">
        <v>13885101</v>
      </c>
      <c r="F37" s="222">
        <v>57</v>
      </c>
      <c r="G37" s="225"/>
    </row>
    <row r="38" spans="1:7" s="229" customFormat="1" ht="16.5" customHeight="1">
      <c r="A38" s="226" t="s">
        <v>142</v>
      </c>
      <c r="B38" s="227"/>
      <c r="C38" s="226"/>
      <c r="D38" s="226"/>
      <c r="E38" s="228"/>
      <c r="F38" s="226"/>
    </row>
    <row r="39" spans="1:7" s="229" customFormat="1" ht="16.5" customHeight="1">
      <c r="A39" s="597" t="s">
        <v>143</v>
      </c>
      <c r="B39" s="597"/>
      <c r="C39" s="597"/>
      <c r="D39" s="597"/>
      <c r="E39" s="597"/>
      <c r="F39" s="597"/>
    </row>
    <row r="40" spans="1:7" s="229" customFormat="1" ht="16.5" customHeight="1">
      <c r="A40" s="226" t="s">
        <v>144</v>
      </c>
      <c r="B40" s="226"/>
      <c r="C40" s="226"/>
      <c r="D40" s="226"/>
      <c r="E40" s="226"/>
      <c r="F40" s="226"/>
    </row>
    <row r="41" spans="1:7" s="229" customFormat="1" ht="16.5" customHeight="1">
      <c r="A41" s="226" t="s">
        <v>145</v>
      </c>
      <c r="B41" s="226"/>
      <c r="C41" s="226"/>
      <c r="D41" s="226"/>
      <c r="E41" s="228"/>
      <c r="F41" s="226"/>
    </row>
    <row r="42" spans="1:7" ht="15.75" customHeight="1">
      <c r="A42" s="226" t="s">
        <v>146</v>
      </c>
      <c r="B42" s="230"/>
      <c r="C42" s="230"/>
      <c r="D42" s="230"/>
      <c r="E42" s="231"/>
      <c r="F42" s="230"/>
    </row>
    <row r="43" spans="1:7">
      <c r="A43" s="189"/>
    </row>
  </sheetData>
  <mergeCells count="1">
    <mergeCell ref="A39:F39"/>
  </mergeCells>
  <phoneticPr fontId="3"/>
  <printOptions horizontalCentered="1" gridLinesSet="0"/>
  <pageMargins left="0.55118110236220474" right="0.55118110236220474" top="0.98425196850393704" bottom="0.59055118110236227" header="0.51181102362204722" footer="0.51181102362204722"/>
  <pageSetup paperSize="9" pageOrder="overThenDown" orientation="portrait" blackAndWhite="1" r:id="rId1"/>
  <headerFooter alignWithMargins="0">
    <oddHeader>&amp;L&amp;"ＭＳ 明朝,標準"&amp;10 24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E6F65-D075-4016-9960-8898CA4C40A5}">
  <sheetPr>
    <tabColor rgb="FF00B050"/>
  </sheetPr>
  <dimension ref="A1:S44"/>
  <sheetViews>
    <sheetView showZeros="0" view="pageBreakPreview" zoomScaleNormal="100" zoomScaleSheetLayoutView="100" workbookViewId="0">
      <selection activeCell="R35" sqref="R35"/>
    </sheetView>
  </sheetViews>
  <sheetFormatPr defaultRowHeight="13.5"/>
  <cols>
    <col min="1" max="1" width="9.125" style="234" customWidth="1"/>
    <col min="2" max="2" width="7.625" style="234" customWidth="1"/>
    <col min="3" max="12" width="5.125" style="234" customWidth="1"/>
    <col min="13" max="13" width="5.25" style="234" customWidth="1"/>
    <col min="14" max="14" width="9.625" style="234" customWidth="1"/>
    <col min="15" max="15" width="10.25" style="234" bestFit="1" customWidth="1"/>
    <col min="16" max="256" width="9" style="234"/>
    <col min="257" max="257" width="9.125" style="234" customWidth="1"/>
    <col min="258" max="258" width="7.625" style="234" customWidth="1"/>
    <col min="259" max="268" width="5.125" style="234" customWidth="1"/>
    <col min="269" max="269" width="5.25" style="234" customWidth="1"/>
    <col min="270" max="270" width="9.625" style="234" customWidth="1"/>
    <col min="271" max="271" width="10.25" style="234" bestFit="1" customWidth="1"/>
    <col min="272" max="512" width="9" style="234"/>
    <col min="513" max="513" width="9.125" style="234" customWidth="1"/>
    <col min="514" max="514" width="7.625" style="234" customWidth="1"/>
    <col min="515" max="524" width="5.125" style="234" customWidth="1"/>
    <col min="525" max="525" width="5.25" style="234" customWidth="1"/>
    <col min="526" max="526" width="9.625" style="234" customWidth="1"/>
    <col min="527" max="527" width="10.25" style="234" bestFit="1" customWidth="1"/>
    <col min="528" max="768" width="9" style="234"/>
    <col min="769" max="769" width="9.125" style="234" customWidth="1"/>
    <col min="770" max="770" width="7.625" style="234" customWidth="1"/>
    <col min="771" max="780" width="5.125" style="234" customWidth="1"/>
    <col min="781" max="781" width="5.25" style="234" customWidth="1"/>
    <col min="782" max="782" width="9.625" style="234" customWidth="1"/>
    <col min="783" max="783" width="10.25" style="234" bestFit="1" customWidth="1"/>
    <col min="784" max="1024" width="9" style="234"/>
    <col min="1025" max="1025" width="9.125" style="234" customWidth="1"/>
    <col min="1026" max="1026" width="7.625" style="234" customWidth="1"/>
    <col min="1027" max="1036" width="5.125" style="234" customWidth="1"/>
    <col min="1037" max="1037" width="5.25" style="234" customWidth="1"/>
    <col min="1038" max="1038" width="9.625" style="234" customWidth="1"/>
    <col min="1039" max="1039" width="10.25" style="234" bestFit="1" customWidth="1"/>
    <col min="1040" max="1280" width="9" style="234"/>
    <col min="1281" max="1281" width="9.125" style="234" customWidth="1"/>
    <col min="1282" max="1282" width="7.625" style="234" customWidth="1"/>
    <col min="1283" max="1292" width="5.125" style="234" customWidth="1"/>
    <col min="1293" max="1293" width="5.25" style="234" customWidth="1"/>
    <col min="1294" max="1294" width="9.625" style="234" customWidth="1"/>
    <col min="1295" max="1295" width="10.25" style="234" bestFit="1" customWidth="1"/>
    <col min="1296" max="1536" width="9" style="234"/>
    <col min="1537" max="1537" width="9.125" style="234" customWidth="1"/>
    <col min="1538" max="1538" width="7.625" style="234" customWidth="1"/>
    <col min="1539" max="1548" width="5.125" style="234" customWidth="1"/>
    <col min="1549" max="1549" width="5.25" style="234" customWidth="1"/>
    <col min="1550" max="1550" width="9.625" style="234" customWidth="1"/>
    <col min="1551" max="1551" width="10.25" style="234" bestFit="1" customWidth="1"/>
    <col min="1552" max="1792" width="9" style="234"/>
    <col min="1793" max="1793" width="9.125" style="234" customWidth="1"/>
    <col min="1794" max="1794" width="7.625" style="234" customWidth="1"/>
    <col min="1795" max="1804" width="5.125" style="234" customWidth="1"/>
    <col min="1805" max="1805" width="5.25" style="234" customWidth="1"/>
    <col min="1806" max="1806" width="9.625" style="234" customWidth="1"/>
    <col min="1807" max="1807" width="10.25" style="234" bestFit="1" customWidth="1"/>
    <col min="1808" max="2048" width="9" style="234"/>
    <col min="2049" max="2049" width="9.125" style="234" customWidth="1"/>
    <col min="2050" max="2050" width="7.625" style="234" customWidth="1"/>
    <col min="2051" max="2060" width="5.125" style="234" customWidth="1"/>
    <col min="2061" max="2061" width="5.25" style="234" customWidth="1"/>
    <col min="2062" max="2062" width="9.625" style="234" customWidth="1"/>
    <col min="2063" max="2063" width="10.25" style="234" bestFit="1" customWidth="1"/>
    <col min="2064" max="2304" width="9" style="234"/>
    <col min="2305" max="2305" width="9.125" style="234" customWidth="1"/>
    <col min="2306" max="2306" width="7.625" style="234" customWidth="1"/>
    <col min="2307" max="2316" width="5.125" style="234" customWidth="1"/>
    <col min="2317" max="2317" width="5.25" style="234" customWidth="1"/>
    <col min="2318" max="2318" width="9.625" style="234" customWidth="1"/>
    <col min="2319" max="2319" width="10.25" style="234" bestFit="1" customWidth="1"/>
    <col min="2320" max="2560" width="9" style="234"/>
    <col min="2561" max="2561" width="9.125" style="234" customWidth="1"/>
    <col min="2562" max="2562" width="7.625" style="234" customWidth="1"/>
    <col min="2563" max="2572" width="5.125" style="234" customWidth="1"/>
    <col min="2573" max="2573" width="5.25" style="234" customWidth="1"/>
    <col min="2574" max="2574" width="9.625" style="234" customWidth="1"/>
    <col min="2575" max="2575" width="10.25" style="234" bestFit="1" customWidth="1"/>
    <col min="2576" max="2816" width="9" style="234"/>
    <col min="2817" max="2817" width="9.125" style="234" customWidth="1"/>
    <col min="2818" max="2818" width="7.625" style="234" customWidth="1"/>
    <col min="2819" max="2828" width="5.125" style="234" customWidth="1"/>
    <col min="2829" max="2829" width="5.25" style="234" customWidth="1"/>
    <col min="2830" max="2830" width="9.625" style="234" customWidth="1"/>
    <col min="2831" max="2831" width="10.25" style="234" bestFit="1" customWidth="1"/>
    <col min="2832" max="3072" width="9" style="234"/>
    <col min="3073" max="3073" width="9.125" style="234" customWidth="1"/>
    <col min="3074" max="3074" width="7.625" style="234" customWidth="1"/>
    <col min="3075" max="3084" width="5.125" style="234" customWidth="1"/>
    <col min="3085" max="3085" width="5.25" style="234" customWidth="1"/>
    <col min="3086" max="3086" width="9.625" style="234" customWidth="1"/>
    <col min="3087" max="3087" width="10.25" style="234" bestFit="1" customWidth="1"/>
    <col min="3088" max="3328" width="9" style="234"/>
    <col min="3329" max="3329" width="9.125" style="234" customWidth="1"/>
    <col min="3330" max="3330" width="7.625" style="234" customWidth="1"/>
    <col min="3331" max="3340" width="5.125" style="234" customWidth="1"/>
    <col min="3341" max="3341" width="5.25" style="234" customWidth="1"/>
    <col min="3342" max="3342" width="9.625" style="234" customWidth="1"/>
    <col min="3343" max="3343" width="10.25" style="234" bestFit="1" customWidth="1"/>
    <col min="3344" max="3584" width="9" style="234"/>
    <col min="3585" max="3585" width="9.125" style="234" customWidth="1"/>
    <col min="3586" max="3586" width="7.625" style="234" customWidth="1"/>
    <col min="3587" max="3596" width="5.125" style="234" customWidth="1"/>
    <col min="3597" max="3597" width="5.25" style="234" customWidth="1"/>
    <col min="3598" max="3598" width="9.625" style="234" customWidth="1"/>
    <col min="3599" max="3599" width="10.25" style="234" bestFit="1" customWidth="1"/>
    <col min="3600" max="3840" width="9" style="234"/>
    <col min="3841" max="3841" width="9.125" style="234" customWidth="1"/>
    <col min="3842" max="3842" width="7.625" style="234" customWidth="1"/>
    <col min="3843" max="3852" width="5.125" style="234" customWidth="1"/>
    <col min="3853" max="3853" width="5.25" style="234" customWidth="1"/>
    <col min="3854" max="3854" width="9.625" style="234" customWidth="1"/>
    <col min="3855" max="3855" width="10.25" style="234" bestFit="1" customWidth="1"/>
    <col min="3856" max="4096" width="9" style="234"/>
    <col min="4097" max="4097" width="9.125" style="234" customWidth="1"/>
    <col min="4098" max="4098" width="7.625" style="234" customWidth="1"/>
    <col min="4099" max="4108" width="5.125" style="234" customWidth="1"/>
    <col min="4109" max="4109" width="5.25" style="234" customWidth="1"/>
    <col min="4110" max="4110" width="9.625" style="234" customWidth="1"/>
    <col min="4111" max="4111" width="10.25" style="234" bestFit="1" customWidth="1"/>
    <col min="4112" max="4352" width="9" style="234"/>
    <col min="4353" max="4353" width="9.125" style="234" customWidth="1"/>
    <col min="4354" max="4354" width="7.625" style="234" customWidth="1"/>
    <col min="4355" max="4364" width="5.125" style="234" customWidth="1"/>
    <col min="4365" max="4365" width="5.25" style="234" customWidth="1"/>
    <col min="4366" max="4366" width="9.625" style="234" customWidth="1"/>
    <col min="4367" max="4367" width="10.25" style="234" bestFit="1" customWidth="1"/>
    <col min="4368" max="4608" width="9" style="234"/>
    <col min="4609" max="4609" width="9.125" style="234" customWidth="1"/>
    <col min="4610" max="4610" width="7.625" style="234" customWidth="1"/>
    <col min="4611" max="4620" width="5.125" style="234" customWidth="1"/>
    <col min="4621" max="4621" width="5.25" style="234" customWidth="1"/>
    <col min="4622" max="4622" width="9.625" style="234" customWidth="1"/>
    <col min="4623" max="4623" width="10.25" style="234" bestFit="1" customWidth="1"/>
    <col min="4624" max="4864" width="9" style="234"/>
    <col min="4865" max="4865" width="9.125" style="234" customWidth="1"/>
    <col min="4866" max="4866" width="7.625" style="234" customWidth="1"/>
    <col min="4867" max="4876" width="5.125" style="234" customWidth="1"/>
    <col min="4877" max="4877" width="5.25" style="234" customWidth="1"/>
    <col min="4878" max="4878" width="9.625" style="234" customWidth="1"/>
    <col min="4879" max="4879" width="10.25" style="234" bestFit="1" customWidth="1"/>
    <col min="4880" max="5120" width="9" style="234"/>
    <col min="5121" max="5121" width="9.125" style="234" customWidth="1"/>
    <col min="5122" max="5122" width="7.625" style="234" customWidth="1"/>
    <col min="5123" max="5132" width="5.125" style="234" customWidth="1"/>
    <col min="5133" max="5133" width="5.25" style="234" customWidth="1"/>
    <col min="5134" max="5134" width="9.625" style="234" customWidth="1"/>
    <col min="5135" max="5135" width="10.25" style="234" bestFit="1" customWidth="1"/>
    <col min="5136" max="5376" width="9" style="234"/>
    <col min="5377" max="5377" width="9.125" style="234" customWidth="1"/>
    <col min="5378" max="5378" width="7.625" style="234" customWidth="1"/>
    <col min="5379" max="5388" width="5.125" style="234" customWidth="1"/>
    <col min="5389" max="5389" width="5.25" style="234" customWidth="1"/>
    <col min="5390" max="5390" width="9.625" style="234" customWidth="1"/>
    <col min="5391" max="5391" width="10.25" style="234" bestFit="1" customWidth="1"/>
    <col min="5392" max="5632" width="9" style="234"/>
    <col min="5633" max="5633" width="9.125" style="234" customWidth="1"/>
    <col min="5634" max="5634" width="7.625" style="234" customWidth="1"/>
    <col min="5635" max="5644" width="5.125" style="234" customWidth="1"/>
    <col min="5645" max="5645" width="5.25" style="234" customWidth="1"/>
    <col min="5646" max="5646" width="9.625" style="234" customWidth="1"/>
    <col min="5647" max="5647" width="10.25" style="234" bestFit="1" customWidth="1"/>
    <col min="5648" max="5888" width="9" style="234"/>
    <col min="5889" max="5889" width="9.125" style="234" customWidth="1"/>
    <col min="5890" max="5890" width="7.625" style="234" customWidth="1"/>
    <col min="5891" max="5900" width="5.125" style="234" customWidth="1"/>
    <col min="5901" max="5901" width="5.25" style="234" customWidth="1"/>
    <col min="5902" max="5902" width="9.625" style="234" customWidth="1"/>
    <col min="5903" max="5903" width="10.25" style="234" bestFit="1" customWidth="1"/>
    <col min="5904" max="6144" width="9" style="234"/>
    <col min="6145" max="6145" width="9.125" style="234" customWidth="1"/>
    <col min="6146" max="6146" width="7.625" style="234" customWidth="1"/>
    <col min="6147" max="6156" width="5.125" style="234" customWidth="1"/>
    <col min="6157" max="6157" width="5.25" style="234" customWidth="1"/>
    <col min="6158" max="6158" width="9.625" style="234" customWidth="1"/>
    <col min="6159" max="6159" width="10.25" style="234" bestFit="1" customWidth="1"/>
    <col min="6160" max="6400" width="9" style="234"/>
    <col min="6401" max="6401" width="9.125" style="234" customWidth="1"/>
    <col min="6402" max="6402" width="7.625" style="234" customWidth="1"/>
    <col min="6403" max="6412" width="5.125" style="234" customWidth="1"/>
    <col min="6413" max="6413" width="5.25" style="234" customWidth="1"/>
    <col min="6414" max="6414" width="9.625" style="234" customWidth="1"/>
    <col min="6415" max="6415" width="10.25" style="234" bestFit="1" customWidth="1"/>
    <col min="6416" max="6656" width="9" style="234"/>
    <col min="6657" max="6657" width="9.125" style="234" customWidth="1"/>
    <col min="6658" max="6658" width="7.625" style="234" customWidth="1"/>
    <col min="6659" max="6668" width="5.125" style="234" customWidth="1"/>
    <col min="6669" max="6669" width="5.25" style="234" customWidth="1"/>
    <col min="6670" max="6670" width="9.625" style="234" customWidth="1"/>
    <col min="6671" max="6671" width="10.25" style="234" bestFit="1" customWidth="1"/>
    <col min="6672" max="6912" width="9" style="234"/>
    <col min="6913" max="6913" width="9.125" style="234" customWidth="1"/>
    <col min="6914" max="6914" width="7.625" style="234" customWidth="1"/>
    <col min="6915" max="6924" width="5.125" style="234" customWidth="1"/>
    <col min="6925" max="6925" width="5.25" style="234" customWidth="1"/>
    <col min="6926" max="6926" width="9.625" style="234" customWidth="1"/>
    <col min="6927" max="6927" width="10.25" style="234" bestFit="1" customWidth="1"/>
    <col min="6928" max="7168" width="9" style="234"/>
    <col min="7169" max="7169" width="9.125" style="234" customWidth="1"/>
    <col min="7170" max="7170" width="7.625" style="234" customWidth="1"/>
    <col min="7171" max="7180" width="5.125" style="234" customWidth="1"/>
    <col min="7181" max="7181" width="5.25" style="234" customWidth="1"/>
    <col min="7182" max="7182" width="9.625" style="234" customWidth="1"/>
    <col min="7183" max="7183" width="10.25" style="234" bestFit="1" customWidth="1"/>
    <col min="7184" max="7424" width="9" style="234"/>
    <col min="7425" max="7425" width="9.125" style="234" customWidth="1"/>
    <col min="7426" max="7426" width="7.625" style="234" customWidth="1"/>
    <col min="7427" max="7436" width="5.125" style="234" customWidth="1"/>
    <col min="7437" max="7437" width="5.25" style="234" customWidth="1"/>
    <col min="7438" max="7438" width="9.625" style="234" customWidth="1"/>
    <col min="7439" max="7439" width="10.25" style="234" bestFit="1" customWidth="1"/>
    <col min="7440" max="7680" width="9" style="234"/>
    <col min="7681" max="7681" width="9.125" style="234" customWidth="1"/>
    <col min="7682" max="7682" width="7.625" style="234" customWidth="1"/>
    <col min="7683" max="7692" width="5.125" style="234" customWidth="1"/>
    <col min="7693" max="7693" width="5.25" style="234" customWidth="1"/>
    <col min="7694" max="7694" width="9.625" style="234" customWidth="1"/>
    <col min="7695" max="7695" width="10.25" style="234" bestFit="1" customWidth="1"/>
    <col min="7696" max="7936" width="9" style="234"/>
    <col min="7937" max="7937" width="9.125" style="234" customWidth="1"/>
    <col min="7938" max="7938" width="7.625" style="234" customWidth="1"/>
    <col min="7939" max="7948" width="5.125" style="234" customWidth="1"/>
    <col min="7949" max="7949" width="5.25" style="234" customWidth="1"/>
    <col min="7950" max="7950" width="9.625" style="234" customWidth="1"/>
    <col min="7951" max="7951" width="10.25" style="234" bestFit="1" customWidth="1"/>
    <col min="7952" max="8192" width="9" style="234"/>
    <col min="8193" max="8193" width="9.125" style="234" customWidth="1"/>
    <col min="8194" max="8194" width="7.625" style="234" customWidth="1"/>
    <col min="8195" max="8204" width="5.125" style="234" customWidth="1"/>
    <col min="8205" max="8205" width="5.25" style="234" customWidth="1"/>
    <col min="8206" max="8206" width="9.625" style="234" customWidth="1"/>
    <col min="8207" max="8207" width="10.25" style="234" bestFit="1" customWidth="1"/>
    <col min="8208" max="8448" width="9" style="234"/>
    <col min="8449" max="8449" width="9.125" style="234" customWidth="1"/>
    <col min="8450" max="8450" width="7.625" style="234" customWidth="1"/>
    <col min="8451" max="8460" width="5.125" style="234" customWidth="1"/>
    <col min="8461" max="8461" width="5.25" style="234" customWidth="1"/>
    <col min="8462" max="8462" width="9.625" style="234" customWidth="1"/>
    <col min="8463" max="8463" width="10.25" style="234" bestFit="1" customWidth="1"/>
    <col min="8464" max="8704" width="9" style="234"/>
    <col min="8705" max="8705" width="9.125" style="234" customWidth="1"/>
    <col min="8706" max="8706" width="7.625" style="234" customWidth="1"/>
    <col min="8707" max="8716" width="5.125" style="234" customWidth="1"/>
    <col min="8717" max="8717" width="5.25" style="234" customWidth="1"/>
    <col min="8718" max="8718" width="9.625" style="234" customWidth="1"/>
    <col min="8719" max="8719" width="10.25" style="234" bestFit="1" customWidth="1"/>
    <col min="8720" max="8960" width="9" style="234"/>
    <col min="8961" max="8961" width="9.125" style="234" customWidth="1"/>
    <col min="8962" max="8962" width="7.625" style="234" customWidth="1"/>
    <col min="8963" max="8972" width="5.125" style="234" customWidth="1"/>
    <col min="8973" max="8973" width="5.25" style="234" customWidth="1"/>
    <col min="8974" max="8974" width="9.625" style="234" customWidth="1"/>
    <col min="8975" max="8975" width="10.25" style="234" bestFit="1" customWidth="1"/>
    <col min="8976" max="9216" width="9" style="234"/>
    <col min="9217" max="9217" width="9.125" style="234" customWidth="1"/>
    <col min="9218" max="9218" width="7.625" style="234" customWidth="1"/>
    <col min="9219" max="9228" width="5.125" style="234" customWidth="1"/>
    <col min="9229" max="9229" width="5.25" style="234" customWidth="1"/>
    <col min="9230" max="9230" width="9.625" style="234" customWidth="1"/>
    <col min="9231" max="9231" width="10.25" style="234" bestFit="1" customWidth="1"/>
    <col min="9232" max="9472" width="9" style="234"/>
    <col min="9473" max="9473" width="9.125" style="234" customWidth="1"/>
    <col min="9474" max="9474" width="7.625" style="234" customWidth="1"/>
    <col min="9475" max="9484" width="5.125" style="234" customWidth="1"/>
    <col min="9485" max="9485" width="5.25" style="234" customWidth="1"/>
    <col min="9486" max="9486" width="9.625" style="234" customWidth="1"/>
    <col min="9487" max="9487" width="10.25" style="234" bestFit="1" customWidth="1"/>
    <col min="9488" max="9728" width="9" style="234"/>
    <col min="9729" max="9729" width="9.125" style="234" customWidth="1"/>
    <col min="9730" max="9730" width="7.625" style="234" customWidth="1"/>
    <col min="9731" max="9740" width="5.125" style="234" customWidth="1"/>
    <col min="9741" max="9741" width="5.25" style="234" customWidth="1"/>
    <col min="9742" max="9742" width="9.625" style="234" customWidth="1"/>
    <col min="9743" max="9743" width="10.25" style="234" bestFit="1" customWidth="1"/>
    <col min="9744" max="9984" width="9" style="234"/>
    <col min="9985" max="9985" width="9.125" style="234" customWidth="1"/>
    <col min="9986" max="9986" width="7.625" style="234" customWidth="1"/>
    <col min="9987" max="9996" width="5.125" style="234" customWidth="1"/>
    <col min="9997" max="9997" width="5.25" style="234" customWidth="1"/>
    <col min="9998" max="9998" width="9.625" style="234" customWidth="1"/>
    <col min="9999" max="9999" width="10.25" style="234" bestFit="1" customWidth="1"/>
    <col min="10000" max="10240" width="9" style="234"/>
    <col min="10241" max="10241" width="9.125" style="234" customWidth="1"/>
    <col min="10242" max="10242" width="7.625" style="234" customWidth="1"/>
    <col min="10243" max="10252" width="5.125" style="234" customWidth="1"/>
    <col min="10253" max="10253" width="5.25" style="234" customWidth="1"/>
    <col min="10254" max="10254" width="9.625" style="234" customWidth="1"/>
    <col min="10255" max="10255" width="10.25" style="234" bestFit="1" customWidth="1"/>
    <col min="10256" max="10496" width="9" style="234"/>
    <col min="10497" max="10497" width="9.125" style="234" customWidth="1"/>
    <col min="10498" max="10498" width="7.625" style="234" customWidth="1"/>
    <col min="10499" max="10508" width="5.125" style="234" customWidth="1"/>
    <col min="10509" max="10509" width="5.25" style="234" customWidth="1"/>
    <col min="10510" max="10510" width="9.625" style="234" customWidth="1"/>
    <col min="10511" max="10511" width="10.25" style="234" bestFit="1" customWidth="1"/>
    <col min="10512" max="10752" width="9" style="234"/>
    <col min="10753" max="10753" width="9.125" style="234" customWidth="1"/>
    <col min="10754" max="10754" width="7.625" style="234" customWidth="1"/>
    <col min="10755" max="10764" width="5.125" style="234" customWidth="1"/>
    <col min="10765" max="10765" width="5.25" style="234" customWidth="1"/>
    <col min="10766" max="10766" width="9.625" style="234" customWidth="1"/>
    <col min="10767" max="10767" width="10.25" style="234" bestFit="1" customWidth="1"/>
    <col min="10768" max="11008" width="9" style="234"/>
    <col min="11009" max="11009" width="9.125" style="234" customWidth="1"/>
    <col min="11010" max="11010" width="7.625" style="234" customWidth="1"/>
    <col min="11011" max="11020" width="5.125" style="234" customWidth="1"/>
    <col min="11021" max="11021" width="5.25" style="234" customWidth="1"/>
    <col min="11022" max="11022" width="9.625" style="234" customWidth="1"/>
    <col min="11023" max="11023" width="10.25" style="234" bestFit="1" customWidth="1"/>
    <col min="11024" max="11264" width="9" style="234"/>
    <col min="11265" max="11265" width="9.125" style="234" customWidth="1"/>
    <col min="11266" max="11266" width="7.625" style="234" customWidth="1"/>
    <col min="11267" max="11276" width="5.125" style="234" customWidth="1"/>
    <col min="11277" max="11277" width="5.25" style="234" customWidth="1"/>
    <col min="11278" max="11278" width="9.625" style="234" customWidth="1"/>
    <col min="11279" max="11279" width="10.25" style="234" bestFit="1" customWidth="1"/>
    <col min="11280" max="11520" width="9" style="234"/>
    <col min="11521" max="11521" width="9.125" style="234" customWidth="1"/>
    <col min="11522" max="11522" width="7.625" style="234" customWidth="1"/>
    <col min="11523" max="11532" width="5.125" style="234" customWidth="1"/>
    <col min="11533" max="11533" width="5.25" style="234" customWidth="1"/>
    <col min="11534" max="11534" width="9.625" style="234" customWidth="1"/>
    <col min="11535" max="11535" width="10.25" style="234" bestFit="1" customWidth="1"/>
    <col min="11536" max="11776" width="9" style="234"/>
    <col min="11777" max="11777" width="9.125" style="234" customWidth="1"/>
    <col min="11778" max="11778" width="7.625" style="234" customWidth="1"/>
    <col min="11779" max="11788" width="5.125" style="234" customWidth="1"/>
    <col min="11789" max="11789" width="5.25" style="234" customWidth="1"/>
    <col min="11790" max="11790" width="9.625" style="234" customWidth="1"/>
    <col min="11791" max="11791" width="10.25" style="234" bestFit="1" customWidth="1"/>
    <col min="11792" max="12032" width="9" style="234"/>
    <col min="12033" max="12033" width="9.125" style="234" customWidth="1"/>
    <col min="12034" max="12034" width="7.625" style="234" customWidth="1"/>
    <col min="12035" max="12044" width="5.125" style="234" customWidth="1"/>
    <col min="12045" max="12045" width="5.25" style="234" customWidth="1"/>
    <col min="12046" max="12046" width="9.625" style="234" customWidth="1"/>
    <col min="12047" max="12047" width="10.25" style="234" bestFit="1" customWidth="1"/>
    <col min="12048" max="12288" width="9" style="234"/>
    <col min="12289" max="12289" width="9.125" style="234" customWidth="1"/>
    <col min="12290" max="12290" width="7.625" style="234" customWidth="1"/>
    <col min="12291" max="12300" width="5.125" style="234" customWidth="1"/>
    <col min="12301" max="12301" width="5.25" style="234" customWidth="1"/>
    <col min="12302" max="12302" width="9.625" style="234" customWidth="1"/>
    <col min="12303" max="12303" width="10.25" style="234" bestFit="1" customWidth="1"/>
    <col min="12304" max="12544" width="9" style="234"/>
    <col min="12545" max="12545" width="9.125" style="234" customWidth="1"/>
    <col min="12546" max="12546" width="7.625" style="234" customWidth="1"/>
    <col min="12547" max="12556" width="5.125" style="234" customWidth="1"/>
    <col min="12557" max="12557" width="5.25" style="234" customWidth="1"/>
    <col min="12558" max="12558" width="9.625" style="234" customWidth="1"/>
    <col min="12559" max="12559" width="10.25" style="234" bestFit="1" customWidth="1"/>
    <col min="12560" max="12800" width="9" style="234"/>
    <col min="12801" max="12801" width="9.125" style="234" customWidth="1"/>
    <col min="12802" max="12802" width="7.625" style="234" customWidth="1"/>
    <col min="12803" max="12812" width="5.125" style="234" customWidth="1"/>
    <col min="12813" max="12813" width="5.25" style="234" customWidth="1"/>
    <col min="12814" max="12814" width="9.625" style="234" customWidth="1"/>
    <col min="12815" max="12815" width="10.25" style="234" bestFit="1" customWidth="1"/>
    <col min="12816" max="13056" width="9" style="234"/>
    <col min="13057" max="13057" width="9.125" style="234" customWidth="1"/>
    <col min="13058" max="13058" width="7.625" style="234" customWidth="1"/>
    <col min="13059" max="13068" width="5.125" style="234" customWidth="1"/>
    <col min="13069" max="13069" width="5.25" style="234" customWidth="1"/>
    <col min="13070" max="13070" width="9.625" style="234" customWidth="1"/>
    <col min="13071" max="13071" width="10.25" style="234" bestFit="1" customWidth="1"/>
    <col min="13072" max="13312" width="9" style="234"/>
    <col min="13313" max="13313" width="9.125" style="234" customWidth="1"/>
    <col min="13314" max="13314" width="7.625" style="234" customWidth="1"/>
    <col min="13315" max="13324" width="5.125" style="234" customWidth="1"/>
    <col min="13325" max="13325" width="5.25" style="234" customWidth="1"/>
    <col min="13326" max="13326" width="9.625" style="234" customWidth="1"/>
    <col min="13327" max="13327" width="10.25" style="234" bestFit="1" customWidth="1"/>
    <col min="13328" max="13568" width="9" style="234"/>
    <col min="13569" max="13569" width="9.125" style="234" customWidth="1"/>
    <col min="13570" max="13570" width="7.625" style="234" customWidth="1"/>
    <col min="13571" max="13580" width="5.125" style="234" customWidth="1"/>
    <col min="13581" max="13581" width="5.25" style="234" customWidth="1"/>
    <col min="13582" max="13582" width="9.625" style="234" customWidth="1"/>
    <col min="13583" max="13583" width="10.25" style="234" bestFit="1" customWidth="1"/>
    <col min="13584" max="13824" width="9" style="234"/>
    <col min="13825" max="13825" width="9.125" style="234" customWidth="1"/>
    <col min="13826" max="13826" width="7.625" style="234" customWidth="1"/>
    <col min="13827" max="13836" width="5.125" style="234" customWidth="1"/>
    <col min="13837" max="13837" width="5.25" style="234" customWidth="1"/>
    <col min="13838" max="13838" width="9.625" style="234" customWidth="1"/>
    <col min="13839" max="13839" width="10.25" style="234" bestFit="1" customWidth="1"/>
    <col min="13840" max="14080" width="9" style="234"/>
    <col min="14081" max="14081" width="9.125" style="234" customWidth="1"/>
    <col min="14082" max="14082" width="7.625" style="234" customWidth="1"/>
    <col min="14083" max="14092" width="5.125" style="234" customWidth="1"/>
    <col min="14093" max="14093" width="5.25" style="234" customWidth="1"/>
    <col min="14094" max="14094" width="9.625" style="234" customWidth="1"/>
    <col min="14095" max="14095" width="10.25" style="234" bestFit="1" customWidth="1"/>
    <col min="14096" max="14336" width="9" style="234"/>
    <col min="14337" max="14337" width="9.125" style="234" customWidth="1"/>
    <col min="14338" max="14338" width="7.625" style="234" customWidth="1"/>
    <col min="14339" max="14348" width="5.125" style="234" customWidth="1"/>
    <col min="14349" max="14349" width="5.25" style="234" customWidth="1"/>
    <col min="14350" max="14350" width="9.625" style="234" customWidth="1"/>
    <col min="14351" max="14351" width="10.25" style="234" bestFit="1" customWidth="1"/>
    <col min="14352" max="14592" width="9" style="234"/>
    <col min="14593" max="14593" width="9.125" style="234" customWidth="1"/>
    <col min="14594" max="14594" width="7.625" style="234" customWidth="1"/>
    <col min="14595" max="14604" width="5.125" style="234" customWidth="1"/>
    <col min="14605" max="14605" width="5.25" style="234" customWidth="1"/>
    <col min="14606" max="14606" width="9.625" style="234" customWidth="1"/>
    <col min="14607" max="14607" width="10.25" style="234" bestFit="1" customWidth="1"/>
    <col min="14608" max="14848" width="9" style="234"/>
    <col min="14849" max="14849" width="9.125" style="234" customWidth="1"/>
    <col min="14850" max="14850" width="7.625" style="234" customWidth="1"/>
    <col min="14851" max="14860" width="5.125" style="234" customWidth="1"/>
    <col min="14861" max="14861" width="5.25" style="234" customWidth="1"/>
    <col min="14862" max="14862" width="9.625" style="234" customWidth="1"/>
    <col min="14863" max="14863" width="10.25" style="234" bestFit="1" customWidth="1"/>
    <col min="14864" max="15104" width="9" style="234"/>
    <col min="15105" max="15105" width="9.125" style="234" customWidth="1"/>
    <col min="15106" max="15106" width="7.625" style="234" customWidth="1"/>
    <col min="15107" max="15116" width="5.125" style="234" customWidth="1"/>
    <col min="15117" max="15117" width="5.25" style="234" customWidth="1"/>
    <col min="15118" max="15118" width="9.625" style="234" customWidth="1"/>
    <col min="15119" max="15119" width="10.25" style="234" bestFit="1" customWidth="1"/>
    <col min="15120" max="15360" width="9" style="234"/>
    <col min="15361" max="15361" width="9.125" style="234" customWidth="1"/>
    <col min="15362" max="15362" width="7.625" style="234" customWidth="1"/>
    <col min="15363" max="15372" width="5.125" style="234" customWidth="1"/>
    <col min="15373" max="15373" width="5.25" style="234" customWidth="1"/>
    <col min="15374" max="15374" width="9.625" style="234" customWidth="1"/>
    <col min="15375" max="15375" width="10.25" style="234" bestFit="1" customWidth="1"/>
    <col min="15376" max="15616" width="9" style="234"/>
    <col min="15617" max="15617" width="9.125" style="234" customWidth="1"/>
    <col min="15618" max="15618" width="7.625" style="234" customWidth="1"/>
    <col min="15619" max="15628" width="5.125" style="234" customWidth="1"/>
    <col min="15629" max="15629" width="5.25" style="234" customWidth="1"/>
    <col min="15630" max="15630" width="9.625" style="234" customWidth="1"/>
    <col min="15631" max="15631" width="10.25" style="234" bestFit="1" customWidth="1"/>
    <col min="15632" max="15872" width="9" style="234"/>
    <col min="15873" max="15873" width="9.125" style="234" customWidth="1"/>
    <col min="15874" max="15874" width="7.625" style="234" customWidth="1"/>
    <col min="15875" max="15884" width="5.125" style="234" customWidth="1"/>
    <col min="15885" max="15885" width="5.25" style="234" customWidth="1"/>
    <col min="15886" max="15886" width="9.625" style="234" customWidth="1"/>
    <col min="15887" max="15887" width="10.25" style="234" bestFit="1" customWidth="1"/>
    <col min="15888" max="16128" width="9" style="234"/>
    <col min="16129" max="16129" width="9.125" style="234" customWidth="1"/>
    <col min="16130" max="16130" width="7.625" style="234" customWidth="1"/>
    <col min="16131" max="16140" width="5.125" style="234" customWidth="1"/>
    <col min="16141" max="16141" width="5.25" style="234" customWidth="1"/>
    <col min="16142" max="16142" width="9.625" style="234" customWidth="1"/>
    <col min="16143" max="16143" width="10.25" style="234" bestFit="1" customWidth="1"/>
    <col min="16144" max="16384" width="9" style="234"/>
  </cols>
  <sheetData>
    <row r="1" spans="1:15" ht="25.5" customHeight="1">
      <c r="A1" s="232" t="s">
        <v>147</v>
      </c>
      <c r="B1" s="233"/>
      <c r="C1" s="233"/>
      <c r="D1" s="233"/>
      <c r="E1" s="233"/>
      <c r="F1" s="233"/>
      <c r="G1" s="233"/>
      <c r="H1" s="233"/>
      <c r="I1" s="233"/>
      <c r="J1" s="233"/>
      <c r="K1" s="233"/>
    </row>
    <row r="2" spans="1:15" ht="25.5" customHeight="1">
      <c r="A2" s="235"/>
      <c r="B2" s="232" t="s">
        <v>148</v>
      </c>
      <c r="C2" s="233"/>
      <c r="D2" s="233"/>
      <c r="E2" s="233"/>
      <c r="F2" s="233"/>
      <c r="G2" s="233"/>
      <c r="H2" s="233"/>
      <c r="I2" s="233"/>
      <c r="J2" s="233"/>
      <c r="K2" s="233"/>
    </row>
    <row r="3" spans="1:15" ht="16.5" customHeight="1">
      <c r="A3" s="236"/>
      <c r="B3" s="233"/>
      <c r="C3" s="233"/>
      <c r="D3" s="233"/>
      <c r="E3" s="233"/>
      <c r="F3" s="233"/>
      <c r="G3" s="233"/>
      <c r="H3" s="233"/>
      <c r="I3" s="233"/>
      <c r="J3" s="233"/>
      <c r="O3" s="237" t="s">
        <v>149</v>
      </c>
    </row>
    <row r="4" spans="1:15" s="238" customFormat="1" ht="21" customHeight="1">
      <c r="A4" s="598" t="s">
        <v>2</v>
      </c>
      <c r="B4" s="600" t="s">
        <v>150</v>
      </c>
      <c r="C4" s="601"/>
      <c r="D4" s="601"/>
      <c r="E4" s="601"/>
      <c r="F4" s="601"/>
      <c r="G4" s="601"/>
      <c r="H4" s="601"/>
      <c r="I4" s="601"/>
      <c r="J4" s="601"/>
      <c r="K4" s="601"/>
      <c r="L4" s="601"/>
      <c r="M4" s="601"/>
      <c r="N4" s="602" t="s">
        <v>151</v>
      </c>
      <c r="O4" s="604" t="s">
        <v>152</v>
      </c>
    </row>
    <row r="5" spans="1:15" s="238" customFormat="1" ht="63.75" customHeight="1">
      <c r="A5" s="599"/>
      <c r="B5" s="239"/>
      <c r="C5" s="240" t="s">
        <v>153</v>
      </c>
      <c r="D5" s="241" t="s">
        <v>154</v>
      </c>
      <c r="E5" s="242" t="s">
        <v>155</v>
      </c>
      <c r="F5" s="242" t="s">
        <v>156</v>
      </c>
      <c r="G5" s="242" t="s">
        <v>157</v>
      </c>
      <c r="H5" s="242" t="s">
        <v>158</v>
      </c>
      <c r="I5" s="242" t="s">
        <v>159</v>
      </c>
      <c r="J5" s="242" t="s">
        <v>160</v>
      </c>
      <c r="K5" s="242" t="s">
        <v>161</v>
      </c>
      <c r="L5" s="243" t="s">
        <v>162</v>
      </c>
      <c r="M5" s="244" t="s">
        <v>163</v>
      </c>
      <c r="N5" s="603"/>
      <c r="O5" s="605"/>
    </row>
    <row r="6" spans="1:15" s="238" customFormat="1" ht="15.95" customHeight="1">
      <c r="A6" s="245" t="s">
        <v>12</v>
      </c>
      <c r="B6" s="246">
        <v>37</v>
      </c>
      <c r="C6" s="247" t="s">
        <v>15</v>
      </c>
      <c r="D6" s="248" t="s">
        <v>15</v>
      </c>
      <c r="E6" s="249">
        <v>8</v>
      </c>
      <c r="F6" s="249">
        <v>14</v>
      </c>
      <c r="G6" s="249">
        <v>7</v>
      </c>
      <c r="H6" s="249">
        <v>4</v>
      </c>
      <c r="I6" s="249">
        <v>1</v>
      </c>
      <c r="J6" s="249">
        <v>3</v>
      </c>
      <c r="K6" s="249" t="s">
        <v>15</v>
      </c>
      <c r="L6" s="250" t="s">
        <v>15</v>
      </c>
      <c r="M6" s="251" t="s">
        <v>15</v>
      </c>
      <c r="N6" s="252">
        <v>53840</v>
      </c>
      <c r="O6" s="252" t="s">
        <v>15</v>
      </c>
    </row>
    <row r="7" spans="1:15" s="238" customFormat="1" ht="15.95" customHeight="1">
      <c r="A7" s="253" t="s">
        <v>14</v>
      </c>
      <c r="B7" s="254">
        <v>1</v>
      </c>
      <c r="C7" s="247" t="s">
        <v>164</v>
      </c>
      <c r="D7" s="248" t="s">
        <v>164</v>
      </c>
      <c r="E7" s="249" t="s">
        <v>164</v>
      </c>
      <c r="F7" s="249" t="s">
        <v>164</v>
      </c>
      <c r="G7" s="249" t="s">
        <v>164</v>
      </c>
      <c r="H7" s="249" t="s">
        <v>164</v>
      </c>
      <c r="I7" s="249" t="s">
        <v>164</v>
      </c>
      <c r="J7" s="249" t="s">
        <v>164</v>
      </c>
      <c r="K7" s="249" t="s">
        <v>164</v>
      </c>
      <c r="L7" s="250" t="s">
        <v>164</v>
      </c>
      <c r="M7" s="252" t="s">
        <v>164</v>
      </c>
      <c r="N7" s="252" t="s">
        <v>164</v>
      </c>
      <c r="O7" s="252" t="s">
        <v>164</v>
      </c>
    </row>
    <row r="8" spans="1:15" s="238" customFormat="1" ht="15.95" customHeight="1">
      <c r="A8" s="253" t="s">
        <v>16</v>
      </c>
      <c r="B8" s="254">
        <v>1</v>
      </c>
      <c r="C8" s="247" t="s">
        <v>164</v>
      </c>
      <c r="D8" s="248" t="s">
        <v>164</v>
      </c>
      <c r="E8" s="249" t="s">
        <v>164</v>
      </c>
      <c r="F8" s="249" t="s">
        <v>164</v>
      </c>
      <c r="G8" s="249" t="s">
        <v>164</v>
      </c>
      <c r="H8" s="249" t="s">
        <v>164</v>
      </c>
      <c r="I8" s="249" t="s">
        <v>164</v>
      </c>
      <c r="J8" s="249" t="s">
        <v>164</v>
      </c>
      <c r="K8" s="249" t="s">
        <v>164</v>
      </c>
      <c r="L8" s="250" t="s">
        <v>164</v>
      </c>
      <c r="M8" s="252" t="s">
        <v>164</v>
      </c>
      <c r="N8" s="252" t="s">
        <v>164</v>
      </c>
      <c r="O8" s="252" t="s">
        <v>164</v>
      </c>
    </row>
    <row r="9" spans="1:15" s="238" customFormat="1" ht="15.95" customHeight="1">
      <c r="A9" s="253" t="s">
        <v>17</v>
      </c>
      <c r="B9" s="254">
        <v>1</v>
      </c>
      <c r="C9" s="247" t="s">
        <v>164</v>
      </c>
      <c r="D9" s="248" t="s">
        <v>164</v>
      </c>
      <c r="E9" s="249" t="s">
        <v>164</v>
      </c>
      <c r="F9" s="249" t="s">
        <v>164</v>
      </c>
      <c r="G9" s="249" t="s">
        <v>164</v>
      </c>
      <c r="H9" s="249" t="s">
        <v>164</v>
      </c>
      <c r="I9" s="249" t="s">
        <v>164</v>
      </c>
      <c r="J9" s="249" t="s">
        <v>164</v>
      </c>
      <c r="K9" s="249" t="s">
        <v>164</v>
      </c>
      <c r="L9" s="250" t="s">
        <v>164</v>
      </c>
      <c r="M9" s="252" t="s">
        <v>164</v>
      </c>
      <c r="N9" s="252" t="s">
        <v>164</v>
      </c>
      <c r="O9" s="252" t="s">
        <v>164</v>
      </c>
    </row>
    <row r="10" spans="1:15" s="238" customFormat="1" ht="15.95" customHeight="1">
      <c r="A10" s="253" t="s">
        <v>18</v>
      </c>
      <c r="B10" s="254">
        <v>41</v>
      </c>
      <c r="C10" s="247">
        <v>1</v>
      </c>
      <c r="D10" s="248" t="s">
        <v>15</v>
      </c>
      <c r="E10" s="249">
        <v>10</v>
      </c>
      <c r="F10" s="249">
        <v>12</v>
      </c>
      <c r="G10" s="249">
        <v>6</v>
      </c>
      <c r="H10" s="249">
        <v>7</v>
      </c>
      <c r="I10" s="249" t="s">
        <v>15</v>
      </c>
      <c r="J10" s="249">
        <v>3</v>
      </c>
      <c r="K10" s="249">
        <v>2</v>
      </c>
      <c r="L10" s="250" t="s">
        <v>15</v>
      </c>
      <c r="M10" s="252" t="s">
        <v>15</v>
      </c>
      <c r="N10" s="252">
        <v>99326</v>
      </c>
      <c r="O10" s="252" t="s">
        <v>164</v>
      </c>
    </row>
    <row r="11" spans="1:15" s="238" customFormat="1" ht="15.95" customHeight="1">
      <c r="A11" s="253" t="s">
        <v>19</v>
      </c>
      <c r="B11" s="254">
        <v>2</v>
      </c>
      <c r="C11" s="247" t="s">
        <v>164</v>
      </c>
      <c r="D11" s="248" t="s">
        <v>164</v>
      </c>
      <c r="E11" s="249" t="s">
        <v>164</v>
      </c>
      <c r="F11" s="249" t="s">
        <v>164</v>
      </c>
      <c r="G11" s="249" t="s">
        <v>164</v>
      </c>
      <c r="H11" s="249" t="s">
        <v>164</v>
      </c>
      <c r="I11" s="249" t="s">
        <v>164</v>
      </c>
      <c r="J11" s="249" t="s">
        <v>164</v>
      </c>
      <c r="K11" s="249" t="s">
        <v>164</v>
      </c>
      <c r="L11" s="250" t="s">
        <v>164</v>
      </c>
      <c r="M11" s="252" t="s">
        <v>164</v>
      </c>
      <c r="N11" s="252" t="s">
        <v>164</v>
      </c>
      <c r="O11" s="252" t="s">
        <v>164</v>
      </c>
    </row>
    <row r="12" spans="1:15" s="238" customFormat="1" ht="15.95" customHeight="1">
      <c r="A12" s="253" t="s">
        <v>20</v>
      </c>
      <c r="B12" s="254">
        <v>2</v>
      </c>
      <c r="C12" s="247" t="s">
        <v>164</v>
      </c>
      <c r="D12" s="248" t="s">
        <v>164</v>
      </c>
      <c r="E12" s="249" t="s">
        <v>164</v>
      </c>
      <c r="F12" s="249" t="s">
        <v>164</v>
      </c>
      <c r="G12" s="249" t="s">
        <v>164</v>
      </c>
      <c r="H12" s="249" t="s">
        <v>164</v>
      </c>
      <c r="I12" s="249" t="s">
        <v>164</v>
      </c>
      <c r="J12" s="249" t="s">
        <v>164</v>
      </c>
      <c r="K12" s="249" t="s">
        <v>164</v>
      </c>
      <c r="L12" s="250" t="s">
        <v>164</v>
      </c>
      <c r="M12" s="252" t="s">
        <v>164</v>
      </c>
      <c r="N12" s="252" t="s">
        <v>164</v>
      </c>
      <c r="O12" s="252" t="s">
        <v>164</v>
      </c>
    </row>
    <row r="13" spans="1:15" s="238" customFormat="1" ht="15.95" customHeight="1">
      <c r="A13" s="253" t="s">
        <v>21</v>
      </c>
      <c r="B13" s="254" t="s">
        <v>15</v>
      </c>
      <c r="C13" s="247" t="s">
        <v>15</v>
      </c>
      <c r="D13" s="248" t="s">
        <v>15</v>
      </c>
      <c r="E13" s="249" t="s">
        <v>15</v>
      </c>
      <c r="F13" s="249" t="s">
        <v>15</v>
      </c>
      <c r="G13" s="249" t="s">
        <v>15</v>
      </c>
      <c r="H13" s="249" t="s">
        <v>15</v>
      </c>
      <c r="I13" s="249" t="s">
        <v>15</v>
      </c>
      <c r="J13" s="249" t="s">
        <v>15</v>
      </c>
      <c r="K13" s="249" t="s">
        <v>15</v>
      </c>
      <c r="L13" s="250" t="s">
        <v>15</v>
      </c>
      <c r="M13" s="252" t="s">
        <v>15</v>
      </c>
      <c r="N13" s="252" t="s">
        <v>15</v>
      </c>
      <c r="O13" s="252" t="s">
        <v>15</v>
      </c>
    </row>
    <row r="14" spans="1:15" s="238" customFormat="1" ht="15.95" customHeight="1">
      <c r="A14" s="253" t="s">
        <v>22</v>
      </c>
      <c r="B14" s="254">
        <v>6</v>
      </c>
      <c r="C14" s="247" t="s">
        <v>15</v>
      </c>
      <c r="D14" s="248" t="s">
        <v>15</v>
      </c>
      <c r="E14" s="249">
        <v>2</v>
      </c>
      <c r="F14" s="249">
        <v>1</v>
      </c>
      <c r="G14" s="249">
        <v>2</v>
      </c>
      <c r="H14" s="249" t="s">
        <v>15</v>
      </c>
      <c r="I14" s="249" t="s">
        <v>15</v>
      </c>
      <c r="J14" s="249" t="s">
        <v>15</v>
      </c>
      <c r="K14" s="249">
        <v>1</v>
      </c>
      <c r="L14" s="250" t="s">
        <v>15</v>
      </c>
      <c r="M14" s="252" t="s">
        <v>15</v>
      </c>
      <c r="N14" s="252">
        <v>34345</v>
      </c>
      <c r="O14" s="252" t="s">
        <v>15</v>
      </c>
    </row>
    <row r="15" spans="1:15" s="238" customFormat="1" ht="15.95" customHeight="1">
      <c r="A15" s="253" t="s">
        <v>23</v>
      </c>
      <c r="B15" s="254" t="s">
        <v>15</v>
      </c>
      <c r="C15" s="247" t="s">
        <v>15</v>
      </c>
      <c r="D15" s="248" t="s">
        <v>15</v>
      </c>
      <c r="E15" s="249" t="s">
        <v>15</v>
      </c>
      <c r="F15" s="249" t="s">
        <v>15</v>
      </c>
      <c r="G15" s="249" t="s">
        <v>15</v>
      </c>
      <c r="H15" s="249" t="s">
        <v>15</v>
      </c>
      <c r="I15" s="249" t="s">
        <v>15</v>
      </c>
      <c r="J15" s="249" t="s">
        <v>15</v>
      </c>
      <c r="K15" s="249" t="s">
        <v>15</v>
      </c>
      <c r="L15" s="250" t="s">
        <v>15</v>
      </c>
      <c r="M15" s="252" t="s">
        <v>15</v>
      </c>
      <c r="N15" s="252" t="s">
        <v>15</v>
      </c>
      <c r="O15" s="252" t="s">
        <v>15</v>
      </c>
    </row>
    <row r="16" spans="1:15" s="238" customFormat="1" ht="15.95" customHeight="1">
      <c r="A16" s="253" t="s">
        <v>24</v>
      </c>
      <c r="B16" s="254" t="s">
        <v>15</v>
      </c>
      <c r="C16" s="247" t="s">
        <v>15</v>
      </c>
      <c r="D16" s="248" t="s">
        <v>15</v>
      </c>
      <c r="E16" s="249" t="s">
        <v>15</v>
      </c>
      <c r="F16" s="249" t="s">
        <v>15</v>
      </c>
      <c r="G16" s="249" t="s">
        <v>15</v>
      </c>
      <c r="H16" s="249" t="s">
        <v>15</v>
      </c>
      <c r="I16" s="249" t="s">
        <v>15</v>
      </c>
      <c r="J16" s="249" t="s">
        <v>15</v>
      </c>
      <c r="K16" s="249" t="s">
        <v>15</v>
      </c>
      <c r="L16" s="250" t="s">
        <v>15</v>
      </c>
      <c r="M16" s="252" t="s">
        <v>15</v>
      </c>
      <c r="N16" s="252" t="s">
        <v>15</v>
      </c>
      <c r="O16" s="252" t="s">
        <v>15</v>
      </c>
    </row>
    <row r="17" spans="1:17" s="238" customFormat="1" ht="15.95" customHeight="1">
      <c r="A17" s="253" t="s">
        <v>25</v>
      </c>
      <c r="B17" s="254">
        <v>4</v>
      </c>
      <c r="C17" s="247" t="s">
        <v>15</v>
      </c>
      <c r="D17" s="248" t="s">
        <v>15</v>
      </c>
      <c r="E17" s="249" t="s">
        <v>15</v>
      </c>
      <c r="F17" s="249">
        <v>1</v>
      </c>
      <c r="G17" s="249">
        <v>1</v>
      </c>
      <c r="H17" s="249" t="s">
        <v>15</v>
      </c>
      <c r="I17" s="249">
        <v>1</v>
      </c>
      <c r="J17" s="249" t="s">
        <v>15</v>
      </c>
      <c r="K17" s="249">
        <v>1</v>
      </c>
      <c r="L17" s="250" t="s">
        <v>15</v>
      </c>
      <c r="M17" s="252" t="s">
        <v>15</v>
      </c>
      <c r="N17" s="252">
        <v>18350</v>
      </c>
      <c r="O17" s="252" t="s">
        <v>15</v>
      </c>
    </row>
    <row r="18" spans="1:17" s="238" customFormat="1" ht="15.95" customHeight="1">
      <c r="A18" s="253" t="s">
        <v>26</v>
      </c>
      <c r="B18" s="254">
        <v>2</v>
      </c>
      <c r="C18" s="247" t="s">
        <v>164</v>
      </c>
      <c r="D18" s="248" t="s">
        <v>164</v>
      </c>
      <c r="E18" s="249" t="s">
        <v>164</v>
      </c>
      <c r="F18" s="249" t="s">
        <v>164</v>
      </c>
      <c r="G18" s="249" t="s">
        <v>164</v>
      </c>
      <c r="H18" s="249" t="s">
        <v>164</v>
      </c>
      <c r="I18" s="249" t="s">
        <v>164</v>
      </c>
      <c r="J18" s="249" t="s">
        <v>164</v>
      </c>
      <c r="K18" s="249" t="s">
        <v>164</v>
      </c>
      <c r="L18" s="250" t="s">
        <v>164</v>
      </c>
      <c r="M18" s="252" t="s">
        <v>164</v>
      </c>
      <c r="N18" s="252" t="s">
        <v>164</v>
      </c>
      <c r="O18" s="252" t="s">
        <v>164</v>
      </c>
    </row>
    <row r="19" spans="1:17" s="238" customFormat="1" ht="15.95" customHeight="1">
      <c r="A19" s="253" t="s">
        <v>27</v>
      </c>
      <c r="B19" s="254" t="s">
        <v>15</v>
      </c>
      <c r="C19" s="247" t="s">
        <v>15</v>
      </c>
      <c r="D19" s="248" t="s">
        <v>15</v>
      </c>
      <c r="E19" s="249" t="s">
        <v>15</v>
      </c>
      <c r="F19" s="249" t="s">
        <v>15</v>
      </c>
      <c r="G19" s="249" t="s">
        <v>15</v>
      </c>
      <c r="H19" s="249" t="s">
        <v>15</v>
      </c>
      <c r="I19" s="249" t="s">
        <v>15</v>
      </c>
      <c r="J19" s="249" t="s">
        <v>15</v>
      </c>
      <c r="K19" s="249" t="s">
        <v>15</v>
      </c>
      <c r="L19" s="250" t="s">
        <v>15</v>
      </c>
      <c r="M19" s="252" t="s">
        <v>15</v>
      </c>
      <c r="N19" s="252" t="s">
        <v>15</v>
      </c>
      <c r="O19" s="252" t="s">
        <v>15</v>
      </c>
    </row>
    <row r="20" spans="1:17" s="238" customFormat="1" ht="15.95" customHeight="1">
      <c r="A20" s="253" t="s">
        <v>28</v>
      </c>
      <c r="B20" s="254">
        <v>1</v>
      </c>
      <c r="C20" s="247" t="s">
        <v>164</v>
      </c>
      <c r="D20" s="248" t="s">
        <v>164</v>
      </c>
      <c r="E20" s="249" t="s">
        <v>164</v>
      </c>
      <c r="F20" s="249" t="s">
        <v>164</v>
      </c>
      <c r="G20" s="249" t="s">
        <v>164</v>
      </c>
      <c r="H20" s="249" t="s">
        <v>164</v>
      </c>
      <c r="I20" s="249" t="s">
        <v>164</v>
      </c>
      <c r="J20" s="249" t="s">
        <v>164</v>
      </c>
      <c r="K20" s="249" t="s">
        <v>164</v>
      </c>
      <c r="L20" s="250" t="s">
        <v>164</v>
      </c>
      <c r="M20" s="252" t="s">
        <v>164</v>
      </c>
      <c r="N20" s="252" t="s">
        <v>164</v>
      </c>
      <c r="O20" s="252" t="s">
        <v>164</v>
      </c>
    </row>
    <row r="21" spans="1:17" s="238" customFormat="1" ht="15.95" customHeight="1">
      <c r="A21" s="253" t="s">
        <v>29</v>
      </c>
      <c r="B21" s="254">
        <v>2</v>
      </c>
      <c r="C21" s="247" t="s">
        <v>164</v>
      </c>
      <c r="D21" s="248" t="s">
        <v>164</v>
      </c>
      <c r="E21" s="249" t="s">
        <v>164</v>
      </c>
      <c r="F21" s="249" t="s">
        <v>164</v>
      </c>
      <c r="G21" s="249" t="s">
        <v>164</v>
      </c>
      <c r="H21" s="249" t="s">
        <v>164</v>
      </c>
      <c r="I21" s="249" t="s">
        <v>164</v>
      </c>
      <c r="J21" s="249" t="s">
        <v>164</v>
      </c>
      <c r="K21" s="249" t="s">
        <v>164</v>
      </c>
      <c r="L21" s="250" t="s">
        <v>164</v>
      </c>
      <c r="M21" s="252" t="s">
        <v>164</v>
      </c>
      <c r="N21" s="252" t="s">
        <v>164</v>
      </c>
      <c r="O21" s="252" t="s">
        <v>164</v>
      </c>
    </row>
    <row r="22" spans="1:17" s="238" customFormat="1" ht="15.95" customHeight="1">
      <c r="A22" s="253" t="s">
        <v>30</v>
      </c>
      <c r="B22" s="254" t="s">
        <v>15</v>
      </c>
      <c r="C22" s="247" t="s">
        <v>15</v>
      </c>
      <c r="D22" s="248" t="s">
        <v>15</v>
      </c>
      <c r="E22" s="249" t="s">
        <v>15</v>
      </c>
      <c r="F22" s="249" t="s">
        <v>15</v>
      </c>
      <c r="G22" s="249" t="s">
        <v>15</v>
      </c>
      <c r="H22" s="249" t="s">
        <v>15</v>
      </c>
      <c r="I22" s="249" t="s">
        <v>15</v>
      </c>
      <c r="J22" s="249" t="s">
        <v>15</v>
      </c>
      <c r="K22" s="249" t="s">
        <v>15</v>
      </c>
      <c r="L22" s="250" t="s">
        <v>15</v>
      </c>
      <c r="M22" s="252" t="s">
        <v>15</v>
      </c>
      <c r="N22" s="252" t="s">
        <v>15</v>
      </c>
      <c r="O22" s="252" t="s">
        <v>15</v>
      </c>
    </row>
    <row r="23" spans="1:17" s="238" customFormat="1" ht="15.95" customHeight="1">
      <c r="A23" s="253" t="s">
        <v>31</v>
      </c>
      <c r="B23" s="254">
        <v>1</v>
      </c>
      <c r="C23" s="247" t="s">
        <v>164</v>
      </c>
      <c r="D23" s="248" t="s">
        <v>164</v>
      </c>
      <c r="E23" s="249" t="s">
        <v>164</v>
      </c>
      <c r="F23" s="249" t="s">
        <v>164</v>
      </c>
      <c r="G23" s="249" t="s">
        <v>164</v>
      </c>
      <c r="H23" s="249" t="s">
        <v>164</v>
      </c>
      <c r="I23" s="249" t="s">
        <v>164</v>
      </c>
      <c r="J23" s="249" t="s">
        <v>164</v>
      </c>
      <c r="K23" s="249" t="s">
        <v>164</v>
      </c>
      <c r="L23" s="250" t="s">
        <v>164</v>
      </c>
      <c r="M23" s="252" t="s">
        <v>164</v>
      </c>
      <c r="N23" s="252" t="s">
        <v>164</v>
      </c>
      <c r="O23" s="252" t="s">
        <v>164</v>
      </c>
    </row>
    <row r="24" spans="1:17" s="238" customFormat="1" ht="15.95" customHeight="1">
      <c r="A24" s="253" t="s">
        <v>32</v>
      </c>
      <c r="B24" s="254">
        <v>1</v>
      </c>
      <c r="C24" s="247" t="s">
        <v>164</v>
      </c>
      <c r="D24" s="248" t="s">
        <v>164</v>
      </c>
      <c r="E24" s="249" t="s">
        <v>164</v>
      </c>
      <c r="F24" s="249" t="s">
        <v>164</v>
      </c>
      <c r="G24" s="249" t="s">
        <v>164</v>
      </c>
      <c r="H24" s="249" t="s">
        <v>164</v>
      </c>
      <c r="I24" s="249" t="s">
        <v>164</v>
      </c>
      <c r="J24" s="249" t="s">
        <v>164</v>
      </c>
      <c r="K24" s="249" t="s">
        <v>164</v>
      </c>
      <c r="L24" s="250" t="s">
        <v>164</v>
      </c>
      <c r="M24" s="252" t="s">
        <v>164</v>
      </c>
      <c r="N24" s="252" t="s">
        <v>164</v>
      </c>
      <c r="O24" s="252" t="s">
        <v>164</v>
      </c>
    </row>
    <row r="25" spans="1:17" s="238" customFormat="1" ht="15.95" customHeight="1">
      <c r="A25" s="253" t="s">
        <v>33</v>
      </c>
      <c r="B25" s="254">
        <v>1</v>
      </c>
      <c r="C25" s="247" t="s">
        <v>164</v>
      </c>
      <c r="D25" s="248" t="s">
        <v>164</v>
      </c>
      <c r="E25" s="249" t="s">
        <v>164</v>
      </c>
      <c r="F25" s="249" t="s">
        <v>164</v>
      </c>
      <c r="G25" s="249" t="s">
        <v>164</v>
      </c>
      <c r="H25" s="249" t="s">
        <v>164</v>
      </c>
      <c r="I25" s="249" t="s">
        <v>164</v>
      </c>
      <c r="J25" s="249" t="s">
        <v>164</v>
      </c>
      <c r="K25" s="249" t="s">
        <v>164</v>
      </c>
      <c r="L25" s="250" t="s">
        <v>164</v>
      </c>
      <c r="M25" s="252" t="s">
        <v>164</v>
      </c>
      <c r="N25" s="252" t="s">
        <v>164</v>
      </c>
      <c r="O25" s="252" t="s">
        <v>164</v>
      </c>
    </row>
    <row r="26" spans="1:17" s="238" customFormat="1" ht="15.95" customHeight="1">
      <c r="A26" s="253" t="s">
        <v>34</v>
      </c>
      <c r="B26" s="254">
        <v>1</v>
      </c>
      <c r="C26" s="247" t="s">
        <v>164</v>
      </c>
      <c r="D26" s="248" t="s">
        <v>164</v>
      </c>
      <c r="E26" s="249" t="s">
        <v>164</v>
      </c>
      <c r="F26" s="249" t="s">
        <v>164</v>
      </c>
      <c r="G26" s="249" t="s">
        <v>164</v>
      </c>
      <c r="H26" s="249" t="s">
        <v>164</v>
      </c>
      <c r="I26" s="249" t="s">
        <v>164</v>
      </c>
      <c r="J26" s="249" t="s">
        <v>164</v>
      </c>
      <c r="K26" s="249" t="s">
        <v>164</v>
      </c>
      <c r="L26" s="250" t="s">
        <v>164</v>
      </c>
      <c r="M26" s="252" t="s">
        <v>164</v>
      </c>
      <c r="N26" s="252" t="s">
        <v>164</v>
      </c>
      <c r="O26" s="252" t="s">
        <v>164</v>
      </c>
    </row>
    <row r="27" spans="1:17" s="238" customFormat="1" ht="15.95" customHeight="1">
      <c r="A27" s="253" t="s">
        <v>35</v>
      </c>
      <c r="B27" s="254">
        <v>4</v>
      </c>
      <c r="C27" s="247" t="s">
        <v>15</v>
      </c>
      <c r="D27" s="248" t="s">
        <v>15</v>
      </c>
      <c r="E27" s="249">
        <v>1</v>
      </c>
      <c r="F27" s="249">
        <v>1</v>
      </c>
      <c r="G27" s="249" t="s">
        <v>15</v>
      </c>
      <c r="H27" s="249" t="s">
        <v>15</v>
      </c>
      <c r="I27" s="249">
        <v>1</v>
      </c>
      <c r="J27" s="249" t="s">
        <v>15</v>
      </c>
      <c r="K27" s="249">
        <v>1</v>
      </c>
      <c r="L27" s="250" t="s">
        <v>15</v>
      </c>
      <c r="M27" s="252" t="s">
        <v>15</v>
      </c>
      <c r="N27" s="252">
        <v>39515</v>
      </c>
      <c r="O27" s="252" t="s">
        <v>164</v>
      </c>
    </row>
    <row r="28" spans="1:17" s="238" customFormat="1" ht="15.95" customHeight="1">
      <c r="A28" s="253" t="s">
        <v>36</v>
      </c>
      <c r="B28" s="254">
        <v>2</v>
      </c>
      <c r="C28" s="247" t="s">
        <v>164</v>
      </c>
      <c r="D28" s="248" t="s">
        <v>164</v>
      </c>
      <c r="E28" s="249" t="s">
        <v>164</v>
      </c>
      <c r="F28" s="249" t="s">
        <v>164</v>
      </c>
      <c r="G28" s="249" t="s">
        <v>164</v>
      </c>
      <c r="H28" s="249" t="s">
        <v>164</v>
      </c>
      <c r="I28" s="249" t="s">
        <v>164</v>
      </c>
      <c r="J28" s="249" t="s">
        <v>164</v>
      </c>
      <c r="K28" s="249" t="s">
        <v>164</v>
      </c>
      <c r="L28" s="250" t="s">
        <v>164</v>
      </c>
      <c r="M28" s="252" t="s">
        <v>164</v>
      </c>
      <c r="N28" s="252" t="s">
        <v>164</v>
      </c>
      <c r="O28" s="252" t="s">
        <v>164</v>
      </c>
    </row>
    <row r="29" spans="1:17" s="238" customFormat="1" ht="15.95" customHeight="1">
      <c r="A29" s="253" t="s">
        <v>37</v>
      </c>
      <c r="B29" s="254" t="s">
        <v>15</v>
      </c>
      <c r="C29" s="247" t="s">
        <v>15</v>
      </c>
      <c r="D29" s="248" t="s">
        <v>15</v>
      </c>
      <c r="E29" s="249" t="s">
        <v>15</v>
      </c>
      <c r="F29" s="249" t="s">
        <v>15</v>
      </c>
      <c r="G29" s="249" t="s">
        <v>15</v>
      </c>
      <c r="H29" s="249" t="s">
        <v>15</v>
      </c>
      <c r="I29" s="249" t="s">
        <v>15</v>
      </c>
      <c r="J29" s="249" t="s">
        <v>15</v>
      </c>
      <c r="K29" s="249" t="s">
        <v>15</v>
      </c>
      <c r="L29" s="250" t="s">
        <v>15</v>
      </c>
      <c r="M29" s="252" t="s">
        <v>15</v>
      </c>
      <c r="N29" s="252" t="s">
        <v>15</v>
      </c>
      <c r="O29" s="252" t="s">
        <v>15</v>
      </c>
      <c r="P29" s="255"/>
      <c r="Q29" s="255"/>
    </row>
    <row r="30" spans="1:17" s="238" customFormat="1" ht="15.95" customHeight="1">
      <c r="A30" s="253" t="s">
        <v>38</v>
      </c>
      <c r="B30" s="254">
        <v>43</v>
      </c>
      <c r="C30" s="247" t="s">
        <v>15</v>
      </c>
      <c r="D30" s="248" t="s">
        <v>15</v>
      </c>
      <c r="E30" s="249">
        <v>9</v>
      </c>
      <c r="F30" s="249">
        <v>12</v>
      </c>
      <c r="G30" s="249">
        <v>11</v>
      </c>
      <c r="H30" s="249">
        <v>4</v>
      </c>
      <c r="I30" s="249">
        <v>2</v>
      </c>
      <c r="J30" s="249">
        <v>3</v>
      </c>
      <c r="K30" s="249">
        <v>2</v>
      </c>
      <c r="L30" s="250" t="s">
        <v>15</v>
      </c>
      <c r="M30" s="252" t="s">
        <v>15</v>
      </c>
      <c r="N30" s="252">
        <v>103275</v>
      </c>
      <c r="O30" s="252" t="s">
        <v>165</v>
      </c>
      <c r="P30" s="256"/>
      <c r="Q30" s="256"/>
    </row>
    <row r="31" spans="1:17" s="238" customFormat="1" ht="15.95" customHeight="1">
      <c r="A31" s="253" t="s">
        <v>74</v>
      </c>
      <c r="B31" s="254">
        <v>1</v>
      </c>
      <c r="C31" s="247" t="s">
        <v>164</v>
      </c>
      <c r="D31" s="248" t="s">
        <v>164</v>
      </c>
      <c r="E31" s="249" t="s">
        <v>164</v>
      </c>
      <c r="F31" s="249" t="s">
        <v>164</v>
      </c>
      <c r="G31" s="249" t="s">
        <v>164</v>
      </c>
      <c r="H31" s="249" t="s">
        <v>164</v>
      </c>
      <c r="I31" s="249" t="s">
        <v>164</v>
      </c>
      <c r="J31" s="249" t="s">
        <v>164</v>
      </c>
      <c r="K31" s="249" t="s">
        <v>164</v>
      </c>
      <c r="L31" s="250" t="s">
        <v>164</v>
      </c>
      <c r="M31" s="252" t="s">
        <v>164</v>
      </c>
      <c r="N31" s="252" t="s">
        <v>164</v>
      </c>
      <c r="O31" s="252" t="s">
        <v>165</v>
      </c>
      <c r="P31" s="256"/>
      <c r="Q31" s="256"/>
    </row>
    <row r="32" spans="1:17" s="238" customFormat="1" ht="15.95" customHeight="1">
      <c r="A32" s="253" t="s">
        <v>40</v>
      </c>
      <c r="B32" s="254" t="s">
        <v>15</v>
      </c>
      <c r="C32" s="247" t="s">
        <v>15</v>
      </c>
      <c r="D32" s="248" t="s">
        <v>15</v>
      </c>
      <c r="E32" s="249" t="s">
        <v>15</v>
      </c>
      <c r="F32" s="249" t="s">
        <v>15</v>
      </c>
      <c r="G32" s="249" t="s">
        <v>15</v>
      </c>
      <c r="H32" s="249" t="s">
        <v>15</v>
      </c>
      <c r="I32" s="249" t="s">
        <v>15</v>
      </c>
      <c r="J32" s="249" t="s">
        <v>15</v>
      </c>
      <c r="K32" s="249" t="s">
        <v>15</v>
      </c>
      <c r="L32" s="250" t="s">
        <v>15</v>
      </c>
      <c r="M32" s="252" t="s">
        <v>15</v>
      </c>
      <c r="N32" s="252" t="s">
        <v>15</v>
      </c>
      <c r="O32" s="252" t="s">
        <v>15</v>
      </c>
      <c r="P32" s="256"/>
      <c r="Q32" s="256"/>
    </row>
    <row r="33" spans="1:19" s="238" customFormat="1" ht="15.95" customHeight="1">
      <c r="A33" s="253" t="s">
        <v>41</v>
      </c>
      <c r="B33" s="254">
        <v>21</v>
      </c>
      <c r="C33" s="247">
        <v>1</v>
      </c>
      <c r="D33" s="248">
        <v>3</v>
      </c>
      <c r="E33" s="249">
        <v>3</v>
      </c>
      <c r="F33" s="249">
        <v>4</v>
      </c>
      <c r="G33" s="249">
        <v>3</v>
      </c>
      <c r="H33" s="249" t="s">
        <v>15</v>
      </c>
      <c r="I33" s="249">
        <v>4</v>
      </c>
      <c r="J33" s="249">
        <v>1</v>
      </c>
      <c r="K33" s="249">
        <v>2</v>
      </c>
      <c r="L33" s="250" t="s">
        <v>15</v>
      </c>
      <c r="M33" s="252" t="s">
        <v>15</v>
      </c>
      <c r="N33" s="252">
        <v>73689</v>
      </c>
      <c r="O33" s="252" t="s">
        <v>165</v>
      </c>
      <c r="P33" s="256"/>
      <c r="Q33" s="256"/>
    </row>
    <row r="34" spans="1:19" s="238" customFormat="1" ht="15.95" customHeight="1">
      <c r="A34" s="253" t="s">
        <v>42</v>
      </c>
      <c r="B34" s="254">
        <v>18</v>
      </c>
      <c r="C34" s="247" t="s">
        <v>15</v>
      </c>
      <c r="D34" s="248" t="s">
        <v>15</v>
      </c>
      <c r="E34" s="249" t="s">
        <v>15</v>
      </c>
      <c r="F34" s="249">
        <v>4</v>
      </c>
      <c r="G34" s="249">
        <v>3</v>
      </c>
      <c r="H34" s="249">
        <v>3</v>
      </c>
      <c r="I34" s="249">
        <v>2</v>
      </c>
      <c r="J34" s="249">
        <v>3</v>
      </c>
      <c r="K34" s="249">
        <v>3</v>
      </c>
      <c r="L34" s="250" t="s">
        <v>166</v>
      </c>
      <c r="M34" s="252" t="s">
        <v>15</v>
      </c>
      <c r="N34" s="252">
        <v>108857</v>
      </c>
      <c r="O34" s="252" t="s">
        <v>165</v>
      </c>
      <c r="P34" s="256"/>
      <c r="Q34" s="256"/>
    </row>
    <row r="35" spans="1:19" s="238" customFormat="1" ht="15.95" customHeight="1">
      <c r="A35" s="257" t="s">
        <v>43</v>
      </c>
      <c r="B35" s="254">
        <v>14</v>
      </c>
      <c r="C35" s="247">
        <v>2</v>
      </c>
      <c r="D35" s="248" t="s">
        <v>15</v>
      </c>
      <c r="E35" s="249">
        <v>2</v>
      </c>
      <c r="F35" s="249">
        <v>2</v>
      </c>
      <c r="G35" s="249">
        <v>2</v>
      </c>
      <c r="H35" s="249">
        <v>2</v>
      </c>
      <c r="I35" s="249">
        <v>1</v>
      </c>
      <c r="J35" s="249">
        <v>1</v>
      </c>
      <c r="K35" s="249">
        <v>2</v>
      </c>
      <c r="L35" s="250" t="s">
        <v>15</v>
      </c>
      <c r="M35" s="258" t="s">
        <v>15</v>
      </c>
      <c r="N35" s="252">
        <v>72500</v>
      </c>
      <c r="O35" s="252" t="s">
        <v>15</v>
      </c>
      <c r="P35" s="256"/>
      <c r="Q35" s="256"/>
    </row>
    <row r="36" spans="1:19" s="238" customFormat="1" ht="15.95" customHeight="1">
      <c r="A36" s="259" t="s">
        <v>44</v>
      </c>
      <c r="B36" s="464">
        <f>SUM(B6:B35)</f>
        <v>207</v>
      </c>
      <c r="C36" s="465">
        <f>SUM(C6:C35)</f>
        <v>4</v>
      </c>
      <c r="D36" s="466">
        <f t="shared" ref="D36:K36" si="0">SUM(D6:D35)</f>
        <v>3</v>
      </c>
      <c r="E36" s="466">
        <f>SUM(E6:E35)</f>
        <v>35</v>
      </c>
      <c r="F36" s="466">
        <f t="shared" si="0"/>
        <v>51</v>
      </c>
      <c r="G36" s="466">
        <f t="shared" si="0"/>
        <v>35</v>
      </c>
      <c r="H36" s="466">
        <f t="shared" si="0"/>
        <v>20</v>
      </c>
      <c r="I36" s="466">
        <f t="shared" si="0"/>
        <v>12</v>
      </c>
      <c r="J36" s="466">
        <f t="shared" si="0"/>
        <v>14</v>
      </c>
      <c r="K36" s="466">
        <f t="shared" si="0"/>
        <v>14</v>
      </c>
      <c r="L36" s="466" t="s">
        <v>166</v>
      </c>
      <c r="M36" s="467" t="s">
        <v>166</v>
      </c>
      <c r="N36" s="468">
        <f>SUM(N6:N35)</f>
        <v>603697</v>
      </c>
      <c r="O36" s="467" t="s">
        <v>165</v>
      </c>
      <c r="P36" s="256"/>
      <c r="Q36" s="256"/>
    </row>
    <row r="37" spans="1:19" s="238" customFormat="1" ht="15.95" customHeight="1">
      <c r="A37" s="245" t="s">
        <v>45</v>
      </c>
      <c r="B37" s="254">
        <v>14</v>
      </c>
      <c r="C37" s="247" t="s">
        <v>164</v>
      </c>
      <c r="D37" s="248" t="s">
        <v>164</v>
      </c>
      <c r="E37" s="249" t="s">
        <v>164</v>
      </c>
      <c r="F37" s="249" t="s">
        <v>164</v>
      </c>
      <c r="G37" s="249" t="s">
        <v>164</v>
      </c>
      <c r="H37" s="249" t="s">
        <v>164</v>
      </c>
      <c r="I37" s="249" t="s">
        <v>164</v>
      </c>
      <c r="J37" s="249" t="s">
        <v>164</v>
      </c>
      <c r="K37" s="249" t="s">
        <v>164</v>
      </c>
      <c r="L37" s="250" t="s">
        <v>164</v>
      </c>
      <c r="M37" s="252" t="s">
        <v>164</v>
      </c>
      <c r="N37" s="252">
        <v>14276</v>
      </c>
      <c r="O37" s="252" t="s">
        <v>164</v>
      </c>
      <c r="P37" s="256"/>
      <c r="Q37" s="256"/>
    </row>
    <row r="38" spans="1:19" s="238" customFormat="1" ht="15.95" customHeight="1">
      <c r="A38" s="257" t="s">
        <v>46</v>
      </c>
      <c r="B38" s="254">
        <v>81</v>
      </c>
      <c r="C38" s="247" t="s">
        <v>166</v>
      </c>
      <c r="D38" s="248" t="s">
        <v>166</v>
      </c>
      <c r="E38" s="249">
        <v>3</v>
      </c>
      <c r="F38" s="249">
        <v>5</v>
      </c>
      <c r="G38" s="249">
        <v>10</v>
      </c>
      <c r="H38" s="249">
        <v>4</v>
      </c>
      <c r="I38" s="249">
        <v>6</v>
      </c>
      <c r="J38" s="249">
        <v>12</v>
      </c>
      <c r="K38" s="249">
        <v>16</v>
      </c>
      <c r="L38" s="250">
        <v>7</v>
      </c>
      <c r="M38" s="252">
        <v>18</v>
      </c>
      <c r="N38" s="252">
        <v>26652061</v>
      </c>
      <c r="O38" s="252">
        <v>137853</v>
      </c>
      <c r="P38" s="256"/>
      <c r="Q38" s="256"/>
    </row>
    <row r="39" spans="1:19" s="238" customFormat="1" ht="15.95" customHeight="1">
      <c r="A39" s="259" t="s">
        <v>47</v>
      </c>
      <c r="B39" s="260">
        <v>302</v>
      </c>
      <c r="C39" s="261">
        <v>5</v>
      </c>
      <c r="D39" s="262">
        <v>3</v>
      </c>
      <c r="E39" s="262">
        <v>47</v>
      </c>
      <c r="F39" s="262">
        <v>67</v>
      </c>
      <c r="G39" s="262">
        <v>52</v>
      </c>
      <c r="H39" s="262">
        <v>25</v>
      </c>
      <c r="I39" s="262">
        <v>19</v>
      </c>
      <c r="J39" s="262">
        <v>26</v>
      </c>
      <c r="K39" s="262">
        <v>33</v>
      </c>
      <c r="L39" s="262">
        <v>7</v>
      </c>
      <c r="M39" s="263">
        <v>18</v>
      </c>
      <c r="N39" s="260">
        <v>27334069</v>
      </c>
      <c r="O39" s="260">
        <v>151439</v>
      </c>
      <c r="P39" s="264"/>
      <c r="Q39" s="264"/>
    </row>
    <row r="40" spans="1:19" s="181" customFormat="1" ht="16.5" customHeight="1">
      <c r="A40" s="576" t="s">
        <v>167</v>
      </c>
      <c r="B40" s="576"/>
      <c r="C40" s="576"/>
      <c r="D40" s="576"/>
      <c r="E40" s="576"/>
      <c r="F40" s="576"/>
      <c r="G40" s="576"/>
      <c r="H40" s="576"/>
      <c r="I40" s="576"/>
      <c r="J40" s="576"/>
      <c r="K40" s="576"/>
      <c r="L40" s="576"/>
      <c r="M40" s="576"/>
      <c r="N40" s="576"/>
      <c r="O40" s="576"/>
      <c r="P40" s="180"/>
      <c r="Q40" s="180"/>
      <c r="R40" s="180"/>
      <c r="S40" s="180"/>
    </row>
    <row r="41" spans="1:19" s="181" customFormat="1" ht="16.5" customHeight="1">
      <c r="A41" s="571"/>
      <c r="B41" s="571"/>
      <c r="C41" s="571"/>
      <c r="D41" s="571"/>
      <c r="E41" s="571"/>
      <c r="F41" s="571"/>
      <c r="G41" s="571"/>
      <c r="H41" s="571"/>
      <c r="I41" s="571"/>
      <c r="J41" s="571"/>
      <c r="K41" s="571"/>
      <c r="L41" s="571"/>
      <c r="M41" s="571"/>
      <c r="N41" s="571"/>
      <c r="O41" s="571"/>
      <c r="P41" s="180"/>
      <c r="Q41" s="180"/>
      <c r="R41" s="180"/>
      <c r="S41" s="180"/>
    </row>
    <row r="42" spans="1:19" s="266" customFormat="1" ht="24.75" customHeight="1">
      <c r="A42" s="571" t="s">
        <v>168</v>
      </c>
      <c r="B42" s="571"/>
      <c r="C42" s="571"/>
      <c r="D42" s="571"/>
      <c r="E42" s="571"/>
      <c r="F42" s="571"/>
      <c r="G42" s="571"/>
      <c r="H42" s="571"/>
      <c r="I42" s="571"/>
      <c r="J42" s="571"/>
      <c r="K42" s="606"/>
      <c r="L42" s="606"/>
      <c r="M42" s="606"/>
      <c r="N42" s="606"/>
      <c r="O42" s="606"/>
    </row>
    <row r="43" spans="1:19" s="181" customFormat="1" ht="16.5" customHeight="1">
      <c r="A43" s="126" t="s">
        <v>169</v>
      </c>
      <c r="E43" s="126"/>
      <c r="F43" s="180"/>
      <c r="G43" s="180"/>
      <c r="H43" s="180"/>
      <c r="I43" s="180"/>
      <c r="J43" s="180"/>
      <c r="K43" s="180"/>
      <c r="L43" s="180"/>
      <c r="M43" s="180"/>
      <c r="N43" s="180"/>
      <c r="O43" s="180"/>
      <c r="P43" s="180"/>
      <c r="Q43" s="180"/>
      <c r="R43" s="180"/>
      <c r="S43" s="180"/>
    </row>
    <row r="44" spans="1:19" s="267" customFormat="1" ht="16.5" customHeight="1">
      <c r="A44" s="128" t="s">
        <v>104</v>
      </c>
      <c r="B44" s="128"/>
      <c r="C44" s="128"/>
      <c r="D44" s="128"/>
      <c r="E44" s="128"/>
      <c r="F44" s="128"/>
      <c r="G44" s="128"/>
      <c r="H44" s="128"/>
      <c r="I44" s="128"/>
      <c r="J44" s="128"/>
      <c r="K44" s="128"/>
      <c r="L44" s="128"/>
    </row>
  </sheetData>
  <mergeCells count="6">
    <mergeCell ref="A42:O42"/>
    <mergeCell ref="A4:A5"/>
    <mergeCell ref="B4:M4"/>
    <mergeCell ref="N4:N5"/>
    <mergeCell ref="O4:O5"/>
    <mergeCell ref="A40:O41"/>
  </mergeCells>
  <phoneticPr fontId="3"/>
  <printOptions horizontalCentered="1"/>
  <pageMargins left="0.55118110236220474" right="0.55118110236220474" top="0.98425196850393704" bottom="0.39370078740157483" header="0.51181102362204722" footer="0.51181102362204722"/>
  <pageSetup paperSize="9" orientation="portrait" blackAndWhite="1" r:id="rId1"/>
  <headerFooter alignWithMargins="0">
    <oddHeader>&amp;R&amp;"MS 明朝,標準"&amp;10 25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Ⅱ-表紙</vt:lpstr>
      <vt:lpstr>Ⅱ-1</vt:lpstr>
      <vt:lpstr>Ⅱ-2</vt:lpstr>
      <vt:lpstr>Ⅱ-3</vt:lpstr>
      <vt:lpstr>Ⅱ-4</vt:lpstr>
      <vt:lpstr>Ⅱ-5</vt:lpstr>
      <vt:lpstr>Ⅱ-6</vt:lpstr>
      <vt:lpstr>Ⅱ-7</vt:lpstr>
      <vt:lpstr>Ⅱ-8</vt:lpstr>
      <vt:lpstr>Ⅱ-9</vt:lpstr>
      <vt:lpstr>Ⅱ-10</vt:lpstr>
      <vt:lpstr>'Ⅱ-1'!Print_Area</vt:lpstr>
      <vt:lpstr>'Ⅱ-10'!Print_Area</vt:lpstr>
      <vt:lpstr>'Ⅱ-2'!Print_Area</vt:lpstr>
      <vt:lpstr>'Ⅱ-3'!Print_Area</vt:lpstr>
      <vt:lpstr>'Ⅱ-4'!Print_Area</vt:lpstr>
      <vt:lpstr>'Ⅱ-5'!Print_Area</vt:lpstr>
      <vt:lpstr>'Ⅱ-6'!Print_Area</vt:lpstr>
      <vt:lpstr>'Ⅱ-7'!Print_Area</vt:lpstr>
      <vt:lpstr>'Ⅱ-8'!Print_Area</vt:lpstr>
      <vt:lpstr>'Ⅱ-9'!Print_Area</vt:lpstr>
      <vt:lpstr>'Ⅱ-表紙'!Print_Area</vt:lpstr>
      <vt:lpstr>PRINT_AREA1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t_fukada</cp:lastModifiedBy>
  <cp:lastPrinted>2021-03-26T06:17:23Z</cp:lastPrinted>
  <dcterms:created xsi:type="dcterms:W3CDTF">2021-03-25T00:20:49Z</dcterms:created>
  <dcterms:modified xsi:type="dcterms:W3CDTF">2021-03-26T06:17:50Z</dcterms:modified>
</cp:coreProperties>
</file>